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hinjacob/Documents/Solutions Git Hub/"/>
    </mc:Choice>
  </mc:AlternateContent>
  <xr:revisionPtr revIDLastSave="0" documentId="13_ncr:1_{2A1A16C3-75CB-5B44-92A5-E654552FE9F5}" xr6:coauthVersionLast="45" xr6:coauthVersionMax="45" xr10:uidLastSave="{00000000-0000-0000-0000-000000000000}"/>
  <bookViews>
    <workbookView xWindow="0" yWindow="460" windowWidth="38400" windowHeight="17540" xr2:uid="{00000000-000D-0000-FFFF-FFFF00000000}"/>
  </bookViews>
  <sheets>
    <sheet name="Benchmark_data" sheetId="1" r:id="rId1"/>
    <sheet name="Benchmark Plot" sheetId="2" r:id="rId2"/>
    <sheet name="Bencmark Plot_Removing Melanite" sheetId="3" r:id="rId3"/>
    <sheet name="Plots" sheetId="4" r:id="rId4"/>
    <sheet name="Coretypes" sheetId="5" r:id="rId5"/>
    <sheet name="Melanite RAW Data" sheetId="6" state="hidden" r:id="rId6"/>
    <sheet name="Carbon RW Data" sheetId="7" state="hidden" r:id="rId7"/>
    <sheet name="Amber RW Data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8" l="1"/>
  <c r="F7" i="8"/>
  <c r="C7" i="8"/>
  <c r="I13" i="1" s="1"/>
  <c r="I5" i="8"/>
  <c r="F5" i="8"/>
  <c r="C5" i="8"/>
  <c r="I3" i="8"/>
  <c r="F3" i="8"/>
  <c r="C3" i="8"/>
  <c r="I7" i="7"/>
  <c r="I12" i="1" s="1"/>
  <c r="F7" i="7"/>
  <c r="I11" i="1" s="1"/>
  <c r="C7" i="7"/>
  <c r="I5" i="7"/>
  <c r="F5" i="7"/>
  <c r="C5" i="7"/>
  <c r="I3" i="7"/>
  <c r="F3" i="7"/>
  <c r="E11" i="1" s="1"/>
  <c r="C3" i="7"/>
  <c r="E10" i="1" s="1"/>
  <c r="G10" i="1" s="1"/>
  <c r="I7" i="6"/>
  <c r="I9" i="1" s="1"/>
  <c r="F7" i="6"/>
  <c r="I8" i="1" s="1"/>
  <c r="C7" i="6"/>
  <c r="I5" i="6"/>
  <c r="F5" i="6"/>
  <c r="C5" i="6"/>
  <c r="I3" i="6"/>
  <c r="F3" i="6"/>
  <c r="C3" i="6"/>
  <c r="E7" i="1" s="1"/>
  <c r="H20" i="4"/>
  <c r="H19" i="4"/>
  <c r="H18" i="4"/>
  <c r="H17" i="4"/>
  <c r="H16" i="4"/>
  <c r="H15" i="4"/>
  <c r="H14" i="4"/>
  <c r="J13" i="4"/>
  <c r="H13" i="4"/>
  <c r="H12" i="4"/>
  <c r="H11" i="4"/>
  <c r="H10" i="4"/>
  <c r="K9" i="4"/>
  <c r="H9" i="4"/>
  <c r="H8" i="4"/>
  <c r="H7" i="4"/>
  <c r="H6" i="4"/>
  <c r="I15" i="1"/>
  <c r="F15" i="1"/>
  <c r="G15" i="1" s="1"/>
  <c r="E15" i="1"/>
  <c r="I14" i="1"/>
  <c r="J14" i="1" s="1"/>
  <c r="K14" i="1" s="1"/>
  <c r="H14" i="1"/>
  <c r="G14" i="1"/>
  <c r="F14" i="1"/>
  <c r="E14" i="1"/>
  <c r="F13" i="1"/>
  <c r="G13" i="1" s="1"/>
  <c r="E13" i="1"/>
  <c r="F12" i="1"/>
  <c r="G12" i="1" s="1"/>
  <c r="E12" i="1"/>
  <c r="F11" i="1"/>
  <c r="G11" i="1" s="1"/>
  <c r="I10" i="1"/>
  <c r="J10" i="1" s="1"/>
  <c r="K10" i="1" s="1"/>
  <c r="H10" i="1"/>
  <c r="F10" i="1"/>
  <c r="F9" i="1"/>
  <c r="G9" i="1" s="1"/>
  <c r="E9" i="1"/>
  <c r="F8" i="1"/>
  <c r="G8" i="1" s="1"/>
  <c r="E8" i="1"/>
  <c r="D8" i="1"/>
  <c r="D9" i="1" s="1"/>
  <c r="D10" i="1" s="1"/>
  <c r="D11" i="1" s="1"/>
  <c r="D12" i="1" s="1"/>
  <c r="D13" i="1" s="1"/>
  <c r="D14" i="1" s="1"/>
  <c r="D15" i="1" s="1"/>
  <c r="I7" i="1"/>
  <c r="F7" i="1"/>
  <c r="Q14" i="1"/>
  <c r="Q10" i="1"/>
  <c r="Q15" i="1"/>
  <c r="J8" i="1" l="1"/>
  <c r="K8" i="1" s="1"/>
  <c r="L8" i="1"/>
  <c r="M8" i="1" s="1"/>
  <c r="N8" i="1" s="1"/>
  <c r="O8" i="1" s="1"/>
  <c r="I7" i="4"/>
  <c r="H8" i="1"/>
  <c r="L9" i="1"/>
  <c r="M9" i="1" s="1"/>
  <c r="N9" i="1" s="1"/>
  <c r="O9" i="1" s="1"/>
  <c r="I8" i="4"/>
  <c r="J9" i="1"/>
  <c r="K9" i="1" s="1"/>
  <c r="H9" i="1"/>
  <c r="L13" i="1"/>
  <c r="M13" i="1" s="1"/>
  <c r="N13" i="1" s="1"/>
  <c r="O13" i="1" s="1"/>
  <c r="J12" i="4"/>
  <c r="J13" i="1"/>
  <c r="K13" i="1" s="1"/>
  <c r="H13" i="1"/>
  <c r="G7" i="1"/>
  <c r="K10" i="4"/>
  <c r="H11" i="1"/>
  <c r="L11" i="1"/>
  <c r="M11" i="1" s="1"/>
  <c r="N11" i="1" s="1"/>
  <c r="O11" i="1" s="1"/>
  <c r="J11" i="1"/>
  <c r="K11" i="1" s="1"/>
  <c r="J7" i="1"/>
  <c r="K7" i="1" s="1"/>
  <c r="J12" i="1"/>
  <c r="K12" i="1" s="1"/>
  <c r="H12" i="1"/>
  <c r="K11" i="4"/>
  <c r="L12" i="1"/>
  <c r="M12" i="1" s="1"/>
  <c r="N12" i="1" s="1"/>
  <c r="O12" i="1" s="1"/>
  <c r="J14" i="4"/>
  <c r="L7" i="1"/>
  <c r="M7" i="1" s="1"/>
  <c r="N7" i="1" s="1"/>
  <c r="O7" i="1" s="1"/>
  <c r="J15" i="1"/>
  <c r="K15" i="1" s="1"/>
  <c r="L10" i="1"/>
  <c r="M10" i="1" s="1"/>
  <c r="N10" i="1" s="1"/>
  <c r="O10" i="1" s="1"/>
  <c r="L14" i="1"/>
  <c r="M14" i="1" s="1"/>
  <c r="N14" i="1" s="1"/>
  <c r="O14" i="1" s="1"/>
  <c r="I6" i="4"/>
  <c r="L15" i="1"/>
  <c r="M15" i="1" s="1"/>
  <c r="N15" i="1" s="1"/>
  <c r="O15" i="1" s="1"/>
  <c r="H7" i="1"/>
  <c r="H15" i="1"/>
  <c r="R15" i="1"/>
  <c r="R10" i="1"/>
  <c r="Q7" i="1"/>
  <c r="R14" i="1"/>
  <c r="Q12" i="1"/>
  <c r="Q9" i="1"/>
  <c r="Q11" i="1"/>
  <c r="Q8" i="1"/>
  <c r="Q13" i="1"/>
  <c r="R13" i="1" l="1"/>
  <c r="R11" i="1"/>
  <c r="R9" i="1"/>
  <c r="R12" i="1"/>
  <c r="R7" i="1"/>
  <c r="R8" i="1"/>
</calcChain>
</file>

<file path=xl/sharedStrings.xml><?xml version="1.0" encoding="utf-8"?>
<sst xmlns="http://schemas.openxmlformats.org/spreadsheetml/2006/main" count="107" uniqueCount="64">
  <si>
    <t>Converge 3.0.11 Benchmark</t>
  </si>
  <si>
    <t>Intel MPI 2018</t>
  </si>
  <si>
    <t>Cores</t>
  </si>
  <si>
    <t>Coretype</t>
  </si>
  <si>
    <t>Converge Version</t>
  </si>
  <si>
    <t>Crank Start</t>
  </si>
  <si>
    <t>Crank End</t>
  </si>
  <si>
    <t>Ncyc</t>
  </si>
  <si>
    <t>Duration</t>
  </si>
  <si>
    <t>Cost</t>
  </si>
  <si>
    <t>Reference</t>
  </si>
  <si>
    <t>Speedup</t>
  </si>
  <si>
    <t>Scaling</t>
  </si>
  <si>
    <t>X</t>
  </si>
  <si>
    <t>hh:m:ss</t>
  </si>
  <si>
    <t>Seconds</t>
  </si>
  <si>
    <t>Seconds/X</t>
  </si>
  <si>
    <t>X/Day</t>
  </si>
  <si>
    <t>Core Secs</t>
  </si>
  <si>
    <t>Core Hours</t>
  </si>
  <si>
    <t>$</t>
  </si>
  <si>
    <t>$/X</t>
  </si>
  <si>
    <t>row</t>
  </si>
  <si>
    <t>vs Reference</t>
  </si>
  <si>
    <t>Melanite</t>
  </si>
  <si>
    <t>3.0.11</t>
  </si>
  <si>
    <t>Carbon</t>
  </si>
  <si>
    <t>Amber</t>
  </si>
  <si>
    <t>Core Type</t>
  </si>
  <si>
    <t>Price</t>
  </si>
  <si>
    <t>Luna</t>
  </si>
  <si>
    <t>Core type</t>
  </si>
  <si>
    <t>Processor</t>
  </si>
  <si>
    <t>Node size</t>
  </si>
  <si>
    <t>Memory / node</t>
  </si>
  <si>
    <t>Storage / node</t>
  </si>
  <si>
    <t>Interconnect</t>
  </si>
  <si>
    <t>Intel Xeon Platinum 8175 (Skylake)@ 2.5 GHz</t>
  </si>
  <si>
    <t>384 GB</t>
  </si>
  <si>
    <t>3.84 TB</t>
  </si>
  <si>
    <t>25 Gb/s</t>
  </si>
  <si>
    <t>AMD EPYC 7551@ 2.0 GHz</t>
  </si>
  <si>
    <t>240 GB</t>
  </si>
  <si>
    <t>700 GB</t>
  </si>
  <si>
    <t>100 Gb/s</t>
  </si>
  <si>
    <t>Intel Xeon Platinum 8168 (Skylake)@ 2.7 GHz</t>
  </si>
  <si>
    <t>352 GB</t>
  </si>
  <si>
    <t>Yittrium</t>
  </si>
  <si>
    <t>Ferrite</t>
  </si>
  <si>
    <t>Bare Metal - Intel Xeon Gold 6154 (Skylake)</t>
  </si>
  <si>
    <t>6.70 TB</t>
  </si>
  <si>
    <t>Melanite 144</t>
  </si>
  <si>
    <t>Melanite 192</t>
  </si>
  <si>
    <t>Melanite 240</t>
  </si>
  <si>
    <t>Start</t>
  </si>
  <si>
    <t xml:space="preserve">End </t>
  </si>
  <si>
    <t>Time</t>
  </si>
  <si>
    <t>Carbon 132</t>
  </si>
  <si>
    <t>Carbon 176</t>
  </si>
  <si>
    <t>Carbon 220</t>
  </si>
  <si>
    <t>Amber 120</t>
  </si>
  <si>
    <t>Amber 180</t>
  </si>
  <si>
    <t>Amber 240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</si>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</sst>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:ss"/>
    <numFmt numFmtId="165" formatCode="&quot;$&quot;#,##0.00"/>
    <numFmt numFmtId="166" formatCode="0.000"/>
    <numFmt numFmtId="167" formatCode="0.0"/>
  </numFmts>
  <fonts count="13" x14ac:knownFonts="1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24"/>
      <name val="Arial"/>
      <family val="2"/>
    </font>
    <font>
      <sz val="18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46" fontId="1" fillId="0" borderId="0" xfId="0" applyNumberFormat="1" applyFont="1" applyAlignment="1">
      <alignment horizontal="center"/>
    </xf>
    <xf numFmtId="0" fontId="4" fillId="0" borderId="1" xfId="0" applyFont="1" applyBorder="1" applyAlignment="1"/>
    <xf numFmtId="4" fontId="5" fillId="0" borderId="0" xfId="0" applyNumberFormat="1" applyFont="1"/>
    <xf numFmtId="0" fontId="7" fillId="0" borderId="3" xfId="0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4" fontId="5" fillId="0" borderId="3" xfId="0" applyNumberFormat="1" applyFont="1" applyBorder="1"/>
    <xf numFmtId="4" fontId="5" fillId="0" borderId="4" xfId="0" applyNumberFormat="1" applyFont="1" applyBorder="1"/>
    <xf numFmtId="164" fontId="1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46" fontId="5" fillId="0" borderId="0" xfId="0" applyNumberFormat="1" applyFont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5" fillId="0" borderId="9" xfId="0" applyNumberFormat="1" applyFont="1" applyBorder="1"/>
    <xf numFmtId="164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1" fillId="0" borderId="8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0" xfId="0" applyFont="1" applyAlignment="1"/>
    <xf numFmtId="165" fontId="1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3" fontId="4" fillId="0" borderId="8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5" fillId="0" borderId="6" xfId="0" applyNumberFormat="1" applyFont="1" applyBorder="1"/>
    <xf numFmtId="4" fontId="5" fillId="0" borderId="7" xfId="0" applyNumberFormat="1" applyFont="1" applyBorder="1"/>
    <xf numFmtId="164" fontId="1" fillId="0" borderId="6" xfId="0" applyNumberFormat="1" applyFont="1" applyBorder="1" applyAlignment="1">
      <alignment horizontal="center"/>
    </xf>
    <xf numFmtId="4" fontId="5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/>
    </xf>
    <xf numFmtId="3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6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167" fontId="8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7" fillId="0" borderId="0" xfId="0" applyFont="1" applyAlignment="1"/>
    <xf numFmtId="0" fontId="1" fillId="0" borderId="15" xfId="0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5" fillId="0" borderId="16" xfId="0" applyFont="1" applyBorder="1"/>
    <xf numFmtId="0" fontId="5" fillId="0" borderId="0" xfId="0" applyFont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0" borderId="17" xfId="0" applyFont="1" applyBorder="1"/>
    <xf numFmtId="4" fontId="1" fillId="0" borderId="1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5" fillId="0" borderId="17" xfId="0" applyNumberFormat="1" applyFont="1" applyBorder="1"/>
    <xf numFmtId="0" fontId="11" fillId="0" borderId="0" xfId="0" applyFont="1" applyAlignment="1"/>
    <xf numFmtId="0" fontId="1" fillId="0" borderId="13" xfId="0" applyFont="1" applyBorder="1" applyAlignment="1">
      <alignment horizontal="center"/>
    </xf>
    <xf numFmtId="0" fontId="5" fillId="0" borderId="14" xfId="0" applyFont="1" applyBorder="1"/>
    <xf numFmtId="167" fontId="1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4" fillId="0" borderId="0" xfId="0" applyNumberFormat="1" applyFont="1" applyAlignment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7" xfId="0" applyFont="1" applyBorder="1" applyAlignment="1"/>
    <xf numFmtId="0" fontId="12" fillId="2" borderId="17" xfId="0" applyFont="1" applyFill="1" applyBorder="1" applyAlignment="1">
      <alignment horizontal="center"/>
    </xf>
    <xf numFmtId="0" fontId="4" fillId="0" borderId="0" xfId="0" applyFont="1" applyAlignment="1"/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/>
    <xf numFmtId="0" fontId="5" fillId="0" borderId="17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4" fillId="0" borderId="17" xfId="0" applyFont="1" applyBorder="1" applyAlignment="1"/>
    <xf numFmtId="165" fontId="5" fillId="0" borderId="0" xfId="0" applyNumberFormat="1" applyFont="1" applyAlignment="1">
      <alignment horizontal="center"/>
    </xf>
    <xf numFmtId="4" fontId="5" fillId="0" borderId="19" xfId="0" applyNumberFormat="1" applyFont="1" applyBorder="1" applyAlignment="1"/>
    <xf numFmtId="4" fontId="5" fillId="0" borderId="0" xfId="0" applyNumberFormat="1" applyFont="1" applyAlignment="1"/>
    <xf numFmtId="4" fontId="5" fillId="0" borderId="20" xfId="0" applyNumberFormat="1" applyFont="1" applyBorder="1" applyAlignment="1"/>
    <xf numFmtId="4" fontId="5" fillId="0" borderId="21" xfId="0" applyNumberFormat="1" applyFont="1" applyBorder="1" applyAlignment="1"/>
    <xf numFmtId="11" fontId="5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3" fontId="6" fillId="0" borderId="2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5" fillId="0" borderId="7" xfId="0" applyFont="1" applyBorder="1"/>
    <xf numFmtId="4" fontId="9" fillId="0" borderId="0" xfId="0" applyNumberFormat="1" applyFont="1" applyAlignment="1">
      <alignment horizontal="center"/>
    </xf>
    <xf numFmtId="0" fontId="0" fillId="0" borderId="0" xfId="0" applyFont="1" applyAlignment="1"/>
    <xf numFmtId="4" fontId="10" fillId="0" borderId="0" xfId="0" applyNumberFormat="1" applyFont="1" applyAlignment="1"/>
    <xf numFmtId="2" fontId="8" fillId="0" borderId="10" xfId="0" applyNumberFormat="1" applyFont="1" applyBorder="1" applyAlignment="1">
      <alignment horizontal="center"/>
    </xf>
    <xf numFmtId="0" fontId="5" fillId="0" borderId="10" xfId="0" applyFont="1" applyBorder="1"/>
    <xf numFmtId="4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left"/>
    </xf>
    <xf numFmtId="0" fontId="5" fillId="0" borderId="5" xfId="0" applyFont="1" applyBorder="1"/>
    <xf numFmtId="0" fontId="6" fillId="0" borderId="3" xfId="0" applyFont="1" applyBorder="1" applyAlignment="1">
      <alignment horizontal="center"/>
    </xf>
    <xf numFmtId="0" fontId="5" fillId="0" borderId="6" xfId="0" applyFont="1" applyBorder="1"/>
    <xf numFmtId="4" fontId="6" fillId="0" borderId="3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Converge 3.0 Benchmark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922267247708064"/>
          <c:y val="0.14982185273159143"/>
          <c:w val="0.74555386383576849"/>
          <c:h val="0.75416803338679705"/>
        </c:manualLayout>
      </c:layout>
      <c:lineChart>
        <c:grouping val="standard"/>
        <c:varyColors val="1"/>
        <c:ser>
          <c:idx val="0"/>
          <c:order val="0"/>
          <c:tx>
            <c:strRef>
              <c:f>Plots!$I$4</c:f>
              <c:strCache>
                <c:ptCount val="1"/>
                <c:pt idx="0">
                  <c:v>Melanite</c:v>
                </c:pt>
              </c:strCache>
            </c:strRef>
          </c:tx>
          <c:spPr>
            <a:ln w="38100" cmpd="sng">
              <a:solidFill>
                <a:srgbClr val="0000FF"/>
              </a:solidFill>
            </a:ln>
          </c:spPr>
          <c:marker>
            <c:symbol val="circle"/>
            <c:size val="1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Plots!$H$5:$H$19</c:f>
              <c:numCache>
                <c:formatCode>General</c:formatCode>
                <c:ptCount val="15"/>
                <c:pt idx="1">
                  <c:v>144</c:v>
                </c:pt>
                <c:pt idx="2">
                  <c:v>192</c:v>
                </c:pt>
                <c:pt idx="3">
                  <c:v>240</c:v>
                </c:pt>
                <c:pt idx="4">
                  <c:v>132</c:v>
                </c:pt>
                <c:pt idx="5">
                  <c:v>176</c:v>
                </c:pt>
                <c:pt idx="6">
                  <c:v>220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176</c:v>
                </c:pt>
                <c:pt idx="11">
                  <c:v>220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</c:numCache>
            </c:numRef>
          </c:cat>
          <c:val>
            <c:numRef>
              <c:f>Plots!$I$5:$I$19</c:f>
              <c:numCache>
                <c:formatCode>0</c:formatCode>
                <c:ptCount val="15"/>
                <c:pt idx="1">
                  <c:v>2666.9052921399998</c:v>
                </c:pt>
                <c:pt idx="2">
                  <c:v>2485.3441130800011</c:v>
                </c:pt>
                <c:pt idx="3">
                  <c:v>2809.2876105099972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5746-89B8-25E2BD14741C}"/>
            </c:ext>
          </c:extLst>
        </c:ser>
        <c:ser>
          <c:idx val="1"/>
          <c:order val="1"/>
          <c:tx>
            <c:strRef>
              <c:f>Plots!$J$4</c:f>
              <c:strCache>
                <c:ptCount val="1"/>
                <c:pt idx="0">
                  <c:v>Amber</c:v>
                </c:pt>
              </c:strCache>
            </c:strRef>
          </c:tx>
          <c:spPr>
            <a:ln w="38100" cmpd="sng">
              <a:solidFill>
                <a:srgbClr val="FF9900"/>
              </a:solidFill>
            </a:ln>
          </c:spPr>
          <c:marker>
            <c:symbol val="circle"/>
            <c:size val="1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Plots!$H$5:$H$19</c:f>
              <c:numCache>
                <c:formatCode>General</c:formatCode>
                <c:ptCount val="15"/>
                <c:pt idx="1">
                  <c:v>144</c:v>
                </c:pt>
                <c:pt idx="2">
                  <c:v>192</c:v>
                </c:pt>
                <c:pt idx="3">
                  <c:v>240</c:v>
                </c:pt>
                <c:pt idx="4">
                  <c:v>132</c:v>
                </c:pt>
                <c:pt idx="5">
                  <c:v>176</c:v>
                </c:pt>
                <c:pt idx="6">
                  <c:v>220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176</c:v>
                </c:pt>
                <c:pt idx="11">
                  <c:v>220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</c:numCache>
            </c:numRef>
          </c:cat>
          <c:val>
            <c:numRef>
              <c:f>Plots!$J$5:$J$19</c:f>
              <c:numCache>
                <c:formatCode>General</c:formatCode>
                <c:ptCount val="15"/>
                <c:pt idx="7" formatCode="#,##0.00">
                  <c:v>1477.950363790002</c:v>
                </c:pt>
                <c:pt idx="8" formatCode="#,##0.00">
                  <c:v>1224.954008619997</c:v>
                </c:pt>
                <c:pt idx="9" formatCode="#,##0.00">
                  <c:v>1110.8343183199997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5746-89B8-25E2BD14741C}"/>
            </c:ext>
          </c:extLst>
        </c:ser>
        <c:ser>
          <c:idx val="2"/>
          <c:order val="2"/>
          <c:tx>
            <c:strRef>
              <c:f>Plots!$K$4</c:f>
              <c:strCache>
                <c:ptCount val="1"/>
                <c:pt idx="0">
                  <c:v>Carbon</c:v>
                </c:pt>
              </c:strCache>
            </c:strRef>
          </c:tx>
          <c:spPr>
            <a:ln w="38100" cmpd="sng">
              <a:solidFill>
                <a:srgbClr val="38761D"/>
              </a:solidFill>
            </a:ln>
          </c:spPr>
          <c:marker>
            <c:symbol val="circle"/>
            <c:size val="1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Plots!$H$5:$H$19</c:f>
              <c:numCache>
                <c:formatCode>General</c:formatCode>
                <c:ptCount val="15"/>
                <c:pt idx="1">
                  <c:v>144</c:v>
                </c:pt>
                <c:pt idx="2">
                  <c:v>192</c:v>
                </c:pt>
                <c:pt idx="3">
                  <c:v>240</c:v>
                </c:pt>
                <c:pt idx="4">
                  <c:v>132</c:v>
                </c:pt>
                <c:pt idx="5">
                  <c:v>176</c:v>
                </c:pt>
                <c:pt idx="6">
                  <c:v>220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176</c:v>
                </c:pt>
                <c:pt idx="11">
                  <c:v>220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</c:numCache>
            </c:numRef>
          </c:cat>
          <c:val>
            <c:numRef>
              <c:f>Plots!$K$5:$K$19</c:f>
              <c:numCache>
                <c:formatCode>General</c:formatCode>
                <c:ptCount val="15"/>
                <c:pt idx="4" formatCode="#,##0.00">
                  <c:v>942.41327559999934</c:v>
                </c:pt>
                <c:pt idx="5" formatCode="#,##0.00">
                  <c:v>819.75087641000198</c:v>
                </c:pt>
                <c:pt idx="6" formatCode="#,##0.00">
                  <c:v>760.20574181000018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5-5746-89B8-25E2BD14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58874"/>
        <c:axId val="246946527"/>
      </c:lineChart>
      <c:catAx>
        <c:axId val="1120158874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Roboto"/>
                  </a:rPr>
                  <a:t># of CPU cores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6946527"/>
        <c:crosses val="autoZero"/>
        <c:auto val="1"/>
        <c:lblAlgn val="ctr"/>
        <c:lblOffset val="100"/>
        <c:noMultiLvlLbl val="1"/>
      </c:catAx>
      <c:valAx>
        <c:axId val="246946527"/>
        <c:scaling>
          <c:orientation val="minMax"/>
          <c:max val="3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2015887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Converge 3.0 Benchmark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922267247708064"/>
          <c:y val="0.14982185273159143"/>
          <c:w val="0.74555386383576849"/>
          <c:h val="0.75416803338679705"/>
        </c:manualLayout>
      </c:layout>
      <c:lineChart>
        <c:grouping val="standard"/>
        <c:varyColors val="1"/>
        <c:ser>
          <c:idx val="0"/>
          <c:order val="0"/>
          <c:tx>
            <c:strRef>
              <c:f>Plots!$J$4</c:f>
              <c:strCache>
                <c:ptCount val="1"/>
                <c:pt idx="0">
                  <c:v>Amber</c:v>
                </c:pt>
              </c:strCache>
            </c:strRef>
          </c:tx>
          <c:spPr>
            <a:ln w="38100" cmpd="sng">
              <a:solidFill>
                <a:srgbClr val="E69138"/>
              </a:solidFill>
            </a:ln>
          </c:spPr>
          <c:marker>
            <c:symbol val="circle"/>
            <c:size val="14"/>
            <c:spPr>
              <a:solidFill>
                <a:srgbClr val="E69138"/>
              </a:solidFill>
              <a:ln cmpd="sng">
                <a:solidFill>
                  <a:srgbClr val="E69138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Plots!$H$5:$H$19</c:f>
              <c:numCache>
                <c:formatCode>General</c:formatCode>
                <c:ptCount val="15"/>
                <c:pt idx="1">
                  <c:v>144</c:v>
                </c:pt>
                <c:pt idx="2">
                  <c:v>192</c:v>
                </c:pt>
                <c:pt idx="3">
                  <c:v>240</c:v>
                </c:pt>
                <c:pt idx="4">
                  <c:v>132</c:v>
                </c:pt>
                <c:pt idx="5">
                  <c:v>176</c:v>
                </c:pt>
                <c:pt idx="6">
                  <c:v>220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176</c:v>
                </c:pt>
                <c:pt idx="11">
                  <c:v>220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</c:numCache>
            </c:numRef>
          </c:cat>
          <c:val>
            <c:numRef>
              <c:f>Plots!$J$5:$J$19</c:f>
              <c:numCache>
                <c:formatCode>General</c:formatCode>
                <c:ptCount val="15"/>
                <c:pt idx="7" formatCode="#,##0.00">
                  <c:v>1477.950363790002</c:v>
                </c:pt>
                <c:pt idx="8" formatCode="#,##0.00">
                  <c:v>1224.954008619997</c:v>
                </c:pt>
                <c:pt idx="9" formatCode="#,##0.00">
                  <c:v>1110.8343183199997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1-0144-BFE3-19FE6770DCF5}"/>
            </c:ext>
          </c:extLst>
        </c:ser>
        <c:ser>
          <c:idx val="1"/>
          <c:order val="1"/>
          <c:tx>
            <c:strRef>
              <c:f>Plots!$K$4</c:f>
              <c:strCache>
                <c:ptCount val="1"/>
                <c:pt idx="0">
                  <c:v>Carbon</c:v>
                </c:pt>
              </c:strCache>
            </c:strRef>
          </c:tx>
          <c:spPr>
            <a:ln w="38100" cmpd="sng">
              <a:solidFill>
                <a:srgbClr val="38761D"/>
              </a:solidFill>
            </a:ln>
          </c:spPr>
          <c:marker>
            <c:symbol val="circle"/>
            <c:size val="1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Plots!$H$5:$H$19</c:f>
              <c:numCache>
                <c:formatCode>General</c:formatCode>
                <c:ptCount val="15"/>
                <c:pt idx="1">
                  <c:v>144</c:v>
                </c:pt>
                <c:pt idx="2">
                  <c:v>192</c:v>
                </c:pt>
                <c:pt idx="3">
                  <c:v>240</c:v>
                </c:pt>
                <c:pt idx="4">
                  <c:v>132</c:v>
                </c:pt>
                <c:pt idx="5">
                  <c:v>176</c:v>
                </c:pt>
                <c:pt idx="6">
                  <c:v>220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176</c:v>
                </c:pt>
                <c:pt idx="11">
                  <c:v>220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</c:numCache>
            </c:numRef>
          </c:cat>
          <c:val>
            <c:numRef>
              <c:f>Plots!$K$5:$K$19</c:f>
              <c:numCache>
                <c:formatCode>General</c:formatCode>
                <c:ptCount val="15"/>
                <c:pt idx="4" formatCode="#,##0.00">
                  <c:v>942.41327559999934</c:v>
                </c:pt>
                <c:pt idx="5" formatCode="#,##0.00">
                  <c:v>819.75087641000198</c:v>
                </c:pt>
                <c:pt idx="6" formatCode="#,##0.00">
                  <c:v>760.20574181000018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1-0144-BFE3-19FE6770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25551"/>
        <c:axId val="1296721346"/>
      </c:lineChart>
      <c:catAx>
        <c:axId val="762525551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Roboto"/>
                  </a:rPr>
                  <a:t># of CPU cores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96721346"/>
        <c:crosses val="autoZero"/>
        <c:auto val="1"/>
        <c:lblAlgn val="ctr"/>
        <c:lblOffset val="100"/>
        <c:noMultiLvlLbl val="1"/>
      </c:catAx>
      <c:valAx>
        <c:axId val="1296721346"/>
        <c:scaling>
          <c:orientation val="minMax"/>
          <c:max val="16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252555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41"/>
  <sheetViews>
    <sheetView tabSelected="1" workbookViewId="0">
      <selection activeCell="D2" sqref="D2:O2"/>
    </sheetView>
  </sheetViews>
  <sheetFormatPr baseColWidth="10" defaultColWidth="14.5" defaultRowHeight="15.75" customHeight="1" x14ac:dyDescent="0.15"/>
  <cols>
    <col min="1" max="5" width="12.5" customWidth="1"/>
    <col min="6" max="6" width="16.33203125" customWidth="1"/>
    <col min="7" max="7" width="10.5" customWidth="1"/>
    <col min="8" max="15" width="12.5" customWidth="1"/>
    <col min="16" max="16" width="12.83203125" customWidth="1"/>
    <col min="17" max="17" width="13.5" customWidth="1"/>
    <col min="18" max="18" width="10.6640625" customWidth="1"/>
    <col min="19" max="19" width="19" customWidth="1"/>
    <col min="20" max="30" width="12.5" customWidth="1"/>
  </cols>
  <sheetData>
    <row r="1" spans="1:30" ht="15.75" customHeight="1" x14ac:dyDescent="0.15">
      <c r="A1" s="1"/>
      <c r="B1" s="1"/>
      <c r="C1" s="1"/>
      <c r="D1" s="2"/>
      <c r="E1" s="3"/>
      <c r="F1" s="3"/>
      <c r="G1" s="3"/>
      <c r="H1" s="3"/>
      <c r="I1" s="3"/>
      <c r="J1" s="3"/>
      <c r="K1" s="4"/>
      <c r="L1" s="4"/>
      <c r="M1" s="3"/>
      <c r="N1" s="3"/>
      <c r="O1" s="3"/>
      <c r="P1" s="3"/>
      <c r="Q1" s="3"/>
      <c r="R1" s="3"/>
      <c r="S1" s="3"/>
      <c r="T1" s="5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04" customHeight="1" x14ac:dyDescent="0.45">
      <c r="A2" s="3"/>
      <c r="B2" s="3"/>
      <c r="C2" s="3"/>
      <c r="D2" s="156" t="s">
        <v>0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3"/>
      <c r="Q2" s="3"/>
      <c r="R2" s="3"/>
      <c r="S2" s="3"/>
      <c r="T2" s="5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">
      <c r="A3" s="3"/>
      <c r="B3" s="3"/>
      <c r="C3" s="3"/>
      <c r="D3" s="157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3"/>
      <c r="Q3" s="3"/>
      <c r="R3" s="3"/>
      <c r="S3" s="3"/>
      <c r="T3" s="5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15">
      <c r="A4" s="6"/>
      <c r="B4" s="1" t="s">
        <v>1</v>
      </c>
      <c r="C4" s="1"/>
      <c r="D4" s="7"/>
      <c r="G4" s="1"/>
      <c r="H4" s="1"/>
      <c r="I4" s="1"/>
      <c r="J4" s="1"/>
      <c r="K4" s="4"/>
      <c r="L4" s="4"/>
      <c r="M4" s="3"/>
      <c r="N4" s="3"/>
      <c r="O4" s="3"/>
      <c r="P4" s="3"/>
      <c r="Q4" s="3"/>
      <c r="R4" s="3"/>
      <c r="S4" s="3"/>
      <c r="T4" s="5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x14ac:dyDescent="0.15">
      <c r="B5" s="145" t="s">
        <v>2</v>
      </c>
      <c r="C5" s="159" t="s">
        <v>3</v>
      </c>
      <c r="D5" s="161" t="s">
        <v>4</v>
      </c>
      <c r="E5" s="162" t="s">
        <v>5</v>
      </c>
      <c r="F5" s="162" t="s">
        <v>6</v>
      </c>
      <c r="G5" s="8" t="s">
        <v>7</v>
      </c>
      <c r="H5" s="145" t="s">
        <v>8</v>
      </c>
      <c r="I5" s="146"/>
      <c r="J5" s="147"/>
      <c r="K5" s="9"/>
      <c r="L5" s="148" t="s">
        <v>9</v>
      </c>
      <c r="M5" s="146"/>
      <c r="N5" s="146"/>
      <c r="O5" s="147"/>
      <c r="P5" s="10" t="s">
        <v>10</v>
      </c>
      <c r="Q5" s="11" t="s">
        <v>11</v>
      </c>
      <c r="R5" s="12" t="s">
        <v>12</v>
      </c>
      <c r="S5" s="13"/>
      <c r="T5" s="5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 x14ac:dyDescent="0.15">
      <c r="B6" s="158"/>
      <c r="C6" s="160"/>
      <c r="D6" s="160"/>
      <c r="E6" s="160"/>
      <c r="F6" s="160"/>
      <c r="G6" s="14" t="s">
        <v>13</v>
      </c>
      <c r="H6" s="15" t="s">
        <v>14</v>
      </c>
      <c r="I6" s="16" t="s">
        <v>15</v>
      </c>
      <c r="J6" s="17" t="s">
        <v>16</v>
      </c>
      <c r="K6" s="18" t="s">
        <v>17</v>
      </c>
      <c r="L6" s="19" t="s">
        <v>18</v>
      </c>
      <c r="M6" s="16" t="s">
        <v>19</v>
      </c>
      <c r="N6" s="16" t="s">
        <v>20</v>
      </c>
      <c r="O6" s="17" t="s">
        <v>21</v>
      </c>
      <c r="P6" s="20" t="s">
        <v>22</v>
      </c>
      <c r="Q6" s="149" t="s">
        <v>23</v>
      </c>
      <c r="R6" s="150"/>
      <c r="S6" s="21"/>
      <c r="T6" s="5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x14ac:dyDescent="0.15">
      <c r="B7" s="22">
        <v>144</v>
      </c>
      <c r="C7" s="23" t="s">
        <v>24</v>
      </c>
      <c r="D7" s="24" t="s">
        <v>25</v>
      </c>
      <c r="E7" s="25">
        <f>'Melanite RAW Data'!C3</f>
        <v>360.0009</v>
      </c>
      <c r="F7" s="25">
        <f>'Melanite RAW Data'!C5</f>
        <v>394.00851999999998</v>
      </c>
      <c r="G7" s="26">
        <f t="shared" ref="G7:G15" si="0">F7-E7</f>
        <v>34.007619999999974</v>
      </c>
      <c r="H7" s="27">
        <f t="shared" ref="H7:H15" si="1">I7/(24*3600)</f>
        <v>3.0866959399768516E-2</v>
      </c>
      <c r="I7" s="28">
        <f>'Melanite RAW Data'!C7</f>
        <v>2666.9052921399998</v>
      </c>
      <c r="J7" s="29">
        <f t="shared" ref="J7:J15" si="2">I7/G7</f>
        <v>78.420815456653585</v>
      </c>
      <c r="K7" s="30">
        <f t="shared" ref="K7:K15" si="3">24*3600/J7</f>
        <v>1101.7482985465363</v>
      </c>
      <c r="L7" s="31">
        <f t="shared" ref="L7:L15" si="4">I7*B7</f>
        <v>384034.36206815997</v>
      </c>
      <c r="M7" s="32">
        <f t="shared" ref="M7:M15" si="5">(L7/3600)</f>
        <v>106.67621168559999</v>
      </c>
      <c r="N7" s="33">
        <f>M7*VLOOKUP(C7,Coretypes!B:C,2,FALSE)</f>
        <v>0</v>
      </c>
      <c r="O7" s="34">
        <f t="shared" ref="O7:O15" si="6">N7/G7</f>
        <v>0</v>
      </c>
      <c r="P7" s="35">
        <v>7</v>
      </c>
      <c r="Q7" s="36">
        <f t="shared" ref="Q7:Q15" ca="1" si="7">INDIRECT("I"&amp;P7)/I7</f>
        <v>1</v>
      </c>
      <c r="R7" s="37">
        <f t="shared" ref="R7:R15" ca="1" si="8">Q7*INDIRECT("B"&amp;P7)/B7</f>
        <v>1</v>
      </c>
      <c r="S7" s="38"/>
      <c r="T7" s="39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x14ac:dyDescent="0.15">
      <c r="B8" s="40">
        <v>192</v>
      </c>
      <c r="C8" s="41" t="s">
        <v>24</v>
      </c>
      <c r="D8" s="42" t="str">
        <f t="shared" ref="D8:D15" si="9">D7</f>
        <v>3.0.11</v>
      </c>
      <c r="E8" s="7">
        <f>'Melanite RAW Data'!F3</f>
        <v>360.0009</v>
      </c>
      <c r="F8" s="7">
        <f>'Melanite RAW Data'!F5</f>
        <v>394.00277</v>
      </c>
      <c r="G8" s="43">
        <f t="shared" si="0"/>
        <v>34.001869999999997</v>
      </c>
      <c r="H8" s="44">
        <f t="shared" si="1"/>
        <v>2.8765556864351866E-2</v>
      </c>
      <c r="I8" s="45">
        <f>'Melanite RAW Data'!F7</f>
        <v>2485.3441130800011</v>
      </c>
      <c r="J8" s="46">
        <f t="shared" si="2"/>
        <v>73.094336078574543</v>
      </c>
      <c r="K8" s="47">
        <f t="shared" si="3"/>
        <v>1182.0341306215876</v>
      </c>
      <c r="L8" s="48">
        <f t="shared" si="4"/>
        <v>477186.06971136021</v>
      </c>
      <c r="M8" s="2">
        <f t="shared" si="5"/>
        <v>132.55168603093338</v>
      </c>
      <c r="N8" s="49">
        <f>M8*VLOOKUP(C8,Coretypes!B:C,2,FALSE)</f>
        <v>0</v>
      </c>
      <c r="O8" s="50">
        <f t="shared" si="6"/>
        <v>0</v>
      </c>
      <c r="P8" s="51">
        <v>7</v>
      </c>
      <c r="Q8" s="52">
        <f t="shared" ca="1" si="7"/>
        <v>1.073052732659622</v>
      </c>
      <c r="R8" s="53">
        <f t="shared" ca="1" si="8"/>
        <v>0.80478954949471648</v>
      </c>
      <c r="S8" s="38"/>
      <c r="T8" s="39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 spans="1:30" ht="15.75" customHeight="1" x14ac:dyDescent="0.15">
      <c r="B9" s="40">
        <v>240</v>
      </c>
      <c r="C9" s="41" t="s">
        <v>24</v>
      </c>
      <c r="D9" s="42" t="str">
        <f t="shared" si="9"/>
        <v>3.0.11</v>
      </c>
      <c r="E9" s="7">
        <f>'Melanite RAW Data'!I3</f>
        <v>360.0009</v>
      </c>
      <c r="F9" s="7">
        <f>'Melanite RAW Data'!I5</f>
        <v>394.00090999999998</v>
      </c>
      <c r="G9" s="43">
        <f t="shared" si="0"/>
        <v>34.000009999999975</v>
      </c>
      <c r="H9" s="44">
        <f t="shared" si="1"/>
        <v>3.2514902899421265E-2</v>
      </c>
      <c r="I9" s="45">
        <f>'Melanite RAW Data'!I7</f>
        <v>2809.2876105099972</v>
      </c>
      <c r="J9" s="46">
        <f t="shared" si="2"/>
        <v>82.626081889681771</v>
      </c>
      <c r="K9" s="47">
        <f t="shared" si="3"/>
        <v>1045.674658945549</v>
      </c>
      <c r="L9" s="48">
        <f t="shared" si="4"/>
        <v>674229.02652239928</v>
      </c>
      <c r="M9" s="2">
        <f t="shared" si="5"/>
        <v>187.28584070066645</v>
      </c>
      <c r="N9" s="55">
        <f>M9*VLOOKUP(C9,Coretypes!B:C,2,FALSE)</f>
        <v>0</v>
      </c>
      <c r="O9" s="50">
        <f t="shared" si="6"/>
        <v>0</v>
      </c>
      <c r="P9" s="51">
        <v>7</v>
      </c>
      <c r="Q9" s="52">
        <f t="shared" ca="1" si="7"/>
        <v>0.94931728676077087</v>
      </c>
      <c r="R9" s="53">
        <f t="shared" ca="1" si="8"/>
        <v>0.56959037205646246</v>
      </c>
      <c r="S9" s="38"/>
      <c r="T9" s="39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x14ac:dyDescent="0.15">
      <c r="B10" s="40">
        <v>132</v>
      </c>
      <c r="C10" s="41" t="s">
        <v>26</v>
      </c>
      <c r="D10" s="42" t="str">
        <f t="shared" si="9"/>
        <v>3.0.11</v>
      </c>
      <c r="E10" s="7">
        <f>'Carbon RW Data'!C3</f>
        <v>360.0009</v>
      </c>
      <c r="F10" s="7">
        <f>'Carbon RW Data'!C5</f>
        <v>394.00601999999998</v>
      </c>
      <c r="G10" s="43">
        <f t="shared" si="0"/>
        <v>34.005119999999977</v>
      </c>
      <c r="H10" s="44">
        <f t="shared" si="1"/>
        <v>1.0907561060185178E-2</v>
      </c>
      <c r="I10" s="56">
        <f>'Carbon RW Data'!C7</f>
        <v>942.41327559999934</v>
      </c>
      <c r="J10" s="46">
        <f t="shared" si="2"/>
        <v>27.713864135753674</v>
      </c>
      <c r="K10" s="47">
        <f t="shared" si="3"/>
        <v>3117.5731964614529</v>
      </c>
      <c r="L10" s="57">
        <f t="shared" si="4"/>
        <v>124398.55237919991</v>
      </c>
      <c r="M10" s="58">
        <f t="shared" si="5"/>
        <v>34.555153438666643</v>
      </c>
      <c r="N10" s="49">
        <f>M10*VLOOKUP(C10,Coretypes!B:C,2,FALSE)</f>
        <v>0</v>
      </c>
      <c r="O10" s="50">
        <f t="shared" si="6"/>
        <v>0</v>
      </c>
      <c r="P10" s="51">
        <v>10</v>
      </c>
      <c r="Q10" s="52">
        <f t="shared" ca="1" si="7"/>
        <v>1</v>
      </c>
      <c r="R10" s="53">
        <f t="shared" ca="1" si="8"/>
        <v>1</v>
      </c>
      <c r="S10" s="38"/>
      <c r="T10" s="39"/>
    </row>
    <row r="11" spans="1:30" ht="15.75" customHeight="1" x14ac:dyDescent="0.15">
      <c r="A11" s="3"/>
      <c r="B11" s="40">
        <v>176</v>
      </c>
      <c r="C11" s="41" t="s">
        <v>26</v>
      </c>
      <c r="D11" s="42" t="str">
        <f t="shared" si="9"/>
        <v>3.0.11</v>
      </c>
      <c r="E11" s="7">
        <f>'Carbon RW Data'!F3</f>
        <v>360.0009</v>
      </c>
      <c r="F11" s="7">
        <f>'Carbon RW Data'!F5</f>
        <v>394.00855000000001</v>
      </c>
      <c r="G11" s="43">
        <f t="shared" si="0"/>
        <v>34.007650000000012</v>
      </c>
      <c r="H11" s="44">
        <f t="shared" si="1"/>
        <v>9.4878573658565037E-3</v>
      </c>
      <c r="I11" s="56">
        <f>'Carbon RW Data'!F7</f>
        <v>819.75087641000198</v>
      </c>
      <c r="J11" s="46">
        <f t="shared" si="2"/>
        <v>24.104896292745945</v>
      </c>
      <c r="K11" s="47">
        <f t="shared" si="3"/>
        <v>3584.3340270250801</v>
      </c>
      <c r="L11" s="57">
        <f t="shared" si="4"/>
        <v>144276.15424816034</v>
      </c>
      <c r="M11" s="58">
        <f t="shared" si="5"/>
        <v>40.076709513377871</v>
      </c>
      <c r="N11" s="49">
        <f>M11*VLOOKUP(C11,Coretypes!B:C,2,FALSE)</f>
        <v>0</v>
      </c>
      <c r="O11" s="50">
        <f t="shared" si="6"/>
        <v>0</v>
      </c>
      <c r="P11" s="51">
        <v>10</v>
      </c>
      <c r="Q11" s="52">
        <f t="shared" ca="1" si="7"/>
        <v>1.1496337518139441</v>
      </c>
      <c r="R11" s="53">
        <f t="shared" ca="1" si="8"/>
        <v>0.86222531386045809</v>
      </c>
      <c r="S11" s="38"/>
      <c r="T11" s="39"/>
      <c r="U11" s="3"/>
      <c r="V11" s="3"/>
      <c r="W11" s="3"/>
      <c r="X11" s="3"/>
      <c r="Y11" s="3"/>
      <c r="Z11" s="3"/>
      <c r="AA11" s="3"/>
      <c r="AB11" s="3"/>
    </row>
    <row r="12" spans="1:30" ht="15.75" customHeight="1" x14ac:dyDescent="0.15">
      <c r="A12" s="3"/>
      <c r="B12" s="40">
        <v>220</v>
      </c>
      <c r="C12" s="41" t="s">
        <v>26</v>
      </c>
      <c r="D12" s="42" t="str">
        <f t="shared" si="9"/>
        <v>3.0.11</v>
      </c>
      <c r="E12" s="7">
        <f>'Carbon RW Data'!I3</f>
        <v>360.0009</v>
      </c>
      <c r="F12" s="7">
        <f>'Carbon RW Data'!I5</f>
        <v>394.00439</v>
      </c>
      <c r="G12" s="43">
        <f t="shared" si="0"/>
        <v>34.003489999999999</v>
      </c>
      <c r="H12" s="44">
        <f t="shared" si="1"/>
        <v>8.7986775672453717E-3</v>
      </c>
      <c r="I12" s="56">
        <f>'Carbon RW Data'!I7</f>
        <v>760.20574181000018</v>
      </c>
      <c r="J12" s="46">
        <f t="shared" si="2"/>
        <v>22.356697556927251</v>
      </c>
      <c r="K12" s="47">
        <f t="shared" si="3"/>
        <v>3864.6137149728024</v>
      </c>
      <c r="L12" s="57">
        <f t="shared" si="4"/>
        <v>167245.26319820003</v>
      </c>
      <c r="M12" s="58">
        <f t="shared" si="5"/>
        <v>46.457017555055565</v>
      </c>
      <c r="N12" s="49">
        <f>M12*VLOOKUP(C12,Coretypes!B:C,2,FALSE)</f>
        <v>0</v>
      </c>
      <c r="O12" s="50">
        <f t="shared" si="6"/>
        <v>0</v>
      </c>
      <c r="P12" s="51">
        <v>10</v>
      </c>
      <c r="Q12" s="52">
        <f t="shared" ca="1" si="7"/>
        <v>1.2396818700108407</v>
      </c>
      <c r="R12" s="53">
        <f t="shared" ca="1" si="8"/>
        <v>0.7438091220065044</v>
      </c>
      <c r="S12" s="38"/>
      <c r="T12" s="39"/>
      <c r="U12" s="3"/>
      <c r="V12" s="3"/>
      <c r="W12" s="3"/>
      <c r="X12" s="3"/>
      <c r="Y12" s="3"/>
      <c r="Z12" s="3"/>
      <c r="AA12" s="3"/>
      <c r="AB12" s="3"/>
    </row>
    <row r="13" spans="1:30" ht="15.75" customHeight="1" x14ac:dyDescent="0.15">
      <c r="A13" s="3"/>
      <c r="B13" s="40">
        <v>120</v>
      </c>
      <c r="C13" s="41" t="s">
        <v>27</v>
      </c>
      <c r="D13" s="42" t="str">
        <f t="shared" si="9"/>
        <v>3.0.11</v>
      </c>
      <c r="E13" s="7">
        <f>'Amber RW Data'!C3</f>
        <v>360.0009</v>
      </c>
      <c r="F13" s="7">
        <f>'Amber RW Data'!C5</f>
        <v>394.00954999999999</v>
      </c>
      <c r="G13" s="43">
        <f t="shared" si="0"/>
        <v>34.008649999999989</v>
      </c>
      <c r="H13" s="44">
        <f t="shared" si="1"/>
        <v>1.7105906988310209E-2</v>
      </c>
      <c r="I13" s="56">
        <f>'Amber RW Data'!C7</f>
        <v>1477.950363790002</v>
      </c>
      <c r="J13" s="46">
        <f t="shared" si="2"/>
        <v>43.458072101950606</v>
      </c>
      <c r="K13" s="47">
        <f t="shared" si="3"/>
        <v>1988.1231684026304</v>
      </c>
      <c r="L13" s="57">
        <f t="shared" si="4"/>
        <v>177354.04365480025</v>
      </c>
      <c r="M13" s="58">
        <f t="shared" si="5"/>
        <v>49.265012126333403</v>
      </c>
      <c r="N13" s="49">
        <f>M13*VLOOKUP(C13,Coretypes!B:C,2,FALSE)</f>
        <v>0</v>
      </c>
      <c r="O13" s="50">
        <f t="shared" si="6"/>
        <v>0</v>
      </c>
      <c r="P13" s="51">
        <v>13</v>
      </c>
      <c r="Q13" s="52">
        <f t="shared" ca="1" si="7"/>
        <v>1</v>
      </c>
      <c r="R13" s="53">
        <f t="shared" ca="1" si="8"/>
        <v>1</v>
      </c>
      <c r="S13" s="38"/>
      <c r="T13" s="39"/>
      <c r="U13" s="3"/>
      <c r="V13" s="3"/>
      <c r="W13" s="3"/>
      <c r="X13" s="3"/>
      <c r="Y13" s="3"/>
      <c r="Z13" s="3"/>
      <c r="AA13" s="3"/>
      <c r="AB13" s="3"/>
    </row>
    <row r="14" spans="1:30" ht="15.75" customHeight="1" x14ac:dyDescent="0.15">
      <c r="A14" s="3"/>
      <c r="B14" s="40">
        <v>180</v>
      </c>
      <c r="C14" s="41" t="s">
        <v>27</v>
      </c>
      <c r="D14" s="42" t="str">
        <f t="shared" si="9"/>
        <v>3.0.11</v>
      </c>
      <c r="E14" s="7">
        <f>'Amber RW Data'!F3</f>
        <v>360.0009</v>
      </c>
      <c r="F14" s="7">
        <f>'Amber RW Data'!F5</f>
        <v>394.00486999999998</v>
      </c>
      <c r="G14" s="43">
        <f t="shared" si="0"/>
        <v>34.003969999999981</v>
      </c>
      <c r="H14" s="44">
        <f t="shared" si="1"/>
        <v>1.4177708433101817E-2</v>
      </c>
      <c r="I14" s="56">
        <f>'Amber RW Data'!F7</f>
        <v>1224.954008619997</v>
      </c>
      <c r="J14" s="46">
        <f t="shared" si="2"/>
        <v>36.023852762486193</v>
      </c>
      <c r="K14" s="47">
        <f t="shared" si="3"/>
        <v>2398.4108687556463</v>
      </c>
      <c r="L14" s="57">
        <f t="shared" si="4"/>
        <v>220491.72155159948</v>
      </c>
      <c r="M14" s="58">
        <f t="shared" si="5"/>
        <v>61.247700430999856</v>
      </c>
      <c r="N14" s="49">
        <f>M14*VLOOKUP(C14,Coretypes!B:C,2,FALSE)</f>
        <v>0</v>
      </c>
      <c r="O14" s="50">
        <f t="shared" si="6"/>
        <v>0</v>
      </c>
      <c r="P14" s="51">
        <v>13</v>
      </c>
      <c r="Q14" s="52">
        <f t="shared" ca="1" si="7"/>
        <v>1.2065353910348231</v>
      </c>
      <c r="R14" s="53">
        <f t="shared" ca="1" si="8"/>
        <v>0.80435692735654873</v>
      </c>
      <c r="S14" s="38"/>
      <c r="T14" s="39"/>
      <c r="U14" s="3"/>
      <c r="V14" s="3"/>
      <c r="W14" s="3"/>
      <c r="X14" s="3"/>
      <c r="Y14" s="3"/>
      <c r="Z14" s="3"/>
      <c r="AA14" s="3"/>
      <c r="AB14" s="3"/>
    </row>
    <row r="15" spans="1:30" ht="15.75" customHeight="1" x14ac:dyDescent="0.15">
      <c r="A15" s="3"/>
      <c r="B15" s="59">
        <v>240</v>
      </c>
      <c r="C15" s="60" t="s">
        <v>27</v>
      </c>
      <c r="D15" s="61" t="str">
        <f t="shared" si="9"/>
        <v>3.0.11</v>
      </c>
      <c r="E15" s="62">
        <f>'Amber RW Data'!I3</f>
        <v>360.0009</v>
      </c>
      <c r="F15" s="62">
        <f>'Amber RW Data'!I5</f>
        <v>394.00130999999999</v>
      </c>
      <c r="G15" s="63">
        <f t="shared" si="0"/>
        <v>34.000409999999988</v>
      </c>
      <c r="H15" s="64">
        <f t="shared" si="1"/>
        <v>1.2856878684259256E-2</v>
      </c>
      <c r="I15" s="65">
        <f>'Amber RW Data'!I7</f>
        <v>1110.8343183199997</v>
      </c>
      <c r="J15" s="66">
        <f t="shared" si="2"/>
        <v>32.6712036213681</v>
      </c>
      <c r="K15" s="67">
        <f t="shared" si="3"/>
        <v>2644.5306699227758</v>
      </c>
      <c r="L15" s="68">
        <f t="shared" si="4"/>
        <v>266600.23639679991</v>
      </c>
      <c r="M15" s="69">
        <f t="shared" si="5"/>
        <v>74.055621221333311</v>
      </c>
      <c r="N15" s="70">
        <f>M15*VLOOKUP(C15,Coretypes!B:C,2,FALSE)</f>
        <v>0</v>
      </c>
      <c r="O15" s="71">
        <f t="shared" si="6"/>
        <v>0</v>
      </c>
      <c r="P15" s="72">
        <v>13</v>
      </c>
      <c r="Q15" s="73">
        <f t="shared" ca="1" si="7"/>
        <v>1.3304867696428575</v>
      </c>
      <c r="R15" s="74">
        <f t="shared" ca="1" si="8"/>
        <v>0.66524338482142875</v>
      </c>
      <c r="S15" s="38"/>
      <c r="T15" s="39"/>
      <c r="U15" s="3"/>
      <c r="V15" s="3"/>
      <c r="W15" s="3"/>
      <c r="X15" s="3"/>
      <c r="Y15" s="3"/>
      <c r="Z15" s="3"/>
      <c r="AA15" s="3"/>
      <c r="AB15" s="3"/>
    </row>
    <row r="16" spans="1:30" ht="15.75" customHeight="1" x14ac:dyDescent="0.15">
      <c r="A16" s="3"/>
      <c r="B16" s="41"/>
      <c r="C16" s="41"/>
      <c r="D16" s="42"/>
      <c r="H16" s="44"/>
      <c r="I16" s="75"/>
      <c r="J16" s="1"/>
      <c r="K16" s="47"/>
      <c r="L16" s="47"/>
      <c r="M16" s="58"/>
      <c r="N16" s="49"/>
      <c r="O16" s="49"/>
      <c r="P16" s="76"/>
      <c r="Q16" s="52"/>
      <c r="R16" s="52"/>
      <c r="S16" s="38"/>
      <c r="T16" s="5"/>
      <c r="U16" s="3"/>
      <c r="V16" s="3"/>
      <c r="W16" s="3"/>
      <c r="X16" s="3"/>
      <c r="Y16" s="3"/>
      <c r="Z16" s="3"/>
      <c r="AA16" s="3"/>
      <c r="AB16" s="3"/>
    </row>
    <row r="17" spans="1:29" ht="15.75" customHeight="1" x14ac:dyDescent="0.15">
      <c r="A17" s="3"/>
      <c r="B17" s="41"/>
      <c r="C17" s="41"/>
      <c r="D17" s="42"/>
      <c r="H17" s="44"/>
      <c r="I17" s="45"/>
      <c r="J17" s="1"/>
      <c r="K17" s="47"/>
      <c r="L17" s="4"/>
      <c r="M17" s="2"/>
      <c r="N17" s="55"/>
      <c r="O17" s="3"/>
      <c r="P17" s="76"/>
      <c r="Q17" s="52"/>
      <c r="R17" s="52"/>
      <c r="S17" s="3"/>
      <c r="T17" s="5"/>
      <c r="U17" s="3"/>
      <c r="V17" s="3"/>
      <c r="W17" s="3"/>
      <c r="X17" s="3"/>
      <c r="Y17" s="3"/>
      <c r="Z17" s="3"/>
      <c r="AA17" s="3"/>
      <c r="AB17" s="3"/>
    </row>
    <row r="18" spans="1:29" ht="15.75" customHeight="1" x14ac:dyDescent="0.3">
      <c r="A18" s="3"/>
      <c r="B18" s="3"/>
      <c r="C18" s="77"/>
      <c r="D18" s="151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3"/>
      <c r="P18" s="3"/>
      <c r="Q18" s="3"/>
      <c r="R18" s="3"/>
      <c r="S18" s="3"/>
      <c r="T18" s="5"/>
      <c r="U18" s="3"/>
      <c r="V18" s="3"/>
      <c r="W18" s="3"/>
      <c r="X18" s="3"/>
      <c r="Y18" s="3"/>
      <c r="Z18" s="3"/>
      <c r="AA18" s="3"/>
      <c r="AB18" s="3"/>
    </row>
    <row r="19" spans="1:29" ht="15.75" customHeight="1" x14ac:dyDescent="0.25">
      <c r="A19" s="3"/>
      <c r="B19" s="3"/>
      <c r="C19" s="78"/>
      <c r="D19" s="153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"/>
      <c r="P19" s="1"/>
      <c r="Q19" s="1"/>
      <c r="R19" s="1"/>
      <c r="S19" s="1"/>
      <c r="T19" s="5"/>
      <c r="U19" s="4"/>
      <c r="V19" s="3"/>
      <c r="W19" s="3"/>
      <c r="X19" s="3"/>
      <c r="Y19" s="3"/>
      <c r="Z19" s="3"/>
      <c r="AA19" s="3"/>
      <c r="AB19" s="3"/>
    </row>
    <row r="20" spans="1:29" ht="15.75" customHeight="1" x14ac:dyDescent="0.25">
      <c r="A20" s="3"/>
      <c r="B20" s="3"/>
      <c r="C20" s="79"/>
      <c r="D20" s="153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80"/>
      <c r="P20" s="81"/>
      <c r="Q20" s="81"/>
      <c r="R20" s="81"/>
      <c r="S20" s="81"/>
      <c r="T20" s="82"/>
      <c r="U20" s="83"/>
      <c r="V20" s="84"/>
      <c r="W20" s="84"/>
      <c r="X20" s="84"/>
      <c r="Y20" s="85"/>
      <c r="Z20" s="154"/>
      <c r="AA20" s="155"/>
      <c r="AB20" s="86"/>
    </row>
    <row r="21" spans="1:29" ht="15.75" customHeight="1" x14ac:dyDescent="0.25">
      <c r="A21" s="3"/>
      <c r="B21" s="3"/>
      <c r="C21" s="79"/>
      <c r="D21" s="153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"/>
      <c r="P21" s="1"/>
      <c r="Q21" s="44"/>
      <c r="R21" s="1"/>
      <c r="S21" s="1"/>
      <c r="T21" s="87"/>
      <c r="U21" s="4"/>
      <c r="V21" s="2"/>
      <c r="W21" s="55"/>
      <c r="X21" s="3"/>
      <c r="Y21" s="88"/>
      <c r="Z21" s="52"/>
      <c r="AA21" s="52"/>
      <c r="AB21" s="89"/>
    </row>
    <row r="22" spans="1:29" ht="15.75" customHeight="1" x14ac:dyDescent="0.15">
      <c r="A22" s="3"/>
      <c r="B22" s="3"/>
      <c r="C22" s="3"/>
      <c r="D22" s="2"/>
      <c r="E22" s="3"/>
      <c r="F22" s="3"/>
      <c r="G22" s="3"/>
      <c r="H22" s="3"/>
      <c r="I22" s="4"/>
      <c r="J22" s="3"/>
      <c r="K22" s="3"/>
      <c r="L22" s="3"/>
      <c r="M22" s="1"/>
      <c r="N22" s="1"/>
      <c r="O22" s="1"/>
      <c r="P22" s="1"/>
      <c r="Q22" s="44"/>
      <c r="R22" s="1"/>
      <c r="S22" s="90"/>
      <c r="T22" s="87"/>
      <c r="U22" s="47"/>
      <c r="V22" s="58"/>
      <c r="W22" s="49"/>
      <c r="X22" s="49"/>
      <c r="Y22" s="88"/>
      <c r="Z22" s="52"/>
      <c r="AA22" s="52"/>
      <c r="AB22" s="89"/>
    </row>
    <row r="23" spans="1:29" ht="15.75" customHeight="1" x14ac:dyDescent="0.15">
      <c r="A23" s="3"/>
      <c r="B23" s="3"/>
      <c r="C23" s="3"/>
      <c r="D23" s="2"/>
      <c r="E23" s="3"/>
      <c r="F23" s="3"/>
      <c r="G23" s="3"/>
      <c r="H23" s="3"/>
      <c r="I23" s="3"/>
      <c r="J23" s="4"/>
      <c r="K23" s="3"/>
      <c r="L23" s="3"/>
      <c r="M23" s="1"/>
      <c r="N23" s="1"/>
      <c r="O23" s="1"/>
      <c r="P23" s="1"/>
      <c r="Q23" s="44"/>
      <c r="R23" s="1"/>
      <c r="S23" s="1"/>
      <c r="T23" s="87"/>
      <c r="U23" s="4"/>
      <c r="V23" s="2"/>
      <c r="W23" s="55"/>
      <c r="X23" s="55"/>
      <c r="Y23" s="88"/>
      <c r="Z23" s="52"/>
      <c r="AA23" s="52"/>
      <c r="AB23" s="89"/>
      <c r="AC23" s="3"/>
    </row>
    <row r="24" spans="1:29" ht="15.75" customHeight="1" x14ac:dyDescent="0.15">
      <c r="A24" s="3"/>
      <c r="B24" s="3"/>
      <c r="C24" s="3"/>
      <c r="D24" s="2"/>
      <c r="E24" s="3"/>
      <c r="F24" s="3"/>
      <c r="G24" s="3"/>
      <c r="H24" s="3"/>
      <c r="I24" s="3"/>
      <c r="J24" s="4"/>
      <c r="K24" s="3"/>
      <c r="L24" s="3"/>
      <c r="M24" s="1"/>
      <c r="N24" s="1"/>
      <c r="O24" s="1"/>
      <c r="P24" s="1"/>
      <c r="Q24" s="44"/>
      <c r="R24" s="1"/>
      <c r="S24" s="1"/>
      <c r="T24" s="87"/>
      <c r="U24" s="4"/>
      <c r="V24" s="2"/>
      <c r="W24" s="55"/>
      <c r="X24" s="55"/>
      <c r="Y24" s="88"/>
      <c r="Z24" s="52"/>
      <c r="AA24" s="52"/>
      <c r="AB24" s="89"/>
      <c r="AC24" s="3"/>
    </row>
    <row r="25" spans="1:29" ht="15.75" customHeight="1" x14ac:dyDescent="0.15">
      <c r="A25" s="3"/>
      <c r="B25" s="3"/>
      <c r="C25" s="3"/>
      <c r="D25" s="2"/>
      <c r="E25" s="3"/>
      <c r="F25" s="3"/>
      <c r="G25" s="3"/>
      <c r="H25" s="3"/>
      <c r="I25" s="3"/>
      <c r="J25" s="4"/>
      <c r="K25" s="3"/>
      <c r="L25" s="3"/>
      <c r="M25" s="1"/>
      <c r="N25" s="1"/>
      <c r="O25" s="1"/>
      <c r="P25" s="1"/>
      <c r="Q25" s="44"/>
      <c r="R25" s="1"/>
      <c r="S25" s="1"/>
      <c r="T25" s="87"/>
      <c r="U25" s="4"/>
      <c r="V25" s="2"/>
      <c r="W25" s="55"/>
      <c r="X25" s="55"/>
      <c r="Y25" s="88"/>
      <c r="Z25" s="52"/>
      <c r="AA25" s="52"/>
      <c r="AB25" s="89"/>
      <c r="AC25" s="3"/>
    </row>
    <row r="26" spans="1:29" ht="15.75" customHeight="1" x14ac:dyDescent="0.15">
      <c r="A26" s="3"/>
      <c r="B26" s="3"/>
      <c r="C26" s="3"/>
      <c r="D26" s="2"/>
      <c r="E26" s="3"/>
      <c r="F26" s="3"/>
      <c r="G26" s="3"/>
      <c r="H26" s="3"/>
      <c r="I26" s="3"/>
      <c r="J26" s="4"/>
      <c r="K26" s="3"/>
      <c r="L26" s="3"/>
      <c r="M26" s="1"/>
      <c r="N26" s="1"/>
      <c r="O26" s="1"/>
      <c r="P26" s="1"/>
      <c r="Q26" s="44"/>
      <c r="R26" s="1"/>
      <c r="S26" s="1"/>
      <c r="T26" s="87"/>
      <c r="U26" s="4"/>
      <c r="V26" s="2"/>
      <c r="W26" s="55"/>
      <c r="X26" s="55"/>
      <c r="Y26" s="88"/>
      <c r="Z26" s="52"/>
      <c r="AA26" s="52"/>
      <c r="AB26" s="89"/>
      <c r="AC26" s="3"/>
    </row>
    <row r="27" spans="1:29" ht="15.75" customHeight="1" x14ac:dyDescent="0.15">
      <c r="A27" s="3"/>
      <c r="B27" s="3"/>
      <c r="C27" s="3"/>
      <c r="D27" s="2"/>
      <c r="E27" s="3"/>
      <c r="F27" s="3"/>
      <c r="G27" s="3"/>
      <c r="H27" s="3"/>
      <c r="I27" s="3"/>
      <c r="J27" s="4"/>
      <c r="K27" s="3"/>
      <c r="L27" s="3"/>
      <c r="M27" s="1"/>
      <c r="N27" s="1"/>
      <c r="O27" s="1"/>
      <c r="P27" s="1"/>
      <c r="Q27" s="44"/>
      <c r="R27" s="1"/>
      <c r="S27" s="90"/>
      <c r="T27" s="87"/>
      <c r="U27" s="47"/>
      <c r="V27" s="58"/>
      <c r="W27" s="49"/>
      <c r="X27" s="49"/>
      <c r="Y27" s="88"/>
      <c r="Z27" s="52"/>
      <c r="AA27" s="52"/>
      <c r="AB27" s="89"/>
      <c r="AC27" s="3"/>
    </row>
    <row r="28" spans="1:29" ht="15.75" customHeight="1" x14ac:dyDescent="0.15">
      <c r="A28" s="3"/>
      <c r="B28" s="3"/>
      <c r="C28" s="3"/>
      <c r="D28" s="2"/>
      <c r="E28" s="3"/>
      <c r="F28" s="3"/>
      <c r="G28" s="3"/>
      <c r="H28" s="3"/>
      <c r="I28" s="3"/>
      <c r="J28" s="4"/>
      <c r="K28" s="3"/>
      <c r="L28" s="3"/>
      <c r="M28" s="1"/>
      <c r="N28" s="1"/>
      <c r="O28" s="1"/>
      <c r="P28" s="1"/>
      <c r="Q28" s="44"/>
      <c r="R28" s="1"/>
      <c r="S28" s="90"/>
      <c r="T28" s="87"/>
      <c r="U28" s="47"/>
      <c r="V28" s="58"/>
      <c r="W28" s="49"/>
      <c r="X28" s="49"/>
      <c r="Y28" s="88"/>
      <c r="Z28" s="52"/>
      <c r="AA28" s="52"/>
      <c r="AB28" s="89"/>
      <c r="AC28" s="3"/>
    </row>
    <row r="29" spans="1:29" ht="15.75" customHeight="1" x14ac:dyDescent="0.15">
      <c r="A29" s="3"/>
      <c r="B29" s="3"/>
      <c r="C29" s="3"/>
      <c r="D29" s="2"/>
      <c r="E29" s="3"/>
      <c r="F29" s="3"/>
      <c r="G29" s="3"/>
      <c r="H29" s="3"/>
      <c r="I29" s="3"/>
      <c r="J29" s="4"/>
      <c r="K29" s="3"/>
      <c r="L29" s="3"/>
      <c r="M29" s="1"/>
      <c r="N29" s="1"/>
      <c r="O29" s="1"/>
      <c r="P29" s="1"/>
      <c r="Q29" s="44"/>
      <c r="R29" s="1"/>
      <c r="S29" s="90"/>
      <c r="T29" s="87"/>
      <c r="U29" s="47"/>
      <c r="V29" s="58"/>
      <c r="W29" s="49"/>
      <c r="X29" s="49"/>
      <c r="Y29" s="88"/>
      <c r="Z29" s="52"/>
      <c r="AA29" s="52"/>
      <c r="AB29" s="89"/>
      <c r="AC29" s="3"/>
    </row>
    <row r="30" spans="1:29" ht="15.75" customHeight="1" x14ac:dyDescent="0.15">
      <c r="A30" s="3"/>
      <c r="B30" s="3"/>
      <c r="C30" s="3"/>
      <c r="D30" s="2"/>
      <c r="E30" s="3"/>
      <c r="F30" s="3"/>
      <c r="G30" s="3"/>
      <c r="H30" s="3"/>
      <c r="I30" s="3"/>
      <c r="J30" s="4"/>
      <c r="K30" s="3"/>
      <c r="L30" s="3"/>
      <c r="M30" s="3"/>
      <c r="N30" s="3"/>
      <c r="O30" s="3"/>
      <c r="P30" s="3"/>
      <c r="Q30" s="3"/>
      <c r="R30" s="3"/>
      <c r="S30" s="3"/>
      <c r="T30" s="5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15">
      <c r="A31" s="3"/>
      <c r="B31" s="3"/>
      <c r="C31" s="3"/>
      <c r="D31" s="2"/>
      <c r="E31" s="3"/>
      <c r="F31" s="3"/>
      <c r="G31" s="3"/>
      <c r="H31" s="3"/>
      <c r="I31" s="3"/>
      <c r="J31" s="4"/>
      <c r="K31" s="3"/>
      <c r="L31" s="3"/>
      <c r="M31" s="3"/>
      <c r="N31" s="3"/>
      <c r="O31" s="3"/>
      <c r="P31" s="3"/>
      <c r="Q31" s="3"/>
      <c r="R31" s="3"/>
      <c r="S31" s="3"/>
      <c r="T31" s="5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15">
      <c r="A32" s="3"/>
      <c r="B32" s="3"/>
      <c r="C32" s="3"/>
      <c r="D32" s="2"/>
      <c r="E32" s="3"/>
      <c r="F32" s="3"/>
      <c r="G32" s="3"/>
      <c r="H32" s="3"/>
      <c r="I32" s="3"/>
      <c r="J32" s="4"/>
      <c r="K32" s="3"/>
      <c r="L32" s="3"/>
      <c r="M32" s="3"/>
      <c r="N32" s="3"/>
      <c r="O32" s="3"/>
      <c r="P32" s="3"/>
      <c r="Q32" s="3"/>
      <c r="R32" s="3"/>
      <c r="S32" s="3"/>
      <c r="T32" s="5"/>
      <c r="U32" s="3"/>
      <c r="V32" s="3"/>
      <c r="W32" s="3"/>
      <c r="X32" s="3"/>
      <c r="Y32" s="3"/>
      <c r="Z32" s="3"/>
      <c r="AA32" s="3"/>
      <c r="AB32" s="3"/>
      <c r="AC32" s="3"/>
    </row>
    <row r="33" spans="1:30" ht="15.75" customHeight="1" x14ac:dyDescent="0.15">
      <c r="A33" s="3"/>
      <c r="B33" s="3"/>
      <c r="C33" s="3"/>
      <c r="D33" s="2"/>
      <c r="E33" s="3"/>
      <c r="F33" s="3"/>
      <c r="G33" s="3"/>
      <c r="H33" s="3"/>
      <c r="I33" s="3"/>
      <c r="J33" s="4"/>
      <c r="K33" s="3"/>
      <c r="L33" s="3"/>
      <c r="M33" s="3"/>
      <c r="N33" s="3"/>
      <c r="O33" s="3"/>
      <c r="P33" s="3"/>
      <c r="Q33" s="3"/>
      <c r="R33" s="3"/>
      <c r="S33" s="3"/>
      <c r="T33" s="5"/>
      <c r="U33" s="3"/>
      <c r="V33" s="3"/>
      <c r="W33" s="3"/>
      <c r="X33" s="3"/>
      <c r="Y33" s="3"/>
      <c r="Z33" s="3"/>
      <c r="AA33" s="3"/>
      <c r="AB33" s="3"/>
      <c r="AC33" s="3"/>
    </row>
    <row r="34" spans="1:30" ht="15.75" customHeight="1" x14ac:dyDescent="0.15">
      <c r="A34" s="3"/>
      <c r="B34" s="3"/>
      <c r="C34" s="3"/>
      <c r="D34" s="2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5"/>
      <c r="U34" s="3"/>
      <c r="V34" s="3"/>
      <c r="W34" s="3"/>
      <c r="X34" s="3"/>
      <c r="Y34" s="3"/>
      <c r="Z34" s="3"/>
      <c r="AA34" s="3"/>
      <c r="AB34" s="3"/>
      <c r="AC34" s="3"/>
    </row>
    <row r="35" spans="1:30" ht="15.75" customHeight="1" x14ac:dyDescent="0.15">
      <c r="A35" s="3"/>
      <c r="B35" s="3"/>
      <c r="C35" s="3"/>
      <c r="D35" s="2"/>
      <c r="E35" s="3"/>
      <c r="F35" s="3"/>
      <c r="G35" s="3"/>
      <c r="H35" s="3"/>
      <c r="I35" s="3"/>
      <c r="J35" s="4"/>
      <c r="K35" s="3"/>
      <c r="L35" s="3"/>
      <c r="M35" s="3"/>
      <c r="N35" s="3"/>
      <c r="O35" s="3"/>
      <c r="P35" s="3"/>
      <c r="Q35" s="3"/>
      <c r="R35" s="3"/>
      <c r="S35" s="3"/>
      <c r="T35" s="5"/>
      <c r="U35" s="3"/>
      <c r="V35" s="3"/>
      <c r="W35" s="3"/>
      <c r="X35" s="3"/>
      <c r="Y35" s="3"/>
      <c r="Z35" s="3"/>
      <c r="AA35" s="3"/>
      <c r="AB35" s="3"/>
      <c r="AC35" s="3"/>
    </row>
    <row r="36" spans="1:30" ht="15.75" customHeight="1" x14ac:dyDescent="0.15">
      <c r="A36" s="3"/>
      <c r="B36" s="3"/>
      <c r="C36" s="3"/>
      <c r="D36" s="2"/>
      <c r="E36" s="3"/>
      <c r="F36" s="3"/>
      <c r="G36" s="3"/>
      <c r="H36" s="3"/>
      <c r="I36" s="3"/>
      <c r="J36" s="4"/>
      <c r="K36" s="3"/>
      <c r="L36" s="3"/>
      <c r="M36" s="3"/>
      <c r="N36" s="3"/>
      <c r="O36" s="3"/>
      <c r="P36" s="3"/>
      <c r="Q36" s="3"/>
      <c r="R36" s="3"/>
      <c r="S36" s="3"/>
      <c r="T36" s="5"/>
      <c r="U36" s="3"/>
      <c r="V36" s="3"/>
      <c r="W36" s="3"/>
      <c r="X36" s="3"/>
      <c r="Y36" s="3"/>
      <c r="Z36" s="3"/>
      <c r="AA36" s="3"/>
      <c r="AB36" s="3"/>
      <c r="AC36" s="3"/>
    </row>
    <row r="37" spans="1:30" ht="15.75" customHeight="1" x14ac:dyDescent="0.15">
      <c r="A37" s="3"/>
      <c r="B37" s="3"/>
      <c r="C37" s="3"/>
      <c r="D37" s="2"/>
      <c r="E37" s="3"/>
      <c r="F37" s="3"/>
      <c r="G37" s="3"/>
      <c r="H37" s="3"/>
      <c r="I37" s="3"/>
      <c r="J37" s="4"/>
      <c r="K37" s="3"/>
      <c r="L37" s="3"/>
      <c r="M37" s="3"/>
      <c r="N37" s="3"/>
      <c r="O37" s="3"/>
      <c r="P37" s="3"/>
      <c r="Q37" s="3"/>
      <c r="R37" s="3"/>
      <c r="S37" s="3"/>
      <c r="T37" s="5"/>
      <c r="U37" s="3"/>
      <c r="V37" s="3"/>
      <c r="W37" s="3"/>
      <c r="X37" s="3"/>
      <c r="Y37" s="3"/>
      <c r="Z37" s="3"/>
      <c r="AA37" s="3"/>
      <c r="AB37" s="3"/>
      <c r="AC37" s="3"/>
    </row>
    <row r="38" spans="1:30" ht="15.75" customHeight="1" x14ac:dyDescent="0.15">
      <c r="A38" s="3"/>
      <c r="B38" s="3"/>
      <c r="C38" s="3"/>
      <c r="D38" s="2"/>
      <c r="E38" s="3"/>
      <c r="F38" s="3"/>
      <c r="G38" s="3"/>
      <c r="H38" s="3"/>
      <c r="I38" s="3"/>
      <c r="J38" s="4"/>
      <c r="K38" s="3"/>
      <c r="L38" s="3"/>
      <c r="M38" s="3"/>
      <c r="N38" s="3"/>
      <c r="O38" s="3"/>
      <c r="P38" s="3"/>
      <c r="Q38" s="3"/>
      <c r="R38" s="3"/>
      <c r="S38" s="3"/>
      <c r="T38" s="5"/>
      <c r="U38" s="3"/>
      <c r="V38" s="3"/>
      <c r="W38" s="3"/>
      <c r="X38" s="3"/>
      <c r="Y38" s="3"/>
      <c r="Z38" s="3"/>
      <c r="AA38" s="3"/>
      <c r="AB38" s="3"/>
      <c r="AC38" s="3"/>
    </row>
    <row r="39" spans="1:30" ht="15.75" customHeight="1" x14ac:dyDescent="0.15">
      <c r="A39" s="3"/>
      <c r="B39" s="3"/>
      <c r="C39" s="3"/>
      <c r="D39" s="2"/>
      <c r="E39" s="3"/>
      <c r="F39" s="3"/>
      <c r="G39" s="3"/>
      <c r="H39" s="3"/>
      <c r="I39" s="3"/>
      <c r="J39" s="3"/>
      <c r="K39" s="4"/>
      <c r="L39" s="4"/>
      <c r="M39" s="3"/>
      <c r="N39" s="3"/>
      <c r="O39" s="3"/>
      <c r="P39" s="3"/>
      <c r="Q39" s="3"/>
      <c r="R39" s="3"/>
      <c r="S39" s="3"/>
      <c r="T39" s="5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15">
      <c r="A40" s="3"/>
      <c r="B40" s="3"/>
      <c r="C40" s="3"/>
      <c r="D40" s="2"/>
      <c r="E40" s="3"/>
      <c r="F40" s="3"/>
      <c r="G40" s="3"/>
      <c r="H40" s="3"/>
      <c r="I40" s="3"/>
      <c r="J40" s="3"/>
      <c r="K40" s="4"/>
      <c r="L40" s="4"/>
      <c r="M40" s="3"/>
      <c r="N40" s="3"/>
      <c r="O40" s="3"/>
      <c r="P40" s="3"/>
      <c r="Q40" s="3"/>
      <c r="R40" s="3"/>
      <c r="S40" s="3"/>
      <c r="T40" s="5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15">
      <c r="A41" s="3"/>
      <c r="B41" s="3"/>
      <c r="C41" s="3"/>
      <c r="D41" s="2"/>
      <c r="E41" s="3"/>
      <c r="F41" s="3"/>
      <c r="G41" s="3"/>
      <c r="H41" s="3"/>
      <c r="I41" s="3"/>
      <c r="J41" s="3"/>
      <c r="K41" s="4"/>
      <c r="L41" s="4"/>
      <c r="M41" s="3"/>
      <c r="N41" s="3"/>
      <c r="O41" s="3"/>
      <c r="P41" s="3"/>
      <c r="Q41" s="3"/>
      <c r="R41" s="3"/>
      <c r="S41" s="3"/>
      <c r="T41" s="5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15">
      <c r="A42" s="3"/>
      <c r="B42" s="3"/>
      <c r="C42" s="3"/>
      <c r="D42" s="2"/>
      <c r="E42" s="3"/>
      <c r="F42" s="3"/>
      <c r="G42" s="3"/>
      <c r="H42" s="3"/>
      <c r="I42" s="3"/>
      <c r="J42" s="3"/>
      <c r="K42" s="4"/>
      <c r="L42" s="4"/>
      <c r="M42" s="3"/>
      <c r="N42" s="3"/>
      <c r="O42" s="3"/>
      <c r="P42" s="3"/>
      <c r="Q42" s="3"/>
      <c r="R42" s="3"/>
      <c r="S42" s="3"/>
      <c r="T42" s="5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15">
      <c r="A43" s="3"/>
      <c r="B43" s="3"/>
      <c r="C43" s="3"/>
      <c r="D43" s="2"/>
      <c r="E43" s="3"/>
      <c r="F43" s="3"/>
      <c r="G43" s="3"/>
      <c r="H43" s="3"/>
      <c r="I43" s="3"/>
      <c r="J43" s="3"/>
      <c r="K43" s="4"/>
      <c r="L43" s="4"/>
      <c r="M43" s="3"/>
      <c r="N43" s="3"/>
      <c r="O43" s="3"/>
      <c r="P43" s="3"/>
      <c r="Q43" s="3"/>
      <c r="R43" s="3"/>
      <c r="S43" s="3"/>
      <c r="T43" s="5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15">
      <c r="A44" s="3"/>
      <c r="B44" s="3"/>
      <c r="C44" s="3"/>
      <c r="D44" s="2"/>
      <c r="E44" s="3"/>
      <c r="F44" s="3"/>
      <c r="G44" s="3"/>
      <c r="H44" s="3"/>
      <c r="I44" s="3"/>
      <c r="J44" s="3"/>
      <c r="K44" s="4"/>
      <c r="L44" s="4"/>
      <c r="M44" s="3"/>
      <c r="N44" s="3"/>
      <c r="O44" s="3"/>
      <c r="P44" s="3"/>
      <c r="Q44" s="3"/>
      <c r="R44" s="3"/>
      <c r="S44" s="3"/>
      <c r="T44" s="5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15">
      <c r="A45" s="3"/>
      <c r="B45" s="3"/>
      <c r="C45" s="3"/>
      <c r="D45" s="2"/>
      <c r="E45" s="3"/>
      <c r="F45" s="3"/>
      <c r="G45" s="3"/>
      <c r="H45" s="3"/>
      <c r="I45" s="3"/>
      <c r="J45" s="3"/>
      <c r="K45" s="4"/>
      <c r="L45" s="4"/>
      <c r="M45" s="3"/>
      <c r="N45" s="3"/>
      <c r="O45" s="3"/>
      <c r="P45" s="3"/>
      <c r="Q45" s="3"/>
      <c r="R45" s="3"/>
      <c r="S45" s="3"/>
      <c r="T45" s="5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15">
      <c r="A46" s="3"/>
      <c r="B46" s="3"/>
      <c r="C46" s="3"/>
      <c r="D46" s="2"/>
      <c r="E46" s="3"/>
      <c r="F46" s="3"/>
      <c r="G46" s="3"/>
      <c r="H46" s="3"/>
      <c r="I46" s="3"/>
      <c r="J46" s="3"/>
      <c r="K46" s="4"/>
      <c r="L46" s="4"/>
      <c r="M46" s="3"/>
      <c r="N46" s="3"/>
      <c r="O46" s="3"/>
      <c r="P46" s="3"/>
      <c r="Q46" s="3"/>
      <c r="R46" s="3"/>
      <c r="S46" s="3"/>
      <c r="T46" s="5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15">
      <c r="A47" s="3"/>
      <c r="B47" s="3"/>
      <c r="C47" s="3"/>
      <c r="D47" s="2"/>
      <c r="E47" s="3"/>
      <c r="F47" s="3"/>
      <c r="G47" s="3"/>
      <c r="H47" s="3"/>
      <c r="I47" s="3"/>
      <c r="J47" s="3"/>
      <c r="K47" s="4"/>
      <c r="L47" s="4"/>
      <c r="M47" s="3"/>
      <c r="N47" s="3"/>
      <c r="O47" s="3"/>
      <c r="P47" s="3"/>
      <c r="Q47" s="3"/>
      <c r="R47" s="3"/>
      <c r="S47" s="3"/>
      <c r="T47" s="5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15">
      <c r="A48" s="3"/>
      <c r="B48" s="3"/>
      <c r="C48" s="3"/>
      <c r="D48" s="2"/>
      <c r="E48" s="3"/>
      <c r="F48" s="3"/>
      <c r="G48" s="3"/>
      <c r="H48" s="3"/>
      <c r="I48" s="3"/>
      <c r="J48" s="3"/>
      <c r="K48" s="4"/>
      <c r="L48" s="4"/>
      <c r="M48" s="3"/>
      <c r="N48" s="3"/>
      <c r="O48" s="3"/>
      <c r="P48" s="3"/>
      <c r="Q48" s="3"/>
      <c r="R48" s="3"/>
      <c r="S48" s="3"/>
      <c r="T48" s="5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15">
      <c r="A49" s="3"/>
      <c r="B49" s="3"/>
      <c r="C49" s="3"/>
      <c r="D49" s="2"/>
      <c r="E49" s="3"/>
      <c r="F49" s="3"/>
      <c r="G49" s="3"/>
      <c r="H49" s="3"/>
      <c r="I49" s="3"/>
      <c r="J49" s="3"/>
      <c r="K49" s="4"/>
      <c r="L49" s="4"/>
      <c r="M49" s="3"/>
      <c r="N49" s="3"/>
      <c r="O49" s="3"/>
      <c r="P49" s="3"/>
      <c r="Q49" s="3"/>
      <c r="R49" s="3"/>
      <c r="S49" s="3"/>
      <c r="T49" s="5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15">
      <c r="A50" s="3"/>
      <c r="B50" s="3"/>
      <c r="C50" s="3"/>
      <c r="D50" s="2"/>
      <c r="E50" s="3"/>
      <c r="F50" s="3"/>
      <c r="G50" s="3"/>
      <c r="H50" s="3"/>
      <c r="I50" s="3"/>
      <c r="J50" s="3"/>
      <c r="K50" s="4"/>
      <c r="L50" s="4"/>
      <c r="M50" s="3"/>
      <c r="N50" s="3"/>
      <c r="O50" s="3"/>
      <c r="P50" s="3"/>
      <c r="Q50" s="3"/>
      <c r="R50" s="3"/>
      <c r="S50" s="3"/>
      <c r="T50" s="5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15">
      <c r="A51" s="3"/>
      <c r="B51" s="3"/>
      <c r="C51" s="3"/>
      <c r="D51" s="2"/>
      <c r="E51" s="3"/>
      <c r="F51" s="3"/>
      <c r="G51" s="3"/>
      <c r="H51" s="3"/>
      <c r="I51" s="3"/>
      <c r="J51" s="3"/>
      <c r="K51" s="4"/>
      <c r="L51" s="4"/>
      <c r="M51" s="3"/>
      <c r="N51" s="3"/>
      <c r="O51" s="3"/>
      <c r="P51" s="3"/>
      <c r="Q51" s="3"/>
      <c r="R51" s="3"/>
      <c r="S51" s="3"/>
      <c r="T51" s="5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3" x14ac:dyDescent="0.15">
      <c r="A52" s="3"/>
      <c r="B52" s="3"/>
      <c r="C52" s="3"/>
      <c r="D52" s="2"/>
      <c r="E52" s="3"/>
      <c r="F52" s="3"/>
      <c r="G52" s="3"/>
      <c r="H52" s="3"/>
      <c r="I52" s="3"/>
      <c r="J52" s="3"/>
      <c r="K52" s="4"/>
      <c r="L52" s="4"/>
      <c r="M52" s="3"/>
      <c r="N52" s="3"/>
      <c r="O52" s="3"/>
      <c r="P52" s="3"/>
      <c r="Q52" s="3"/>
      <c r="R52" s="3"/>
      <c r="S52" s="3"/>
      <c r="T52" s="5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3" x14ac:dyDescent="0.15">
      <c r="A53" s="3"/>
      <c r="B53" s="3"/>
      <c r="C53" s="3"/>
      <c r="D53" s="2"/>
      <c r="E53" s="3"/>
      <c r="F53" s="3"/>
      <c r="G53" s="3"/>
      <c r="H53" s="3"/>
      <c r="I53" s="3"/>
      <c r="J53" s="3"/>
      <c r="K53" s="4"/>
      <c r="L53" s="4"/>
      <c r="M53" s="3"/>
      <c r="N53" s="3"/>
      <c r="O53" s="3"/>
      <c r="P53" s="3"/>
      <c r="Q53" s="3"/>
      <c r="R53" s="3"/>
      <c r="S53" s="3"/>
      <c r="T53" s="5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3" x14ac:dyDescent="0.15">
      <c r="A54" s="3"/>
      <c r="B54" s="3"/>
      <c r="C54" s="3"/>
      <c r="D54" s="2"/>
      <c r="E54" s="3"/>
      <c r="F54" s="3"/>
      <c r="G54" s="3"/>
      <c r="H54" s="3"/>
      <c r="I54" s="3"/>
      <c r="J54" s="3"/>
      <c r="K54" s="4"/>
      <c r="L54" s="4"/>
      <c r="M54" s="3"/>
      <c r="N54" s="3"/>
      <c r="O54" s="3"/>
      <c r="P54" s="3"/>
      <c r="Q54" s="3"/>
      <c r="R54" s="3"/>
      <c r="S54" s="3"/>
      <c r="T54" s="5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3" x14ac:dyDescent="0.15">
      <c r="A55" s="3"/>
      <c r="B55" s="3"/>
      <c r="C55" s="3"/>
      <c r="D55" s="2"/>
      <c r="E55" s="3"/>
      <c r="F55" s="3"/>
      <c r="G55" s="3"/>
      <c r="H55" s="3"/>
      <c r="I55" s="3"/>
      <c r="J55" s="3"/>
      <c r="K55" s="4"/>
      <c r="L55" s="4"/>
      <c r="M55" s="3"/>
      <c r="N55" s="3"/>
      <c r="O55" s="3"/>
      <c r="P55" s="3"/>
      <c r="Q55" s="3"/>
      <c r="R55" s="3"/>
      <c r="S55" s="3"/>
      <c r="T55" s="5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3" x14ac:dyDescent="0.15">
      <c r="A56" s="3"/>
      <c r="B56" s="3"/>
      <c r="C56" s="3"/>
      <c r="D56" s="2"/>
      <c r="E56" s="3"/>
      <c r="F56" s="3"/>
      <c r="G56" s="3"/>
      <c r="H56" s="3"/>
      <c r="I56" s="3"/>
      <c r="J56" s="3"/>
      <c r="K56" s="4"/>
      <c r="L56" s="4"/>
      <c r="M56" s="3"/>
      <c r="N56" s="3"/>
      <c r="O56" s="3"/>
      <c r="P56" s="3"/>
      <c r="Q56" s="3"/>
      <c r="R56" s="3"/>
      <c r="S56" s="3"/>
      <c r="T56" s="5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3" x14ac:dyDescent="0.15">
      <c r="A57" s="3"/>
      <c r="B57" s="3"/>
      <c r="C57" s="3"/>
      <c r="D57" s="2"/>
      <c r="E57" s="3"/>
      <c r="F57" s="3"/>
      <c r="G57" s="3"/>
      <c r="H57" s="3"/>
      <c r="I57" s="3"/>
      <c r="J57" s="3"/>
      <c r="K57" s="4"/>
      <c r="L57" s="4"/>
      <c r="M57" s="3"/>
      <c r="N57" s="3"/>
      <c r="O57" s="3"/>
      <c r="P57" s="3"/>
      <c r="Q57" s="3"/>
      <c r="R57" s="3"/>
      <c r="S57" s="3"/>
      <c r="T57" s="5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3" x14ac:dyDescent="0.15">
      <c r="A58" s="3"/>
      <c r="B58" s="3"/>
      <c r="C58" s="3"/>
      <c r="D58" s="2"/>
      <c r="E58" s="3"/>
      <c r="F58" s="3"/>
      <c r="G58" s="3"/>
      <c r="H58" s="3"/>
      <c r="I58" s="3"/>
      <c r="J58" s="3"/>
      <c r="K58" s="4"/>
      <c r="L58" s="4"/>
      <c r="M58" s="3"/>
      <c r="N58" s="3"/>
      <c r="O58" s="3"/>
      <c r="P58" s="3"/>
      <c r="Q58" s="3"/>
      <c r="R58" s="3"/>
      <c r="S58" s="3"/>
      <c r="T58" s="5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3" x14ac:dyDescent="0.15">
      <c r="A59" s="3"/>
      <c r="B59" s="3"/>
      <c r="C59" s="3"/>
      <c r="D59" s="2"/>
      <c r="E59" s="3"/>
      <c r="F59" s="3"/>
      <c r="G59" s="3"/>
      <c r="H59" s="3"/>
      <c r="I59" s="3"/>
      <c r="J59" s="3"/>
      <c r="K59" s="4"/>
      <c r="L59" s="4"/>
      <c r="M59" s="3"/>
      <c r="N59" s="3"/>
      <c r="O59" s="3"/>
      <c r="P59" s="3"/>
      <c r="Q59" s="3"/>
      <c r="R59" s="3"/>
      <c r="S59" s="3"/>
      <c r="T59" s="5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3" x14ac:dyDescent="0.15">
      <c r="A60" s="3"/>
      <c r="B60" s="3"/>
      <c r="C60" s="3"/>
      <c r="D60" s="2"/>
      <c r="E60" s="3"/>
      <c r="F60" s="3"/>
      <c r="G60" s="3"/>
      <c r="H60" s="3"/>
      <c r="I60" s="3"/>
      <c r="J60" s="3"/>
      <c r="K60" s="4"/>
      <c r="L60" s="4"/>
      <c r="M60" s="3"/>
      <c r="N60" s="3"/>
      <c r="O60" s="3"/>
      <c r="P60" s="3"/>
      <c r="Q60" s="3"/>
      <c r="R60" s="3"/>
      <c r="S60" s="3"/>
      <c r="T60" s="5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3" x14ac:dyDescent="0.15">
      <c r="A61" s="3"/>
      <c r="B61" s="3"/>
      <c r="C61" s="3"/>
      <c r="D61" s="2"/>
      <c r="E61" s="3"/>
      <c r="F61" s="3"/>
      <c r="G61" s="3"/>
      <c r="H61" s="3"/>
      <c r="I61" s="3"/>
      <c r="J61" s="3"/>
      <c r="K61" s="4"/>
      <c r="L61" s="4"/>
      <c r="M61" s="3"/>
      <c r="N61" s="3"/>
      <c r="O61" s="3"/>
      <c r="P61" s="3"/>
      <c r="Q61" s="3"/>
      <c r="R61" s="3"/>
      <c r="S61" s="3"/>
      <c r="T61" s="5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3" x14ac:dyDescent="0.15">
      <c r="A62" s="3"/>
      <c r="B62" s="3"/>
      <c r="C62" s="3"/>
      <c r="D62" s="2"/>
      <c r="E62" s="3"/>
      <c r="F62" s="3"/>
      <c r="G62" s="3"/>
      <c r="H62" s="3"/>
      <c r="I62" s="3"/>
      <c r="J62" s="3"/>
      <c r="K62" s="4"/>
      <c r="L62" s="4"/>
      <c r="M62" s="3"/>
      <c r="N62" s="3"/>
      <c r="O62" s="3"/>
      <c r="P62" s="3"/>
      <c r="Q62" s="3"/>
      <c r="R62" s="3"/>
      <c r="S62" s="3"/>
      <c r="T62" s="5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" x14ac:dyDescent="0.15">
      <c r="A63" s="3"/>
      <c r="B63" s="3"/>
      <c r="C63" s="3"/>
      <c r="D63" s="2"/>
      <c r="E63" s="3"/>
      <c r="F63" s="3"/>
      <c r="G63" s="3"/>
      <c r="H63" s="3"/>
      <c r="I63" s="3"/>
      <c r="J63" s="3"/>
      <c r="K63" s="4"/>
      <c r="L63" s="4"/>
      <c r="M63" s="3"/>
      <c r="N63" s="3"/>
      <c r="O63" s="3"/>
      <c r="P63" s="3"/>
      <c r="Q63" s="3"/>
      <c r="R63" s="3"/>
      <c r="S63" s="3"/>
      <c r="T63" s="5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" x14ac:dyDescent="0.15">
      <c r="A64" s="3"/>
      <c r="B64" s="3"/>
      <c r="C64" s="3"/>
      <c r="D64" s="2"/>
      <c r="E64" s="3"/>
      <c r="F64" s="3"/>
      <c r="G64" s="3"/>
      <c r="H64" s="3"/>
      <c r="I64" s="3"/>
      <c r="J64" s="3"/>
      <c r="K64" s="4"/>
      <c r="L64" s="4"/>
      <c r="M64" s="3"/>
      <c r="N64" s="3"/>
      <c r="O64" s="3"/>
      <c r="P64" s="3"/>
      <c r="Q64" s="3"/>
      <c r="R64" s="3"/>
      <c r="S64" s="3"/>
      <c r="T64" s="5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" x14ac:dyDescent="0.15">
      <c r="A65" s="3"/>
      <c r="B65" s="3"/>
      <c r="C65" s="3"/>
      <c r="D65" s="2"/>
      <c r="E65" s="3"/>
      <c r="F65" s="3"/>
      <c r="G65" s="3"/>
      <c r="H65" s="3"/>
      <c r="I65" s="3"/>
      <c r="J65" s="3"/>
      <c r="K65" s="4"/>
      <c r="L65" s="4"/>
      <c r="M65" s="3"/>
      <c r="N65" s="3"/>
      <c r="O65" s="3"/>
      <c r="P65" s="3"/>
      <c r="Q65" s="3"/>
      <c r="R65" s="3"/>
      <c r="S65" s="3"/>
      <c r="T65" s="5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" x14ac:dyDescent="0.15">
      <c r="A66" s="3"/>
      <c r="B66" s="3"/>
      <c r="C66" s="3"/>
      <c r="D66" s="2"/>
      <c r="E66" s="3"/>
      <c r="F66" s="3"/>
      <c r="G66" s="3"/>
      <c r="H66" s="3"/>
      <c r="I66" s="3"/>
      <c r="J66" s="3"/>
      <c r="K66" s="4"/>
      <c r="L66" s="4"/>
      <c r="M66" s="3"/>
      <c r="N66" s="3"/>
      <c r="O66" s="3"/>
      <c r="P66" s="3"/>
      <c r="Q66" s="3"/>
      <c r="R66" s="3"/>
      <c r="S66" s="3"/>
      <c r="T66" s="5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" x14ac:dyDescent="0.15">
      <c r="A67" s="3"/>
      <c r="B67" s="3"/>
      <c r="C67" s="3"/>
      <c r="D67" s="2"/>
      <c r="E67" s="3"/>
      <c r="F67" s="3"/>
      <c r="G67" s="3"/>
      <c r="H67" s="3"/>
      <c r="I67" s="3"/>
      <c r="J67" s="3"/>
      <c r="K67" s="4"/>
      <c r="L67" s="4"/>
      <c r="M67" s="3"/>
      <c r="N67" s="3"/>
      <c r="O67" s="3"/>
      <c r="P67" s="3"/>
      <c r="Q67" s="3"/>
      <c r="R67" s="3"/>
      <c r="S67" s="3"/>
      <c r="T67" s="5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" x14ac:dyDescent="0.15">
      <c r="A68" s="3"/>
      <c r="B68" s="3"/>
      <c r="C68" s="3"/>
      <c r="D68" s="2"/>
      <c r="E68" s="3"/>
      <c r="F68" s="3"/>
      <c r="G68" s="3"/>
      <c r="H68" s="3"/>
      <c r="I68" s="3"/>
      <c r="J68" s="3"/>
      <c r="K68" s="4"/>
      <c r="L68" s="4"/>
      <c r="M68" s="3"/>
      <c r="N68" s="3"/>
      <c r="O68" s="3"/>
      <c r="P68" s="3"/>
      <c r="Q68" s="3"/>
      <c r="R68" s="3"/>
      <c r="S68" s="3"/>
      <c r="T68" s="5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" x14ac:dyDescent="0.15">
      <c r="A69" s="3"/>
      <c r="B69" s="3"/>
      <c r="C69" s="3"/>
      <c r="D69" s="2"/>
      <c r="E69" s="3"/>
      <c r="F69" s="3"/>
      <c r="G69" s="3"/>
      <c r="H69" s="3"/>
      <c r="I69" s="3"/>
      <c r="J69" s="3"/>
      <c r="K69" s="4"/>
      <c r="L69" s="4"/>
      <c r="M69" s="3"/>
      <c r="N69" s="3"/>
      <c r="O69" s="3"/>
      <c r="P69" s="3"/>
      <c r="Q69" s="3"/>
      <c r="R69" s="3"/>
      <c r="S69" s="3"/>
      <c r="T69" s="5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" x14ac:dyDescent="0.15">
      <c r="A70" s="3"/>
      <c r="B70" s="3"/>
      <c r="C70" s="3"/>
      <c r="D70" s="2"/>
      <c r="E70" s="3"/>
      <c r="F70" s="3"/>
      <c r="G70" s="3"/>
      <c r="H70" s="3"/>
      <c r="I70" s="3"/>
      <c r="J70" s="3"/>
      <c r="K70" s="4"/>
      <c r="L70" s="4"/>
      <c r="M70" s="3"/>
      <c r="N70" s="3"/>
      <c r="O70" s="3"/>
      <c r="P70" s="3"/>
      <c r="Q70" s="3"/>
      <c r="R70" s="3"/>
      <c r="S70" s="3"/>
      <c r="T70" s="5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" x14ac:dyDescent="0.15">
      <c r="A71" s="3"/>
      <c r="B71" s="3"/>
      <c r="C71" s="3"/>
      <c r="D71" s="2"/>
      <c r="E71" s="3"/>
      <c r="F71" s="3"/>
      <c r="G71" s="3"/>
      <c r="H71" s="3"/>
      <c r="I71" s="3"/>
      <c r="J71" s="3"/>
      <c r="K71" s="4"/>
      <c r="L71" s="4"/>
      <c r="M71" s="3"/>
      <c r="N71" s="3"/>
      <c r="O71" s="3"/>
      <c r="P71" s="3"/>
      <c r="Q71" s="3"/>
      <c r="R71" s="3"/>
      <c r="S71" s="3"/>
      <c r="T71" s="5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" x14ac:dyDescent="0.15">
      <c r="A72" s="3"/>
      <c r="B72" s="3"/>
      <c r="C72" s="3"/>
      <c r="D72" s="2"/>
      <c r="E72" s="3"/>
      <c r="F72" s="3"/>
      <c r="G72" s="3"/>
      <c r="H72" s="3"/>
      <c r="I72" s="3"/>
      <c r="J72" s="3"/>
      <c r="K72" s="4"/>
      <c r="L72" s="4"/>
      <c r="M72" s="3"/>
      <c r="N72" s="3"/>
      <c r="O72" s="3"/>
      <c r="P72" s="3"/>
      <c r="Q72" s="3"/>
      <c r="R72" s="3"/>
      <c r="S72" s="3"/>
      <c r="T72" s="5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" x14ac:dyDescent="0.15">
      <c r="A73" s="3"/>
      <c r="B73" s="3"/>
      <c r="C73" s="3"/>
      <c r="D73" s="2"/>
      <c r="E73" s="3"/>
      <c r="F73" s="3"/>
      <c r="G73" s="3"/>
      <c r="H73" s="3"/>
      <c r="I73" s="3"/>
      <c r="J73" s="3"/>
      <c r="K73" s="4"/>
      <c r="L73" s="4"/>
      <c r="M73" s="3"/>
      <c r="N73" s="3"/>
      <c r="O73" s="3"/>
      <c r="P73" s="3"/>
      <c r="Q73" s="3"/>
      <c r="R73" s="3"/>
      <c r="S73" s="3"/>
      <c r="T73" s="5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" x14ac:dyDescent="0.15">
      <c r="A74" s="3"/>
      <c r="B74" s="3"/>
      <c r="C74" s="3"/>
      <c r="D74" s="2"/>
      <c r="E74" s="3"/>
      <c r="F74" s="3"/>
      <c r="G74" s="3"/>
      <c r="H74" s="3"/>
      <c r="I74" s="3"/>
      <c r="J74" s="3"/>
      <c r="K74" s="4"/>
      <c r="L74" s="4"/>
      <c r="M74" s="3"/>
      <c r="N74" s="3"/>
      <c r="O74" s="3"/>
      <c r="P74" s="3"/>
      <c r="Q74" s="3"/>
      <c r="R74" s="3"/>
      <c r="S74" s="3"/>
      <c r="T74" s="5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" x14ac:dyDescent="0.15">
      <c r="A75" s="3"/>
      <c r="B75" s="3"/>
      <c r="C75" s="3"/>
      <c r="D75" s="2"/>
      <c r="E75" s="3"/>
      <c r="F75" s="3"/>
      <c r="G75" s="3"/>
      <c r="H75" s="3"/>
      <c r="I75" s="3"/>
      <c r="J75" s="3"/>
      <c r="K75" s="4"/>
      <c r="L75" s="4"/>
      <c r="M75" s="3"/>
      <c r="N75" s="3"/>
      <c r="O75" s="3"/>
      <c r="P75" s="3"/>
      <c r="Q75" s="3"/>
      <c r="R75" s="3"/>
      <c r="S75" s="3"/>
      <c r="T75" s="5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" x14ac:dyDescent="0.15">
      <c r="A76" s="3"/>
      <c r="B76" s="3"/>
      <c r="C76" s="3"/>
      <c r="D76" s="2"/>
      <c r="E76" s="3"/>
      <c r="F76" s="3"/>
      <c r="G76" s="3"/>
      <c r="H76" s="3"/>
      <c r="I76" s="3"/>
      <c r="J76" s="3"/>
      <c r="K76" s="4"/>
      <c r="L76" s="4"/>
      <c r="M76" s="3"/>
      <c r="N76" s="3"/>
      <c r="O76" s="3"/>
      <c r="P76" s="3"/>
      <c r="Q76" s="3"/>
      <c r="R76" s="3"/>
      <c r="S76" s="3"/>
      <c r="T76" s="5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" x14ac:dyDescent="0.15">
      <c r="A77" s="3"/>
      <c r="B77" s="3"/>
      <c r="C77" s="3"/>
      <c r="D77" s="2"/>
      <c r="E77" s="3"/>
      <c r="F77" s="3"/>
      <c r="G77" s="3"/>
      <c r="H77" s="3"/>
      <c r="I77" s="3"/>
      <c r="J77" s="3"/>
      <c r="K77" s="4"/>
      <c r="L77" s="4"/>
      <c r="M77" s="3"/>
      <c r="N77" s="3"/>
      <c r="O77" s="3"/>
      <c r="P77" s="3"/>
      <c r="Q77" s="3"/>
      <c r="R77" s="3"/>
      <c r="S77" s="3"/>
      <c r="T77" s="5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" x14ac:dyDescent="0.15">
      <c r="A78" s="3"/>
      <c r="B78" s="3"/>
      <c r="C78" s="3"/>
      <c r="D78" s="2"/>
      <c r="E78" s="3"/>
      <c r="F78" s="3"/>
      <c r="G78" s="3"/>
      <c r="H78" s="3"/>
      <c r="I78" s="3"/>
      <c r="J78" s="3"/>
      <c r="K78" s="4"/>
      <c r="L78" s="4"/>
      <c r="M78" s="3"/>
      <c r="N78" s="3"/>
      <c r="O78" s="3"/>
      <c r="P78" s="3"/>
      <c r="Q78" s="3"/>
      <c r="R78" s="3"/>
      <c r="S78" s="3"/>
      <c r="T78" s="5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" x14ac:dyDescent="0.15">
      <c r="A79" s="3"/>
      <c r="B79" s="3"/>
      <c r="C79" s="3"/>
      <c r="D79" s="2"/>
      <c r="E79" s="3"/>
      <c r="F79" s="3"/>
      <c r="G79" s="3"/>
      <c r="H79" s="3"/>
      <c r="I79" s="3"/>
      <c r="J79" s="3"/>
      <c r="K79" s="4"/>
      <c r="L79" s="4"/>
      <c r="M79" s="3"/>
      <c r="N79" s="3"/>
      <c r="O79" s="3"/>
      <c r="P79" s="3"/>
      <c r="Q79" s="3"/>
      <c r="R79" s="3"/>
      <c r="S79" s="3"/>
      <c r="T79" s="5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" x14ac:dyDescent="0.15">
      <c r="A80" s="3"/>
      <c r="B80" s="3"/>
      <c r="C80" s="3"/>
      <c r="D80" s="2"/>
      <c r="E80" s="3"/>
      <c r="F80" s="3"/>
      <c r="G80" s="3"/>
      <c r="H80" s="3"/>
      <c r="I80" s="3"/>
      <c r="J80" s="3"/>
      <c r="K80" s="4"/>
      <c r="L80" s="4"/>
      <c r="M80" s="3"/>
      <c r="N80" s="3"/>
      <c r="O80" s="3"/>
      <c r="P80" s="3"/>
      <c r="Q80" s="3"/>
      <c r="R80" s="3"/>
      <c r="S80" s="3"/>
      <c r="T80" s="5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" x14ac:dyDescent="0.15">
      <c r="A81" s="3"/>
      <c r="B81" s="3"/>
      <c r="C81" s="3"/>
      <c r="D81" s="2"/>
      <c r="E81" s="3"/>
      <c r="F81" s="3"/>
      <c r="G81" s="3"/>
      <c r="H81" s="3"/>
      <c r="I81" s="3"/>
      <c r="J81" s="3"/>
      <c r="K81" s="4"/>
      <c r="L81" s="4"/>
      <c r="M81" s="3"/>
      <c r="N81" s="3"/>
      <c r="O81" s="3"/>
      <c r="P81" s="3"/>
      <c r="Q81" s="3"/>
      <c r="R81" s="3"/>
      <c r="S81" s="3"/>
      <c r="T81" s="5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" x14ac:dyDescent="0.15">
      <c r="A82" s="3"/>
      <c r="B82" s="3"/>
      <c r="C82" s="3"/>
      <c r="D82" s="2"/>
      <c r="E82" s="3"/>
      <c r="F82" s="3"/>
      <c r="G82" s="3"/>
      <c r="H82" s="3"/>
      <c r="I82" s="3"/>
      <c r="J82" s="3"/>
      <c r="K82" s="4"/>
      <c r="L82" s="4"/>
      <c r="M82" s="3"/>
      <c r="N82" s="3"/>
      <c r="O82" s="3"/>
      <c r="P82" s="3"/>
      <c r="Q82" s="3"/>
      <c r="R82" s="3"/>
      <c r="S82" s="3"/>
      <c r="T82" s="5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" x14ac:dyDescent="0.15">
      <c r="A83" s="3"/>
      <c r="B83" s="3"/>
      <c r="C83" s="3"/>
      <c r="D83" s="2"/>
      <c r="E83" s="3"/>
      <c r="F83" s="3"/>
      <c r="G83" s="3"/>
      <c r="H83" s="3"/>
      <c r="I83" s="3"/>
      <c r="J83" s="3"/>
      <c r="K83" s="4"/>
      <c r="L83" s="4"/>
      <c r="M83" s="3"/>
      <c r="N83" s="3"/>
      <c r="O83" s="3"/>
      <c r="P83" s="3"/>
      <c r="Q83" s="3"/>
      <c r="R83" s="3"/>
      <c r="S83" s="3"/>
      <c r="T83" s="5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" x14ac:dyDescent="0.15">
      <c r="A84" s="3"/>
      <c r="B84" s="3"/>
      <c r="C84" s="3"/>
      <c r="D84" s="2"/>
      <c r="E84" s="3"/>
      <c r="F84" s="3"/>
      <c r="G84" s="3"/>
      <c r="H84" s="3"/>
      <c r="I84" s="3"/>
      <c r="J84" s="3"/>
      <c r="K84" s="4"/>
      <c r="L84" s="4"/>
      <c r="M84" s="3"/>
      <c r="N84" s="3"/>
      <c r="O84" s="3"/>
      <c r="P84" s="3"/>
      <c r="Q84" s="3"/>
      <c r="R84" s="3"/>
      <c r="S84" s="3"/>
      <c r="T84" s="5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" x14ac:dyDescent="0.15">
      <c r="A85" s="3"/>
      <c r="B85" s="3"/>
      <c r="C85" s="3"/>
      <c r="D85" s="2"/>
      <c r="E85" s="3"/>
      <c r="F85" s="3"/>
      <c r="G85" s="3"/>
      <c r="H85" s="3"/>
      <c r="I85" s="3"/>
      <c r="J85" s="3"/>
      <c r="K85" s="4"/>
      <c r="L85" s="4"/>
      <c r="M85" s="3"/>
      <c r="N85" s="3"/>
      <c r="O85" s="3"/>
      <c r="P85" s="3"/>
      <c r="Q85" s="3"/>
      <c r="R85" s="3"/>
      <c r="S85" s="3"/>
      <c r="T85" s="5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" x14ac:dyDescent="0.15">
      <c r="A86" s="3"/>
      <c r="B86" s="3"/>
      <c r="C86" s="3"/>
      <c r="D86" s="2"/>
      <c r="E86" s="3"/>
      <c r="F86" s="3"/>
      <c r="G86" s="3"/>
      <c r="H86" s="3"/>
      <c r="I86" s="3"/>
      <c r="J86" s="3"/>
      <c r="K86" s="4"/>
      <c r="L86" s="4"/>
      <c r="M86" s="3"/>
      <c r="N86" s="3"/>
      <c r="O86" s="3"/>
      <c r="P86" s="3"/>
      <c r="Q86" s="3"/>
      <c r="R86" s="3"/>
      <c r="S86" s="3"/>
      <c r="T86" s="5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" x14ac:dyDescent="0.15">
      <c r="A87" s="3"/>
      <c r="B87" s="3"/>
      <c r="C87" s="3"/>
      <c r="D87" s="2"/>
      <c r="E87" s="3"/>
      <c r="F87" s="3"/>
      <c r="G87" s="3"/>
      <c r="H87" s="3"/>
      <c r="I87" s="3"/>
      <c r="J87" s="3"/>
      <c r="K87" s="4"/>
      <c r="L87" s="4"/>
      <c r="M87" s="3"/>
      <c r="N87" s="3"/>
      <c r="O87" s="3"/>
      <c r="P87" s="3"/>
      <c r="Q87" s="3"/>
      <c r="R87" s="3"/>
      <c r="S87" s="3"/>
      <c r="T87" s="5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" x14ac:dyDescent="0.15">
      <c r="A88" s="3"/>
      <c r="B88" s="3"/>
      <c r="C88" s="3"/>
      <c r="D88" s="2"/>
      <c r="E88" s="3"/>
      <c r="F88" s="3"/>
      <c r="G88" s="3"/>
      <c r="H88" s="3"/>
      <c r="I88" s="3"/>
      <c r="J88" s="3"/>
      <c r="K88" s="4"/>
      <c r="L88" s="4"/>
      <c r="M88" s="3"/>
      <c r="N88" s="3"/>
      <c r="O88" s="3"/>
      <c r="P88" s="3"/>
      <c r="Q88" s="3"/>
      <c r="R88" s="3"/>
      <c r="S88" s="3"/>
      <c r="T88" s="5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" x14ac:dyDescent="0.15">
      <c r="A89" s="3"/>
      <c r="B89" s="3"/>
      <c r="C89" s="3"/>
      <c r="D89" s="2"/>
      <c r="E89" s="3"/>
      <c r="F89" s="3"/>
      <c r="G89" s="3"/>
      <c r="H89" s="3"/>
      <c r="I89" s="3"/>
      <c r="J89" s="3"/>
      <c r="K89" s="4"/>
      <c r="L89" s="4"/>
      <c r="M89" s="3"/>
      <c r="N89" s="3"/>
      <c r="O89" s="3"/>
      <c r="P89" s="3"/>
      <c r="Q89" s="3"/>
      <c r="R89" s="3"/>
      <c r="S89" s="3"/>
      <c r="T89" s="5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" x14ac:dyDescent="0.15">
      <c r="A90" s="3"/>
      <c r="B90" s="3"/>
      <c r="C90" s="3"/>
      <c r="D90" s="2"/>
      <c r="E90" s="3"/>
      <c r="F90" s="3"/>
      <c r="G90" s="3"/>
      <c r="H90" s="3"/>
      <c r="I90" s="3"/>
      <c r="J90" s="3"/>
      <c r="K90" s="4"/>
      <c r="L90" s="4"/>
      <c r="M90" s="3"/>
      <c r="N90" s="3"/>
      <c r="O90" s="3"/>
      <c r="P90" s="3"/>
      <c r="Q90" s="3"/>
      <c r="R90" s="3"/>
      <c r="S90" s="3"/>
      <c r="T90" s="5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" x14ac:dyDescent="0.15">
      <c r="A91" s="3"/>
      <c r="B91" s="3"/>
      <c r="C91" s="3"/>
      <c r="D91" s="2"/>
      <c r="E91" s="3"/>
      <c r="F91" s="3"/>
      <c r="G91" s="3"/>
      <c r="H91" s="3"/>
      <c r="I91" s="3"/>
      <c r="J91" s="3"/>
      <c r="K91" s="4"/>
      <c r="L91" s="4"/>
      <c r="M91" s="3"/>
      <c r="N91" s="3"/>
      <c r="O91" s="3"/>
      <c r="P91" s="3"/>
      <c r="Q91" s="3"/>
      <c r="R91" s="3"/>
      <c r="S91" s="3"/>
      <c r="T91" s="5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" x14ac:dyDescent="0.15">
      <c r="A92" s="3"/>
      <c r="B92" s="3"/>
      <c r="C92" s="3"/>
      <c r="D92" s="2"/>
      <c r="E92" s="3"/>
      <c r="F92" s="3"/>
      <c r="G92" s="3"/>
      <c r="H92" s="3"/>
      <c r="I92" s="3"/>
      <c r="J92" s="3"/>
      <c r="K92" s="4"/>
      <c r="L92" s="4"/>
      <c r="M92" s="3"/>
      <c r="N92" s="3"/>
      <c r="O92" s="3"/>
      <c r="P92" s="3"/>
      <c r="Q92" s="3"/>
      <c r="R92" s="3"/>
      <c r="S92" s="3"/>
      <c r="T92" s="5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" x14ac:dyDescent="0.15">
      <c r="A93" s="3"/>
      <c r="B93" s="3"/>
      <c r="C93" s="3"/>
      <c r="D93" s="2"/>
      <c r="E93" s="3"/>
      <c r="F93" s="3"/>
      <c r="G93" s="3"/>
      <c r="H93" s="3"/>
      <c r="I93" s="3"/>
      <c r="J93" s="3"/>
      <c r="K93" s="4"/>
      <c r="L93" s="4"/>
      <c r="M93" s="3"/>
      <c r="N93" s="3"/>
      <c r="O93" s="3"/>
      <c r="P93" s="3"/>
      <c r="Q93" s="3"/>
      <c r="R93" s="3"/>
      <c r="S93" s="3"/>
      <c r="T93" s="5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" x14ac:dyDescent="0.15">
      <c r="A94" s="3"/>
      <c r="B94" s="3"/>
      <c r="C94" s="3"/>
      <c r="D94" s="2"/>
      <c r="E94" s="3"/>
      <c r="F94" s="3"/>
      <c r="G94" s="3"/>
      <c r="H94" s="3"/>
      <c r="I94" s="3"/>
      <c r="J94" s="3"/>
      <c r="K94" s="4"/>
      <c r="L94" s="4"/>
      <c r="M94" s="3"/>
      <c r="N94" s="3"/>
      <c r="O94" s="3"/>
      <c r="P94" s="3"/>
      <c r="Q94" s="3"/>
      <c r="R94" s="3"/>
      <c r="S94" s="3"/>
      <c r="T94" s="5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" x14ac:dyDescent="0.15">
      <c r="A95" s="3"/>
      <c r="B95" s="3"/>
      <c r="C95" s="3"/>
      <c r="D95" s="2"/>
      <c r="E95" s="3"/>
      <c r="F95" s="3"/>
      <c r="G95" s="3"/>
      <c r="H95" s="3"/>
      <c r="I95" s="3"/>
      <c r="J95" s="3"/>
      <c r="K95" s="4"/>
      <c r="L95" s="4"/>
      <c r="M95" s="3"/>
      <c r="N95" s="3"/>
      <c r="O95" s="3"/>
      <c r="P95" s="3"/>
      <c r="Q95" s="3"/>
      <c r="R95" s="3"/>
      <c r="S95" s="3"/>
      <c r="T95" s="5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" x14ac:dyDescent="0.15">
      <c r="A96" s="3"/>
      <c r="B96" s="3"/>
      <c r="C96" s="3"/>
      <c r="D96" s="2"/>
      <c r="E96" s="3"/>
      <c r="F96" s="3"/>
      <c r="G96" s="3"/>
      <c r="H96" s="3"/>
      <c r="I96" s="3"/>
      <c r="J96" s="3"/>
      <c r="K96" s="4"/>
      <c r="L96" s="4"/>
      <c r="M96" s="3"/>
      <c r="N96" s="3"/>
      <c r="O96" s="3"/>
      <c r="P96" s="3"/>
      <c r="Q96" s="3"/>
      <c r="R96" s="3"/>
      <c r="S96" s="3"/>
      <c r="T96" s="5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" x14ac:dyDescent="0.15">
      <c r="A97" s="3"/>
      <c r="B97" s="3"/>
      <c r="C97" s="3"/>
      <c r="D97" s="2"/>
      <c r="E97" s="3"/>
      <c r="F97" s="3"/>
      <c r="G97" s="3"/>
      <c r="H97" s="3"/>
      <c r="I97" s="3"/>
      <c r="J97" s="3"/>
      <c r="K97" s="4"/>
      <c r="L97" s="4"/>
      <c r="M97" s="3"/>
      <c r="N97" s="3"/>
      <c r="O97" s="3"/>
      <c r="P97" s="3"/>
      <c r="Q97" s="3"/>
      <c r="R97" s="3"/>
      <c r="S97" s="3"/>
      <c r="T97" s="5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" x14ac:dyDescent="0.15">
      <c r="A98" s="3"/>
      <c r="B98" s="3"/>
      <c r="C98" s="3"/>
      <c r="D98" s="2"/>
      <c r="E98" s="3"/>
      <c r="F98" s="3"/>
      <c r="G98" s="3"/>
      <c r="H98" s="3"/>
      <c r="I98" s="3"/>
      <c r="J98" s="3"/>
      <c r="K98" s="4"/>
      <c r="L98" s="4"/>
      <c r="M98" s="3"/>
      <c r="N98" s="3"/>
      <c r="O98" s="3"/>
      <c r="P98" s="3"/>
      <c r="Q98" s="3"/>
      <c r="R98" s="3"/>
      <c r="S98" s="3"/>
      <c r="T98" s="5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" x14ac:dyDescent="0.15">
      <c r="A99" s="3"/>
      <c r="B99" s="3"/>
      <c r="C99" s="3"/>
      <c r="D99" s="2"/>
      <c r="E99" s="3"/>
      <c r="F99" s="3"/>
      <c r="G99" s="3"/>
      <c r="H99" s="3"/>
      <c r="I99" s="3"/>
      <c r="J99" s="3"/>
      <c r="K99" s="4"/>
      <c r="L99" s="4"/>
      <c r="M99" s="3"/>
      <c r="N99" s="3"/>
      <c r="O99" s="3"/>
      <c r="P99" s="3"/>
      <c r="Q99" s="3"/>
      <c r="R99" s="3"/>
      <c r="S99" s="3"/>
      <c r="T99" s="5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" x14ac:dyDescent="0.15">
      <c r="A100" s="3"/>
      <c r="B100" s="3"/>
      <c r="C100" s="3"/>
      <c r="D100" s="2"/>
      <c r="E100" s="3"/>
      <c r="F100" s="3"/>
      <c r="G100" s="3"/>
      <c r="H100" s="3"/>
      <c r="I100" s="3"/>
      <c r="J100" s="3"/>
      <c r="K100" s="4"/>
      <c r="L100" s="4"/>
      <c r="M100" s="3"/>
      <c r="N100" s="3"/>
      <c r="O100" s="3"/>
      <c r="P100" s="3"/>
      <c r="Q100" s="3"/>
      <c r="R100" s="3"/>
      <c r="S100" s="3"/>
      <c r="T100" s="5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" x14ac:dyDescent="0.15">
      <c r="A101" s="3"/>
      <c r="B101" s="3"/>
      <c r="C101" s="3"/>
      <c r="D101" s="2"/>
      <c r="E101" s="3"/>
      <c r="F101" s="3"/>
      <c r="G101" s="3"/>
      <c r="H101" s="3"/>
      <c r="I101" s="3"/>
      <c r="J101" s="3"/>
      <c r="K101" s="4"/>
      <c r="L101" s="4"/>
      <c r="M101" s="3"/>
      <c r="N101" s="3"/>
      <c r="O101" s="3"/>
      <c r="P101" s="3"/>
      <c r="Q101" s="3"/>
      <c r="R101" s="3"/>
      <c r="S101" s="3"/>
      <c r="T101" s="5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" x14ac:dyDescent="0.15">
      <c r="A102" s="3"/>
      <c r="B102" s="3"/>
      <c r="C102" s="3"/>
      <c r="D102" s="2"/>
      <c r="E102" s="3"/>
      <c r="F102" s="3"/>
      <c r="G102" s="3"/>
      <c r="H102" s="3"/>
      <c r="I102" s="3"/>
      <c r="J102" s="3"/>
      <c r="K102" s="4"/>
      <c r="L102" s="4"/>
      <c r="M102" s="3"/>
      <c r="N102" s="3"/>
      <c r="O102" s="3"/>
      <c r="P102" s="3"/>
      <c r="Q102" s="3"/>
      <c r="R102" s="3"/>
      <c r="S102" s="3"/>
      <c r="T102" s="5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" x14ac:dyDescent="0.15">
      <c r="A103" s="3"/>
      <c r="B103" s="3"/>
      <c r="C103" s="3"/>
      <c r="D103" s="2"/>
      <c r="E103" s="3"/>
      <c r="F103" s="3"/>
      <c r="G103" s="3"/>
      <c r="H103" s="3"/>
      <c r="I103" s="3"/>
      <c r="J103" s="3"/>
      <c r="K103" s="4"/>
      <c r="L103" s="4"/>
      <c r="M103" s="3"/>
      <c r="N103" s="3"/>
      <c r="O103" s="3"/>
      <c r="P103" s="3"/>
      <c r="Q103" s="3"/>
      <c r="R103" s="3"/>
      <c r="S103" s="3"/>
      <c r="T103" s="5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" x14ac:dyDescent="0.15">
      <c r="A104" s="3"/>
      <c r="B104" s="3"/>
      <c r="C104" s="3"/>
      <c r="D104" s="2"/>
      <c r="E104" s="3"/>
      <c r="F104" s="3"/>
      <c r="G104" s="3"/>
      <c r="H104" s="3"/>
      <c r="I104" s="3"/>
      <c r="J104" s="3"/>
      <c r="K104" s="4"/>
      <c r="L104" s="4"/>
      <c r="M104" s="3"/>
      <c r="N104" s="3"/>
      <c r="O104" s="3"/>
      <c r="P104" s="3"/>
      <c r="Q104" s="3"/>
      <c r="R104" s="3"/>
      <c r="S104" s="3"/>
      <c r="T104" s="5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" x14ac:dyDescent="0.15">
      <c r="A105" s="3"/>
      <c r="B105" s="3"/>
      <c r="C105" s="3"/>
      <c r="D105" s="2"/>
      <c r="E105" s="3"/>
      <c r="F105" s="3"/>
      <c r="G105" s="3"/>
      <c r="H105" s="3"/>
      <c r="I105" s="3"/>
      <c r="J105" s="3"/>
      <c r="K105" s="4"/>
      <c r="L105" s="4"/>
      <c r="M105" s="3"/>
      <c r="N105" s="3"/>
      <c r="O105" s="3"/>
      <c r="P105" s="3"/>
      <c r="Q105" s="3"/>
      <c r="R105" s="3"/>
      <c r="S105" s="3"/>
      <c r="T105" s="5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" x14ac:dyDescent="0.15">
      <c r="A106" s="3"/>
      <c r="B106" s="3"/>
      <c r="C106" s="3"/>
      <c r="D106" s="2"/>
      <c r="E106" s="3"/>
      <c r="F106" s="3"/>
      <c r="G106" s="3"/>
      <c r="H106" s="3"/>
      <c r="I106" s="3"/>
      <c r="J106" s="3"/>
      <c r="K106" s="4"/>
      <c r="L106" s="4"/>
      <c r="M106" s="3"/>
      <c r="N106" s="3"/>
      <c r="O106" s="3"/>
      <c r="P106" s="3"/>
      <c r="Q106" s="3"/>
      <c r="R106" s="3"/>
      <c r="S106" s="3"/>
      <c r="T106" s="5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" x14ac:dyDescent="0.15">
      <c r="A107" s="3"/>
      <c r="B107" s="3"/>
      <c r="C107" s="3"/>
      <c r="D107" s="2"/>
      <c r="E107" s="3"/>
      <c r="F107" s="3"/>
      <c r="G107" s="3"/>
      <c r="H107" s="3"/>
      <c r="I107" s="3"/>
      <c r="J107" s="3"/>
      <c r="K107" s="4"/>
      <c r="L107" s="4"/>
      <c r="M107" s="3"/>
      <c r="N107" s="3"/>
      <c r="O107" s="3"/>
      <c r="P107" s="3"/>
      <c r="Q107" s="3"/>
      <c r="R107" s="3"/>
      <c r="S107" s="3"/>
      <c r="T107" s="5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" x14ac:dyDescent="0.15">
      <c r="A108" s="3"/>
      <c r="B108" s="3"/>
      <c r="C108" s="3"/>
      <c r="D108" s="2"/>
      <c r="E108" s="3"/>
      <c r="F108" s="3"/>
      <c r="G108" s="3"/>
      <c r="H108" s="3"/>
      <c r="I108" s="3"/>
      <c r="J108" s="3"/>
      <c r="K108" s="4"/>
      <c r="L108" s="4"/>
      <c r="M108" s="3"/>
      <c r="N108" s="3"/>
      <c r="O108" s="3"/>
      <c r="P108" s="3"/>
      <c r="Q108" s="3"/>
      <c r="R108" s="3"/>
      <c r="S108" s="3"/>
      <c r="T108" s="5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" x14ac:dyDescent="0.15">
      <c r="A109" s="3"/>
      <c r="B109" s="3"/>
      <c r="C109" s="3"/>
      <c r="D109" s="2"/>
      <c r="E109" s="3"/>
      <c r="F109" s="3"/>
      <c r="G109" s="3"/>
      <c r="H109" s="3"/>
      <c r="I109" s="3"/>
      <c r="J109" s="3"/>
      <c r="K109" s="4"/>
      <c r="L109" s="4"/>
      <c r="M109" s="3"/>
      <c r="N109" s="3"/>
      <c r="O109" s="3"/>
      <c r="P109" s="3"/>
      <c r="Q109" s="3"/>
      <c r="R109" s="3"/>
      <c r="S109" s="3"/>
      <c r="T109" s="5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" x14ac:dyDescent="0.15">
      <c r="A110" s="3"/>
      <c r="B110" s="3"/>
      <c r="C110" s="3"/>
      <c r="D110" s="2"/>
      <c r="E110" s="3"/>
      <c r="F110" s="3"/>
      <c r="G110" s="3"/>
      <c r="H110" s="3"/>
      <c r="I110" s="3"/>
      <c r="J110" s="3"/>
      <c r="K110" s="4"/>
      <c r="L110" s="4"/>
      <c r="M110" s="3"/>
      <c r="N110" s="3"/>
      <c r="O110" s="3"/>
      <c r="P110" s="3"/>
      <c r="Q110" s="3"/>
      <c r="R110" s="3"/>
      <c r="S110" s="3"/>
      <c r="T110" s="5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" x14ac:dyDescent="0.15">
      <c r="A111" s="3"/>
      <c r="B111" s="3"/>
      <c r="C111" s="3"/>
      <c r="D111" s="2"/>
      <c r="E111" s="3"/>
      <c r="F111" s="3"/>
      <c r="G111" s="3"/>
      <c r="H111" s="3"/>
      <c r="I111" s="3"/>
      <c r="J111" s="3"/>
      <c r="K111" s="4"/>
      <c r="L111" s="4"/>
      <c r="M111" s="3"/>
      <c r="N111" s="3"/>
      <c r="O111" s="3"/>
      <c r="P111" s="3"/>
      <c r="Q111" s="3"/>
      <c r="R111" s="3"/>
      <c r="S111" s="3"/>
      <c r="T111" s="5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" x14ac:dyDescent="0.15">
      <c r="A112" s="3"/>
      <c r="B112" s="3"/>
      <c r="C112" s="3"/>
      <c r="D112" s="2"/>
      <c r="E112" s="3"/>
      <c r="F112" s="3"/>
      <c r="G112" s="3"/>
      <c r="H112" s="3"/>
      <c r="I112" s="3"/>
      <c r="J112" s="3"/>
      <c r="K112" s="4"/>
      <c r="L112" s="4"/>
      <c r="M112" s="3"/>
      <c r="N112" s="3"/>
      <c r="O112" s="3"/>
      <c r="P112" s="3"/>
      <c r="Q112" s="3"/>
      <c r="R112" s="3"/>
      <c r="S112" s="3"/>
      <c r="T112" s="5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" x14ac:dyDescent="0.15">
      <c r="A113" s="3"/>
      <c r="B113" s="3"/>
      <c r="C113" s="3"/>
      <c r="D113" s="2"/>
      <c r="E113" s="3"/>
      <c r="F113" s="3"/>
      <c r="G113" s="3"/>
      <c r="H113" s="3"/>
      <c r="I113" s="3"/>
      <c r="J113" s="3"/>
      <c r="K113" s="4"/>
      <c r="L113" s="4"/>
      <c r="M113" s="3"/>
      <c r="N113" s="3"/>
      <c r="O113" s="3"/>
      <c r="P113" s="3"/>
      <c r="Q113" s="3"/>
      <c r="R113" s="3"/>
      <c r="S113" s="3"/>
      <c r="T113" s="5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" x14ac:dyDescent="0.15">
      <c r="A114" s="3"/>
      <c r="B114" s="3"/>
      <c r="C114" s="3"/>
      <c r="D114" s="2"/>
      <c r="E114" s="3"/>
      <c r="F114" s="3"/>
      <c r="G114" s="3"/>
      <c r="H114" s="3"/>
      <c r="I114" s="3"/>
      <c r="J114" s="3"/>
      <c r="K114" s="4"/>
      <c r="L114" s="4"/>
      <c r="M114" s="3"/>
      <c r="N114" s="3"/>
      <c r="O114" s="3"/>
      <c r="P114" s="3"/>
      <c r="Q114" s="3"/>
      <c r="R114" s="3"/>
      <c r="S114" s="3"/>
      <c r="T114" s="5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" x14ac:dyDescent="0.15">
      <c r="A115" s="3"/>
      <c r="B115" s="3"/>
      <c r="C115" s="3"/>
      <c r="D115" s="2"/>
      <c r="E115" s="3"/>
      <c r="F115" s="3"/>
      <c r="G115" s="3"/>
      <c r="H115" s="3"/>
      <c r="I115" s="3"/>
      <c r="J115" s="3"/>
      <c r="K115" s="4"/>
      <c r="L115" s="4"/>
      <c r="M115" s="3"/>
      <c r="N115" s="3"/>
      <c r="O115" s="3"/>
      <c r="P115" s="3"/>
      <c r="Q115" s="3"/>
      <c r="R115" s="3"/>
      <c r="S115" s="3"/>
      <c r="T115" s="5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" x14ac:dyDescent="0.15">
      <c r="A116" s="3"/>
      <c r="B116" s="3"/>
      <c r="C116" s="3"/>
      <c r="D116" s="2"/>
      <c r="E116" s="3"/>
      <c r="F116" s="3"/>
      <c r="G116" s="3"/>
      <c r="H116" s="3"/>
      <c r="I116" s="3"/>
      <c r="J116" s="3"/>
      <c r="K116" s="4"/>
      <c r="L116" s="4"/>
      <c r="M116" s="3"/>
      <c r="N116" s="3"/>
      <c r="O116" s="3"/>
      <c r="P116" s="3"/>
      <c r="Q116" s="3"/>
      <c r="R116" s="3"/>
      <c r="S116" s="3"/>
      <c r="T116" s="5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" x14ac:dyDescent="0.15">
      <c r="A117" s="3"/>
      <c r="B117" s="3"/>
      <c r="C117" s="3"/>
      <c r="D117" s="2"/>
      <c r="E117" s="3"/>
      <c r="F117" s="3"/>
      <c r="G117" s="3"/>
      <c r="H117" s="3"/>
      <c r="I117" s="3"/>
      <c r="J117" s="3"/>
      <c r="K117" s="4"/>
      <c r="L117" s="4"/>
      <c r="M117" s="3"/>
      <c r="N117" s="3"/>
      <c r="O117" s="3"/>
      <c r="P117" s="3"/>
      <c r="Q117" s="3"/>
      <c r="R117" s="3"/>
      <c r="S117" s="3"/>
      <c r="T117" s="5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" x14ac:dyDescent="0.15">
      <c r="A118" s="3"/>
      <c r="B118" s="3"/>
      <c r="C118" s="3"/>
      <c r="D118" s="2"/>
      <c r="E118" s="3"/>
      <c r="F118" s="3"/>
      <c r="G118" s="3"/>
      <c r="H118" s="3"/>
      <c r="I118" s="3"/>
      <c r="J118" s="3"/>
      <c r="K118" s="4"/>
      <c r="L118" s="4"/>
      <c r="M118" s="3"/>
      <c r="N118" s="3"/>
      <c r="O118" s="3"/>
      <c r="P118" s="3"/>
      <c r="Q118" s="3"/>
      <c r="R118" s="3"/>
      <c r="S118" s="3"/>
      <c r="T118" s="5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" x14ac:dyDescent="0.15">
      <c r="A119" s="3"/>
      <c r="B119" s="3"/>
      <c r="C119" s="3"/>
      <c r="D119" s="2"/>
      <c r="E119" s="3"/>
      <c r="F119" s="3"/>
      <c r="G119" s="3"/>
      <c r="H119" s="3"/>
      <c r="I119" s="3"/>
      <c r="J119" s="3"/>
      <c r="K119" s="4"/>
      <c r="L119" s="4"/>
      <c r="M119" s="3"/>
      <c r="N119" s="3"/>
      <c r="O119" s="3"/>
      <c r="P119" s="3"/>
      <c r="Q119" s="3"/>
      <c r="R119" s="3"/>
      <c r="S119" s="3"/>
      <c r="T119" s="5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" x14ac:dyDescent="0.15">
      <c r="A120" s="3"/>
      <c r="B120" s="3"/>
      <c r="C120" s="3"/>
      <c r="D120" s="2"/>
      <c r="E120" s="3"/>
      <c r="F120" s="3"/>
      <c r="G120" s="3"/>
      <c r="H120" s="3"/>
      <c r="I120" s="3"/>
      <c r="J120" s="3"/>
      <c r="K120" s="4"/>
      <c r="L120" s="4"/>
      <c r="M120" s="3"/>
      <c r="N120" s="3"/>
      <c r="O120" s="3"/>
      <c r="P120" s="3"/>
      <c r="Q120" s="3"/>
      <c r="R120" s="3"/>
      <c r="S120" s="3"/>
      <c r="T120" s="5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" x14ac:dyDescent="0.15">
      <c r="A121" s="3"/>
      <c r="B121" s="3"/>
      <c r="C121" s="3"/>
      <c r="D121" s="2"/>
      <c r="E121" s="3"/>
      <c r="F121" s="3"/>
      <c r="G121" s="3"/>
      <c r="H121" s="3"/>
      <c r="I121" s="3"/>
      <c r="J121" s="3"/>
      <c r="K121" s="4"/>
      <c r="L121" s="4"/>
      <c r="M121" s="3"/>
      <c r="N121" s="3"/>
      <c r="O121" s="3"/>
      <c r="P121" s="3"/>
      <c r="Q121" s="3"/>
      <c r="R121" s="3"/>
      <c r="S121" s="3"/>
      <c r="T121" s="5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" x14ac:dyDescent="0.15">
      <c r="A122" s="3"/>
      <c r="B122" s="3"/>
      <c r="C122" s="3"/>
      <c r="D122" s="2"/>
      <c r="E122" s="3"/>
      <c r="F122" s="3"/>
      <c r="G122" s="3"/>
      <c r="H122" s="3"/>
      <c r="I122" s="3"/>
      <c r="J122" s="3"/>
      <c r="K122" s="4"/>
      <c r="L122" s="4"/>
      <c r="M122" s="3"/>
      <c r="N122" s="3"/>
      <c r="O122" s="3"/>
      <c r="P122" s="3"/>
      <c r="Q122" s="3"/>
      <c r="R122" s="3"/>
      <c r="S122" s="3"/>
      <c r="T122" s="5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" x14ac:dyDescent="0.15">
      <c r="A123" s="3"/>
      <c r="B123" s="3"/>
      <c r="C123" s="3"/>
      <c r="D123" s="2"/>
      <c r="E123" s="3"/>
      <c r="F123" s="3"/>
      <c r="G123" s="3"/>
      <c r="H123" s="3"/>
      <c r="I123" s="3"/>
      <c r="J123" s="3"/>
      <c r="K123" s="4"/>
      <c r="L123" s="4"/>
      <c r="M123" s="3"/>
      <c r="N123" s="3"/>
      <c r="O123" s="3"/>
      <c r="P123" s="3"/>
      <c r="Q123" s="3"/>
      <c r="R123" s="3"/>
      <c r="S123" s="3"/>
      <c r="T123" s="5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" x14ac:dyDescent="0.15">
      <c r="A124" s="3"/>
      <c r="B124" s="3"/>
      <c r="C124" s="3"/>
      <c r="D124" s="2"/>
      <c r="E124" s="3"/>
      <c r="F124" s="3"/>
      <c r="G124" s="3"/>
      <c r="H124" s="3"/>
      <c r="I124" s="3"/>
      <c r="J124" s="3"/>
      <c r="K124" s="4"/>
      <c r="L124" s="4"/>
      <c r="M124" s="3"/>
      <c r="N124" s="3"/>
      <c r="O124" s="3"/>
      <c r="P124" s="3"/>
      <c r="Q124" s="3"/>
      <c r="R124" s="3"/>
      <c r="S124" s="3"/>
      <c r="T124" s="5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" x14ac:dyDescent="0.15">
      <c r="A125" s="3"/>
      <c r="B125" s="3"/>
      <c r="C125" s="3"/>
      <c r="D125" s="2"/>
      <c r="E125" s="3"/>
      <c r="F125" s="3"/>
      <c r="G125" s="3"/>
      <c r="H125" s="3"/>
      <c r="I125" s="3"/>
      <c r="J125" s="3"/>
      <c r="K125" s="4"/>
      <c r="L125" s="4"/>
      <c r="M125" s="3"/>
      <c r="N125" s="3"/>
      <c r="O125" s="3"/>
      <c r="P125" s="3"/>
      <c r="Q125" s="3"/>
      <c r="R125" s="3"/>
      <c r="S125" s="3"/>
      <c r="T125" s="5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" x14ac:dyDescent="0.15">
      <c r="A126" s="3"/>
      <c r="B126" s="3"/>
      <c r="C126" s="3"/>
      <c r="D126" s="2"/>
      <c r="E126" s="3"/>
      <c r="F126" s="3"/>
      <c r="G126" s="3"/>
      <c r="H126" s="3"/>
      <c r="I126" s="3"/>
      <c r="J126" s="3"/>
      <c r="K126" s="4"/>
      <c r="L126" s="4"/>
      <c r="M126" s="3"/>
      <c r="N126" s="3"/>
      <c r="O126" s="3"/>
      <c r="P126" s="3"/>
      <c r="Q126" s="3"/>
      <c r="R126" s="3"/>
      <c r="S126" s="3"/>
      <c r="T126" s="5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" x14ac:dyDescent="0.15">
      <c r="A127" s="3"/>
      <c r="B127" s="3"/>
      <c r="C127" s="3"/>
      <c r="D127" s="2"/>
      <c r="E127" s="3"/>
      <c r="F127" s="3"/>
      <c r="G127" s="3"/>
      <c r="H127" s="3"/>
      <c r="I127" s="3"/>
      <c r="J127" s="3"/>
      <c r="K127" s="4"/>
      <c r="L127" s="4"/>
      <c r="M127" s="3"/>
      <c r="N127" s="3"/>
      <c r="O127" s="3"/>
      <c r="P127" s="3"/>
      <c r="Q127" s="3"/>
      <c r="R127" s="3"/>
      <c r="S127" s="3"/>
      <c r="T127" s="5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" x14ac:dyDescent="0.15">
      <c r="A128" s="3"/>
      <c r="B128" s="3"/>
      <c r="C128" s="3"/>
      <c r="D128" s="2"/>
      <c r="E128" s="3"/>
      <c r="F128" s="3"/>
      <c r="G128" s="3"/>
      <c r="H128" s="3"/>
      <c r="I128" s="3"/>
      <c r="J128" s="3"/>
      <c r="K128" s="4"/>
      <c r="L128" s="4"/>
      <c r="M128" s="3"/>
      <c r="N128" s="3"/>
      <c r="O128" s="3"/>
      <c r="P128" s="3"/>
      <c r="Q128" s="3"/>
      <c r="R128" s="3"/>
      <c r="S128" s="3"/>
      <c r="T128" s="5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" x14ac:dyDescent="0.15">
      <c r="A129" s="3"/>
      <c r="B129" s="3"/>
      <c r="C129" s="3"/>
      <c r="D129" s="2"/>
      <c r="E129" s="3"/>
      <c r="F129" s="3"/>
      <c r="G129" s="3"/>
      <c r="H129" s="3"/>
      <c r="I129" s="3"/>
      <c r="J129" s="3"/>
      <c r="K129" s="4"/>
      <c r="L129" s="4"/>
      <c r="M129" s="3"/>
      <c r="N129" s="3"/>
      <c r="O129" s="3"/>
      <c r="P129" s="3"/>
      <c r="Q129" s="3"/>
      <c r="R129" s="3"/>
      <c r="S129" s="3"/>
      <c r="T129" s="5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" x14ac:dyDescent="0.15">
      <c r="A130" s="3"/>
      <c r="B130" s="3"/>
      <c r="C130" s="3"/>
      <c r="D130" s="2"/>
      <c r="E130" s="3"/>
      <c r="F130" s="3"/>
      <c r="G130" s="3"/>
      <c r="H130" s="3"/>
      <c r="I130" s="3"/>
      <c r="J130" s="3"/>
      <c r="K130" s="4"/>
      <c r="L130" s="4"/>
      <c r="M130" s="3"/>
      <c r="N130" s="3"/>
      <c r="O130" s="3"/>
      <c r="P130" s="3"/>
      <c r="Q130" s="3"/>
      <c r="R130" s="3"/>
      <c r="S130" s="3"/>
      <c r="T130" s="5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" x14ac:dyDescent="0.15">
      <c r="A131" s="3"/>
      <c r="B131" s="3"/>
      <c r="C131" s="3"/>
      <c r="D131" s="2"/>
      <c r="E131" s="3"/>
      <c r="F131" s="3"/>
      <c r="G131" s="3"/>
      <c r="H131" s="3"/>
      <c r="I131" s="3"/>
      <c r="J131" s="3"/>
      <c r="K131" s="4"/>
      <c r="L131" s="4"/>
      <c r="M131" s="3"/>
      <c r="N131" s="3"/>
      <c r="O131" s="3"/>
      <c r="P131" s="3"/>
      <c r="Q131" s="3"/>
      <c r="R131" s="3"/>
      <c r="S131" s="3"/>
      <c r="T131" s="5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" x14ac:dyDescent="0.15">
      <c r="A132" s="3"/>
      <c r="B132" s="3"/>
      <c r="C132" s="3"/>
      <c r="D132" s="2"/>
      <c r="E132" s="3"/>
      <c r="F132" s="3"/>
      <c r="G132" s="3"/>
      <c r="H132" s="3"/>
      <c r="I132" s="3"/>
      <c r="J132" s="3"/>
      <c r="K132" s="4"/>
      <c r="L132" s="4"/>
      <c r="M132" s="3"/>
      <c r="N132" s="3"/>
      <c r="O132" s="3"/>
      <c r="P132" s="3"/>
      <c r="Q132" s="3"/>
      <c r="R132" s="3"/>
      <c r="S132" s="3"/>
      <c r="T132" s="5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" x14ac:dyDescent="0.15">
      <c r="A133" s="3"/>
      <c r="B133" s="3"/>
      <c r="C133" s="3"/>
      <c r="D133" s="2"/>
      <c r="E133" s="3"/>
      <c r="F133" s="3"/>
      <c r="G133" s="3"/>
      <c r="H133" s="3"/>
      <c r="I133" s="3"/>
      <c r="J133" s="3"/>
      <c r="K133" s="4"/>
      <c r="L133" s="4"/>
      <c r="M133" s="3"/>
      <c r="N133" s="3"/>
      <c r="O133" s="3"/>
      <c r="P133" s="3"/>
      <c r="Q133" s="3"/>
      <c r="R133" s="3"/>
      <c r="S133" s="3"/>
      <c r="T133" s="5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" x14ac:dyDescent="0.15">
      <c r="A134" s="3"/>
      <c r="B134" s="3"/>
      <c r="C134" s="3"/>
      <c r="D134" s="2"/>
      <c r="E134" s="3"/>
      <c r="F134" s="3"/>
      <c r="G134" s="3"/>
      <c r="H134" s="3"/>
      <c r="I134" s="3"/>
      <c r="J134" s="3"/>
      <c r="K134" s="4"/>
      <c r="L134" s="4"/>
      <c r="M134" s="3"/>
      <c r="N134" s="3"/>
      <c r="O134" s="3"/>
      <c r="P134" s="3"/>
      <c r="Q134" s="3"/>
      <c r="R134" s="3"/>
      <c r="S134" s="3"/>
      <c r="T134" s="5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" x14ac:dyDescent="0.15">
      <c r="A135" s="3"/>
      <c r="B135" s="3"/>
      <c r="C135" s="3"/>
      <c r="D135" s="2"/>
      <c r="E135" s="3"/>
      <c r="F135" s="3"/>
      <c r="G135" s="3"/>
      <c r="H135" s="3"/>
      <c r="I135" s="3"/>
      <c r="J135" s="3"/>
      <c r="K135" s="4"/>
      <c r="L135" s="4"/>
      <c r="M135" s="3"/>
      <c r="N135" s="3"/>
      <c r="O135" s="3"/>
      <c r="P135" s="3"/>
      <c r="Q135" s="3"/>
      <c r="R135" s="3"/>
      <c r="S135" s="3"/>
      <c r="T135" s="5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" x14ac:dyDescent="0.15">
      <c r="A136" s="3"/>
      <c r="B136" s="3"/>
      <c r="C136" s="3"/>
      <c r="D136" s="2"/>
      <c r="E136" s="3"/>
      <c r="F136" s="3"/>
      <c r="G136" s="3"/>
      <c r="H136" s="3"/>
      <c r="I136" s="3"/>
      <c r="J136" s="3"/>
      <c r="K136" s="4"/>
      <c r="L136" s="4"/>
      <c r="M136" s="3"/>
      <c r="N136" s="3"/>
      <c r="O136" s="3"/>
      <c r="P136" s="3"/>
      <c r="Q136" s="3"/>
      <c r="R136" s="3"/>
      <c r="S136" s="3"/>
      <c r="T136" s="5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" x14ac:dyDescent="0.15">
      <c r="A137" s="3"/>
      <c r="B137" s="3"/>
      <c r="C137" s="3"/>
      <c r="D137" s="2"/>
      <c r="E137" s="3"/>
      <c r="F137" s="3"/>
      <c r="G137" s="3"/>
      <c r="H137" s="3"/>
      <c r="I137" s="3"/>
      <c r="J137" s="3"/>
      <c r="K137" s="4"/>
      <c r="L137" s="4"/>
      <c r="M137" s="3"/>
      <c r="N137" s="3"/>
      <c r="O137" s="3"/>
      <c r="P137" s="3"/>
      <c r="Q137" s="3"/>
      <c r="R137" s="3"/>
      <c r="S137" s="3"/>
      <c r="T137" s="5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" x14ac:dyDescent="0.15">
      <c r="A138" s="3"/>
      <c r="B138" s="3"/>
      <c r="C138" s="3"/>
      <c r="D138" s="2"/>
      <c r="E138" s="3"/>
      <c r="F138" s="3"/>
      <c r="G138" s="3"/>
      <c r="H138" s="3"/>
      <c r="I138" s="3"/>
      <c r="J138" s="3"/>
      <c r="K138" s="4"/>
      <c r="L138" s="4"/>
      <c r="M138" s="3"/>
      <c r="N138" s="3"/>
      <c r="O138" s="3"/>
      <c r="P138" s="3"/>
      <c r="Q138" s="3"/>
      <c r="R138" s="3"/>
      <c r="S138" s="3"/>
      <c r="T138" s="5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" x14ac:dyDescent="0.15">
      <c r="A139" s="3"/>
      <c r="B139" s="3"/>
      <c r="C139" s="3"/>
      <c r="D139" s="2"/>
      <c r="E139" s="3"/>
      <c r="F139" s="3"/>
      <c r="G139" s="3"/>
      <c r="H139" s="3"/>
      <c r="I139" s="3"/>
      <c r="J139" s="3"/>
      <c r="K139" s="4"/>
      <c r="L139" s="4"/>
      <c r="M139" s="3"/>
      <c r="N139" s="3"/>
      <c r="O139" s="3"/>
      <c r="P139" s="3"/>
      <c r="Q139" s="3"/>
      <c r="R139" s="3"/>
      <c r="S139" s="3"/>
      <c r="T139" s="5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" x14ac:dyDescent="0.15">
      <c r="A140" s="3"/>
      <c r="B140" s="3"/>
      <c r="C140" s="3"/>
      <c r="D140" s="2"/>
      <c r="E140" s="3"/>
      <c r="F140" s="3"/>
      <c r="G140" s="3"/>
      <c r="H140" s="3"/>
      <c r="I140" s="3"/>
      <c r="J140" s="3"/>
      <c r="K140" s="4"/>
      <c r="L140" s="4"/>
      <c r="M140" s="3"/>
      <c r="N140" s="3"/>
      <c r="O140" s="3"/>
      <c r="P140" s="3"/>
      <c r="Q140" s="3"/>
      <c r="R140" s="3"/>
      <c r="S140" s="3"/>
      <c r="T140" s="5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" x14ac:dyDescent="0.15">
      <c r="A141" s="3"/>
      <c r="B141" s="3"/>
      <c r="C141" s="3"/>
      <c r="D141" s="2"/>
      <c r="E141" s="3"/>
      <c r="F141" s="3"/>
      <c r="G141" s="3"/>
      <c r="H141" s="3"/>
      <c r="I141" s="3"/>
      <c r="J141" s="3"/>
      <c r="K141" s="4"/>
      <c r="L141" s="4"/>
      <c r="M141" s="3"/>
      <c r="N141" s="3"/>
      <c r="O141" s="3"/>
      <c r="P141" s="3"/>
      <c r="Q141" s="3"/>
      <c r="R141" s="3"/>
      <c r="S141" s="3"/>
      <c r="T141" s="5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" x14ac:dyDescent="0.15">
      <c r="A142" s="3"/>
      <c r="B142" s="3"/>
      <c r="C142" s="3"/>
      <c r="D142" s="2"/>
      <c r="E142" s="3"/>
      <c r="F142" s="3"/>
      <c r="G142" s="3"/>
      <c r="H142" s="3"/>
      <c r="I142" s="3"/>
      <c r="J142" s="3"/>
      <c r="K142" s="4"/>
      <c r="L142" s="4"/>
      <c r="M142" s="3"/>
      <c r="N142" s="3"/>
      <c r="O142" s="3"/>
      <c r="P142" s="3"/>
      <c r="Q142" s="3"/>
      <c r="R142" s="3"/>
      <c r="S142" s="3"/>
      <c r="T142" s="5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" x14ac:dyDescent="0.15">
      <c r="A143" s="3"/>
      <c r="B143" s="3"/>
      <c r="C143" s="3"/>
      <c r="D143" s="2"/>
      <c r="E143" s="3"/>
      <c r="F143" s="3"/>
      <c r="G143" s="3"/>
      <c r="H143" s="3"/>
      <c r="I143" s="3"/>
      <c r="J143" s="3"/>
      <c r="K143" s="4"/>
      <c r="L143" s="4"/>
      <c r="M143" s="3"/>
      <c r="N143" s="3"/>
      <c r="O143" s="3"/>
      <c r="P143" s="3"/>
      <c r="Q143" s="3"/>
      <c r="R143" s="3"/>
      <c r="S143" s="3"/>
      <c r="T143" s="5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" x14ac:dyDescent="0.15">
      <c r="A144" s="3"/>
      <c r="B144" s="3"/>
      <c r="C144" s="3"/>
      <c r="D144" s="2"/>
      <c r="E144" s="3"/>
      <c r="F144" s="3"/>
      <c r="G144" s="3"/>
      <c r="H144" s="3"/>
      <c r="I144" s="3"/>
      <c r="J144" s="3"/>
      <c r="K144" s="4"/>
      <c r="L144" s="4"/>
      <c r="M144" s="3"/>
      <c r="N144" s="3"/>
      <c r="O144" s="3"/>
      <c r="P144" s="3"/>
      <c r="Q144" s="3"/>
      <c r="R144" s="3"/>
      <c r="S144" s="3"/>
      <c r="T144" s="5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" x14ac:dyDescent="0.15">
      <c r="A145" s="3"/>
      <c r="B145" s="3"/>
      <c r="C145" s="3"/>
      <c r="D145" s="2"/>
      <c r="E145" s="3"/>
      <c r="F145" s="3"/>
      <c r="G145" s="3"/>
      <c r="H145" s="3"/>
      <c r="I145" s="3"/>
      <c r="J145" s="3"/>
      <c r="K145" s="4"/>
      <c r="L145" s="4"/>
      <c r="M145" s="3"/>
      <c r="N145" s="3"/>
      <c r="O145" s="3"/>
      <c r="P145" s="3"/>
      <c r="Q145" s="3"/>
      <c r="R145" s="3"/>
      <c r="S145" s="3"/>
      <c r="T145" s="5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" x14ac:dyDescent="0.15">
      <c r="A146" s="3"/>
      <c r="B146" s="3"/>
      <c r="C146" s="3"/>
      <c r="D146" s="2"/>
      <c r="E146" s="3"/>
      <c r="F146" s="3"/>
      <c r="G146" s="3"/>
      <c r="H146" s="3"/>
      <c r="I146" s="3"/>
      <c r="J146" s="3"/>
      <c r="K146" s="4"/>
      <c r="L146" s="4"/>
      <c r="M146" s="3"/>
      <c r="N146" s="3"/>
      <c r="O146" s="3"/>
      <c r="P146" s="3"/>
      <c r="Q146" s="3"/>
      <c r="R146" s="3"/>
      <c r="S146" s="3"/>
      <c r="T146" s="5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" x14ac:dyDescent="0.15">
      <c r="A147" s="3"/>
      <c r="B147" s="3"/>
      <c r="C147" s="3"/>
      <c r="D147" s="2"/>
      <c r="E147" s="3"/>
      <c r="F147" s="3"/>
      <c r="G147" s="3"/>
      <c r="H147" s="3"/>
      <c r="I147" s="3"/>
      <c r="J147" s="3"/>
      <c r="K147" s="4"/>
      <c r="L147" s="4"/>
      <c r="M147" s="3"/>
      <c r="N147" s="3"/>
      <c r="O147" s="3"/>
      <c r="P147" s="3"/>
      <c r="Q147" s="3"/>
      <c r="R147" s="3"/>
      <c r="S147" s="3"/>
      <c r="T147" s="5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" x14ac:dyDescent="0.15">
      <c r="A148" s="3"/>
      <c r="B148" s="3"/>
      <c r="C148" s="3"/>
      <c r="D148" s="2"/>
      <c r="E148" s="3"/>
      <c r="F148" s="3"/>
      <c r="G148" s="3"/>
      <c r="H148" s="3"/>
      <c r="I148" s="3"/>
      <c r="J148" s="3"/>
      <c r="K148" s="4"/>
      <c r="L148" s="4"/>
      <c r="M148" s="3"/>
      <c r="N148" s="3"/>
      <c r="O148" s="3"/>
      <c r="P148" s="3"/>
      <c r="Q148" s="3"/>
      <c r="R148" s="3"/>
      <c r="S148" s="3"/>
      <c r="T148" s="5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" x14ac:dyDescent="0.15">
      <c r="A149" s="3"/>
      <c r="B149" s="3"/>
      <c r="C149" s="3"/>
      <c r="D149" s="2"/>
      <c r="E149" s="3"/>
      <c r="F149" s="3"/>
      <c r="G149" s="3"/>
      <c r="H149" s="3"/>
      <c r="I149" s="3"/>
      <c r="J149" s="3"/>
      <c r="K149" s="4"/>
      <c r="L149" s="4"/>
      <c r="M149" s="3"/>
      <c r="N149" s="3"/>
      <c r="O149" s="3"/>
      <c r="P149" s="3"/>
      <c r="Q149" s="3"/>
      <c r="R149" s="3"/>
      <c r="S149" s="3"/>
      <c r="T149" s="5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" x14ac:dyDescent="0.15">
      <c r="A150" s="3"/>
      <c r="B150" s="3"/>
      <c r="C150" s="3"/>
      <c r="D150" s="2"/>
      <c r="E150" s="3"/>
      <c r="F150" s="3"/>
      <c r="G150" s="3"/>
      <c r="H150" s="3"/>
      <c r="I150" s="3"/>
      <c r="J150" s="3"/>
      <c r="K150" s="4"/>
      <c r="L150" s="4"/>
      <c r="M150" s="3"/>
      <c r="N150" s="3"/>
      <c r="O150" s="3"/>
      <c r="P150" s="3"/>
      <c r="Q150" s="3"/>
      <c r="R150" s="3"/>
      <c r="S150" s="3"/>
      <c r="T150" s="5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" x14ac:dyDescent="0.15">
      <c r="A151" s="3"/>
      <c r="B151" s="3"/>
      <c r="C151" s="3"/>
      <c r="D151" s="2"/>
      <c r="E151" s="3"/>
      <c r="F151" s="3"/>
      <c r="G151" s="3"/>
      <c r="H151" s="3"/>
      <c r="I151" s="3"/>
      <c r="J151" s="3"/>
      <c r="K151" s="4"/>
      <c r="L151" s="4"/>
      <c r="M151" s="3"/>
      <c r="N151" s="3"/>
      <c r="O151" s="3"/>
      <c r="P151" s="3"/>
      <c r="Q151" s="3"/>
      <c r="R151" s="3"/>
      <c r="S151" s="3"/>
      <c r="T151" s="5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" x14ac:dyDescent="0.15">
      <c r="A152" s="3"/>
      <c r="B152" s="3"/>
      <c r="C152" s="3"/>
      <c r="D152" s="2"/>
      <c r="E152" s="3"/>
      <c r="F152" s="3"/>
      <c r="G152" s="3"/>
      <c r="H152" s="3"/>
      <c r="I152" s="3"/>
      <c r="J152" s="3"/>
      <c r="K152" s="4"/>
      <c r="L152" s="4"/>
      <c r="M152" s="3"/>
      <c r="N152" s="3"/>
      <c r="O152" s="3"/>
      <c r="P152" s="3"/>
      <c r="Q152" s="3"/>
      <c r="R152" s="3"/>
      <c r="S152" s="3"/>
      <c r="T152" s="5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" x14ac:dyDescent="0.15">
      <c r="A153" s="3"/>
      <c r="B153" s="3"/>
      <c r="C153" s="3"/>
      <c r="D153" s="2"/>
      <c r="E153" s="3"/>
      <c r="F153" s="3"/>
      <c r="G153" s="3"/>
      <c r="H153" s="3"/>
      <c r="I153" s="3"/>
      <c r="J153" s="3"/>
      <c r="K153" s="4"/>
      <c r="L153" s="4"/>
      <c r="M153" s="3"/>
      <c r="N153" s="3"/>
      <c r="O153" s="3"/>
      <c r="P153" s="3"/>
      <c r="Q153" s="3"/>
      <c r="R153" s="3"/>
      <c r="S153" s="3"/>
      <c r="T153" s="5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" x14ac:dyDescent="0.15">
      <c r="A154" s="3"/>
      <c r="B154" s="3"/>
      <c r="C154" s="3"/>
      <c r="D154" s="2"/>
      <c r="E154" s="3"/>
      <c r="F154" s="3"/>
      <c r="G154" s="3"/>
      <c r="H154" s="3"/>
      <c r="I154" s="3"/>
      <c r="J154" s="3"/>
      <c r="K154" s="4"/>
      <c r="L154" s="4"/>
      <c r="M154" s="3"/>
      <c r="N154" s="3"/>
      <c r="O154" s="3"/>
      <c r="P154" s="3"/>
      <c r="Q154" s="3"/>
      <c r="R154" s="3"/>
      <c r="S154" s="3"/>
      <c r="T154" s="5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" x14ac:dyDescent="0.15">
      <c r="A155" s="3"/>
      <c r="B155" s="3"/>
      <c r="C155" s="3"/>
      <c r="D155" s="2"/>
      <c r="E155" s="3"/>
      <c r="F155" s="3"/>
      <c r="G155" s="3"/>
      <c r="H155" s="3"/>
      <c r="I155" s="3"/>
      <c r="J155" s="3"/>
      <c r="K155" s="4"/>
      <c r="L155" s="4"/>
      <c r="M155" s="3"/>
      <c r="N155" s="3"/>
      <c r="O155" s="3"/>
      <c r="P155" s="3"/>
      <c r="Q155" s="3"/>
      <c r="R155" s="3"/>
      <c r="S155" s="3"/>
      <c r="T155" s="5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" x14ac:dyDescent="0.15">
      <c r="A156" s="3"/>
      <c r="B156" s="3"/>
      <c r="C156" s="3"/>
      <c r="D156" s="2"/>
      <c r="E156" s="3"/>
      <c r="F156" s="3"/>
      <c r="G156" s="3"/>
      <c r="H156" s="3"/>
      <c r="I156" s="3"/>
      <c r="J156" s="3"/>
      <c r="K156" s="4"/>
      <c r="L156" s="4"/>
      <c r="M156" s="3"/>
      <c r="N156" s="3"/>
      <c r="O156" s="3"/>
      <c r="P156" s="3"/>
      <c r="Q156" s="3"/>
      <c r="R156" s="3"/>
      <c r="S156" s="3"/>
      <c r="T156" s="5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" x14ac:dyDescent="0.15">
      <c r="A157" s="3"/>
      <c r="B157" s="3"/>
      <c r="C157" s="3"/>
      <c r="D157" s="2"/>
      <c r="E157" s="3"/>
      <c r="F157" s="3"/>
      <c r="G157" s="3"/>
      <c r="H157" s="3"/>
      <c r="I157" s="3"/>
      <c r="J157" s="3"/>
      <c r="K157" s="4"/>
      <c r="L157" s="4"/>
      <c r="M157" s="3"/>
      <c r="N157" s="3"/>
      <c r="O157" s="3"/>
      <c r="P157" s="3"/>
      <c r="Q157" s="3"/>
      <c r="R157" s="3"/>
      <c r="S157" s="3"/>
      <c r="T157" s="5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" x14ac:dyDescent="0.15">
      <c r="A158" s="3"/>
      <c r="B158" s="3"/>
      <c r="C158" s="3"/>
      <c r="D158" s="2"/>
      <c r="E158" s="3"/>
      <c r="F158" s="3"/>
      <c r="G158" s="3"/>
      <c r="H158" s="3"/>
      <c r="I158" s="3"/>
      <c r="J158" s="3"/>
      <c r="K158" s="4"/>
      <c r="L158" s="4"/>
      <c r="M158" s="3"/>
      <c r="N158" s="3"/>
      <c r="O158" s="3"/>
      <c r="P158" s="3"/>
      <c r="Q158" s="3"/>
      <c r="R158" s="3"/>
      <c r="S158" s="3"/>
      <c r="T158" s="5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" x14ac:dyDescent="0.15">
      <c r="A159" s="3"/>
      <c r="B159" s="3"/>
      <c r="C159" s="3"/>
      <c r="D159" s="2"/>
      <c r="E159" s="3"/>
      <c r="F159" s="3"/>
      <c r="G159" s="3"/>
      <c r="H159" s="3"/>
      <c r="I159" s="3"/>
      <c r="J159" s="3"/>
      <c r="K159" s="4"/>
      <c r="L159" s="4"/>
      <c r="M159" s="3"/>
      <c r="N159" s="3"/>
      <c r="O159" s="3"/>
      <c r="P159" s="3"/>
      <c r="Q159" s="3"/>
      <c r="R159" s="3"/>
      <c r="S159" s="3"/>
      <c r="T159" s="5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" x14ac:dyDescent="0.15">
      <c r="A160" s="3"/>
      <c r="B160" s="3"/>
      <c r="C160" s="3"/>
      <c r="D160" s="2"/>
      <c r="E160" s="3"/>
      <c r="F160" s="3"/>
      <c r="G160" s="3"/>
      <c r="H160" s="3"/>
      <c r="I160" s="3"/>
      <c r="J160" s="3"/>
      <c r="K160" s="4"/>
      <c r="L160" s="4"/>
      <c r="M160" s="3"/>
      <c r="N160" s="3"/>
      <c r="O160" s="3"/>
      <c r="P160" s="3"/>
      <c r="Q160" s="3"/>
      <c r="R160" s="3"/>
      <c r="S160" s="3"/>
      <c r="T160" s="5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" x14ac:dyDescent="0.15">
      <c r="A161" s="3"/>
      <c r="B161" s="3"/>
      <c r="C161" s="3"/>
      <c r="D161" s="2"/>
      <c r="E161" s="3"/>
      <c r="F161" s="3"/>
      <c r="G161" s="3"/>
      <c r="H161" s="3"/>
      <c r="I161" s="3"/>
      <c r="J161" s="3"/>
      <c r="K161" s="4"/>
      <c r="L161" s="4"/>
      <c r="M161" s="3"/>
      <c r="N161" s="3"/>
      <c r="O161" s="3"/>
      <c r="P161" s="3"/>
      <c r="Q161" s="3"/>
      <c r="R161" s="3"/>
      <c r="S161" s="3"/>
      <c r="T161" s="5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" x14ac:dyDescent="0.15">
      <c r="A162" s="3"/>
      <c r="B162" s="3"/>
      <c r="C162" s="3"/>
      <c r="D162" s="2"/>
      <c r="E162" s="3"/>
      <c r="F162" s="3"/>
      <c r="G162" s="3"/>
      <c r="H162" s="3"/>
      <c r="I162" s="3"/>
      <c r="J162" s="3"/>
      <c r="K162" s="4"/>
      <c r="L162" s="4"/>
      <c r="M162" s="3"/>
      <c r="N162" s="3"/>
      <c r="O162" s="3"/>
      <c r="P162" s="3"/>
      <c r="Q162" s="3"/>
      <c r="R162" s="3"/>
      <c r="S162" s="3"/>
      <c r="T162" s="5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" x14ac:dyDescent="0.15">
      <c r="A163" s="3"/>
      <c r="B163" s="3"/>
      <c r="C163" s="3"/>
      <c r="D163" s="2"/>
      <c r="E163" s="3"/>
      <c r="F163" s="3"/>
      <c r="G163" s="3"/>
      <c r="H163" s="3"/>
      <c r="I163" s="3"/>
      <c r="J163" s="3"/>
      <c r="K163" s="4"/>
      <c r="L163" s="4"/>
      <c r="M163" s="3"/>
      <c r="N163" s="3"/>
      <c r="O163" s="3"/>
      <c r="P163" s="3"/>
      <c r="Q163" s="3"/>
      <c r="R163" s="3"/>
      <c r="S163" s="3"/>
      <c r="T163" s="5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" x14ac:dyDescent="0.15">
      <c r="A164" s="3"/>
      <c r="B164" s="3"/>
      <c r="C164" s="3"/>
      <c r="D164" s="2"/>
      <c r="E164" s="3"/>
      <c r="F164" s="3"/>
      <c r="G164" s="3"/>
      <c r="H164" s="3"/>
      <c r="I164" s="3"/>
      <c r="J164" s="3"/>
      <c r="K164" s="4"/>
      <c r="L164" s="4"/>
      <c r="M164" s="3"/>
      <c r="N164" s="3"/>
      <c r="O164" s="3"/>
      <c r="P164" s="3"/>
      <c r="Q164" s="3"/>
      <c r="R164" s="3"/>
      <c r="S164" s="3"/>
      <c r="T164" s="5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" x14ac:dyDescent="0.15">
      <c r="A165" s="3"/>
      <c r="B165" s="3"/>
      <c r="C165" s="3"/>
      <c r="D165" s="2"/>
      <c r="E165" s="3"/>
      <c r="F165" s="3"/>
      <c r="G165" s="3"/>
      <c r="H165" s="3"/>
      <c r="I165" s="3"/>
      <c r="J165" s="3"/>
      <c r="K165" s="4"/>
      <c r="L165" s="4"/>
      <c r="M165" s="3"/>
      <c r="N165" s="3"/>
      <c r="O165" s="3"/>
      <c r="P165" s="3"/>
      <c r="Q165" s="3"/>
      <c r="R165" s="3"/>
      <c r="S165" s="3"/>
      <c r="T165" s="5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" x14ac:dyDescent="0.15">
      <c r="A166" s="3"/>
      <c r="B166" s="3"/>
      <c r="C166" s="3"/>
      <c r="D166" s="2"/>
      <c r="E166" s="3"/>
      <c r="F166" s="3"/>
      <c r="G166" s="3"/>
      <c r="H166" s="3"/>
      <c r="I166" s="3"/>
      <c r="J166" s="3"/>
      <c r="K166" s="4"/>
      <c r="L166" s="4"/>
      <c r="M166" s="3"/>
      <c r="N166" s="3"/>
      <c r="O166" s="3"/>
      <c r="P166" s="3"/>
      <c r="Q166" s="3"/>
      <c r="R166" s="3"/>
      <c r="S166" s="3"/>
      <c r="T166" s="5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" x14ac:dyDescent="0.15">
      <c r="A167" s="3"/>
      <c r="B167" s="3"/>
      <c r="C167" s="3"/>
      <c r="D167" s="2"/>
      <c r="E167" s="3"/>
      <c r="F167" s="3"/>
      <c r="G167" s="3"/>
      <c r="H167" s="3"/>
      <c r="I167" s="3"/>
      <c r="J167" s="3"/>
      <c r="K167" s="4"/>
      <c r="L167" s="4"/>
      <c r="M167" s="3"/>
      <c r="N167" s="3"/>
      <c r="O167" s="3"/>
      <c r="P167" s="3"/>
      <c r="Q167" s="3"/>
      <c r="R167" s="3"/>
      <c r="S167" s="3"/>
      <c r="T167" s="5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" x14ac:dyDescent="0.15">
      <c r="A168" s="3"/>
      <c r="B168" s="3"/>
      <c r="C168" s="3"/>
      <c r="D168" s="2"/>
      <c r="E168" s="3"/>
      <c r="F168" s="3"/>
      <c r="G168" s="3"/>
      <c r="H168" s="3"/>
      <c r="I168" s="3"/>
      <c r="J168" s="3"/>
      <c r="K168" s="4"/>
      <c r="L168" s="4"/>
      <c r="M168" s="3"/>
      <c r="N168" s="3"/>
      <c r="O168" s="3"/>
      <c r="P168" s="3"/>
      <c r="Q168" s="3"/>
      <c r="R168" s="3"/>
      <c r="S168" s="3"/>
      <c r="T168" s="5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" x14ac:dyDescent="0.15">
      <c r="A169" s="3"/>
      <c r="B169" s="3"/>
      <c r="C169" s="3"/>
      <c r="D169" s="2"/>
      <c r="E169" s="3"/>
      <c r="F169" s="3"/>
      <c r="G169" s="3"/>
      <c r="H169" s="3"/>
      <c r="I169" s="3"/>
      <c r="J169" s="3"/>
      <c r="K169" s="4"/>
      <c r="L169" s="4"/>
      <c r="M169" s="3"/>
      <c r="N169" s="3"/>
      <c r="O169" s="3"/>
      <c r="P169" s="3"/>
      <c r="Q169" s="3"/>
      <c r="R169" s="3"/>
      <c r="S169" s="3"/>
      <c r="T169" s="5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" x14ac:dyDescent="0.15">
      <c r="A170" s="3"/>
      <c r="B170" s="3"/>
      <c r="C170" s="3"/>
      <c r="D170" s="2"/>
      <c r="E170" s="3"/>
      <c r="F170" s="3"/>
      <c r="G170" s="3"/>
      <c r="H170" s="3"/>
      <c r="I170" s="3"/>
      <c r="J170" s="3"/>
      <c r="K170" s="4"/>
      <c r="L170" s="4"/>
      <c r="M170" s="3"/>
      <c r="N170" s="3"/>
      <c r="O170" s="3"/>
      <c r="P170" s="3"/>
      <c r="Q170" s="3"/>
      <c r="R170" s="3"/>
      <c r="S170" s="3"/>
      <c r="T170" s="5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" x14ac:dyDescent="0.15">
      <c r="A171" s="3"/>
      <c r="B171" s="3"/>
      <c r="C171" s="3"/>
      <c r="D171" s="2"/>
      <c r="E171" s="3"/>
      <c r="F171" s="3"/>
      <c r="G171" s="3"/>
      <c r="H171" s="3"/>
      <c r="I171" s="3"/>
      <c r="J171" s="3"/>
      <c r="K171" s="4"/>
      <c r="L171" s="4"/>
      <c r="M171" s="3"/>
      <c r="N171" s="3"/>
      <c r="O171" s="3"/>
      <c r="P171" s="3"/>
      <c r="Q171" s="3"/>
      <c r="R171" s="3"/>
      <c r="S171" s="3"/>
      <c r="T171" s="5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" x14ac:dyDescent="0.15">
      <c r="A172" s="3"/>
      <c r="B172" s="3"/>
      <c r="C172" s="3"/>
      <c r="D172" s="2"/>
      <c r="E172" s="3"/>
      <c r="F172" s="3"/>
      <c r="G172" s="3"/>
      <c r="H172" s="3"/>
      <c r="I172" s="3"/>
      <c r="J172" s="3"/>
      <c r="K172" s="4"/>
      <c r="L172" s="4"/>
      <c r="M172" s="3"/>
      <c r="N172" s="3"/>
      <c r="O172" s="3"/>
      <c r="P172" s="3"/>
      <c r="Q172" s="3"/>
      <c r="R172" s="3"/>
      <c r="S172" s="3"/>
      <c r="T172" s="5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" x14ac:dyDescent="0.15">
      <c r="A173" s="3"/>
      <c r="B173" s="3"/>
      <c r="C173" s="3"/>
      <c r="D173" s="2"/>
      <c r="E173" s="3"/>
      <c r="F173" s="3"/>
      <c r="G173" s="3"/>
      <c r="H173" s="3"/>
      <c r="I173" s="3"/>
      <c r="J173" s="3"/>
      <c r="K173" s="4"/>
      <c r="L173" s="4"/>
      <c r="M173" s="3"/>
      <c r="N173" s="3"/>
      <c r="O173" s="3"/>
      <c r="P173" s="3"/>
      <c r="Q173" s="3"/>
      <c r="R173" s="3"/>
      <c r="S173" s="3"/>
      <c r="T173" s="5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" x14ac:dyDescent="0.15">
      <c r="A174" s="3"/>
      <c r="B174" s="3"/>
      <c r="C174" s="3"/>
      <c r="D174" s="2"/>
      <c r="E174" s="3"/>
      <c r="F174" s="3"/>
      <c r="G174" s="3"/>
      <c r="H174" s="3"/>
      <c r="I174" s="3"/>
      <c r="J174" s="3"/>
      <c r="K174" s="4"/>
      <c r="L174" s="4"/>
      <c r="M174" s="3"/>
      <c r="N174" s="3"/>
      <c r="O174" s="3"/>
      <c r="P174" s="3"/>
      <c r="Q174" s="3"/>
      <c r="R174" s="3"/>
      <c r="S174" s="3"/>
      <c r="T174" s="5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" x14ac:dyDescent="0.15">
      <c r="A175" s="3"/>
      <c r="B175" s="3"/>
      <c r="C175" s="3"/>
      <c r="D175" s="2"/>
      <c r="E175" s="3"/>
      <c r="F175" s="3"/>
      <c r="G175" s="3"/>
      <c r="H175" s="3"/>
      <c r="I175" s="3"/>
      <c r="J175" s="3"/>
      <c r="K175" s="4"/>
      <c r="L175" s="4"/>
      <c r="M175" s="3"/>
      <c r="N175" s="3"/>
      <c r="O175" s="3"/>
      <c r="P175" s="3"/>
      <c r="Q175" s="3"/>
      <c r="R175" s="3"/>
      <c r="S175" s="3"/>
      <c r="T175" s="5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" x14ac:dyDescent="0.15">
      <c r="A176" s="3"/>
      <c r="B176" s="3"/>
      <c r="C176" s="3"/>
      <c r="D176" s="2"/>
      <c r="E176" s="3"/>
      <c r="F176" s="3"/>
      <c r="G176" s="3"/>
      <c r="H176" s="3"/>
      <c r="I176" s="3"/>
      <c r="J176" s="3"/>
      <c r="K176" s="4"/>
      <c r="L176" s="4"/>
      <c r="M176" s="3"/>
      <c r="N176" s="3"/>
      <c r="O176" s="3"/>
      <c r="P176" s="3"/>
      <c r="Q176" s="3"/>
      <c r="R176" s="3"/>
      <c r="S176" s="3"/>
      <c r="T176" s="5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" x14ac:dyDescent="0.15">
      <c r="A177" s="3"/>
      <c r="B177" s="3"/>
      <c r="C177" s="3"/>
      <c r="D177" s="2"/>
      <c r="E177" s="3"/>
      <c r="F177" s="3"/>
      <c r="G177" s="3"/>
      <c r="H177" s="3"/>
      <c r="I177" s="3"/>
      <c r="J177" s="3"/>
      <c r="K177" s="4"/>
      <c r="L177" s="4"/>
      <c r="M177" s="3"/>
      <c r="N177" s="3"/>
      <c r="O177" s="3"/>
      <c r="P177" s="3"/>
      <c r="Q177" s="3"/>
      <c r="R177" s="3"/>
      <c r="S177" s="3"/>
      <c r="T177" s="5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" x14ac:dyDescent="0.15">
      <c r="A178" s="3"/>
      <c r="B178" s="3"/>
      <c r="C178" s="3"/>
      <c r="D178" s="2"/>
      <c r="E178" s="3"/>
      <c r="F178" s="3"/>
      <c r="G178" s="3"/>
      <c r="H178" s="3"/>
      <c r="I178" s="3"/>
      <c r="J178" s="3"/>
      <c r="K178" s="4"/>
      <c r="L178" s="4"/>
      <c r="M178" s="3"/>
      <c r="N178" s="3"/>
      <c r="O178" s="3"/>
      <c r="P178" s="3"/>
      <c r="Q178" s="3"/>
      <c r="R178" s="3"/>
      <c r="S178" s="3"/>
      <c r="T178" s="5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" x14ac:dyDescent="0.15">
      <c r="A179" s="3"/>
      <c r="B179" s="3"/>
      <c r="C179" s="3"/>
      <c r="D179" s="2"/>
      <c r="E179" s="3"/>
      <c r="F179" s="3"/>
      <c r="G179" s="3"/>
      <c r="H179" s="3"/>
      <c r="I179" s="3"/>
      <c r="J179" s="3"/>
      <c r="K179" s="4"/>
      <c r="L179" s="4"/>
      <c r="M179" s="3"/>
      <c r="N179" s="3"/>
      <c r="O179" s="3"/>
      <c r="P179" s="3"/>
      <c r="Q179" s="3"/>
      <c r="R179" s="3"/>
      <c r="S179" s="3"/>
      <c r="T179" s="5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" x14ac:dyDescent="0.15">
      <c r="A180" s="3"/>
      <c r="B180" s="3"/>
      <c r="C180" s="3"/>
      <c r="D180" s="2"/>
      <c r="E180" s="3"/>
      <c r="F180" s="3"/>
      <c r="G180" s="3"/>
      <c r="H180" s="3"/>
      <c r="I180" s="3"/>
      <c r="J180" s="3"/>
      <c r="K180" s="4"/>
      <c r="L180" s="4"/>
      <c r="M180" s="3"/>
      <c r="N180" s="3"/>
      <c r="O180" s="3"/>
      <c r="P180" s="3"/>
      <c r="Q180" s="3"/>
      <c r="R180" s="3"/>
      <c r="S180" s="3"/>
      <c r="T180" s="5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" x14ac:dyDescent="0.15">
      <c r="A181" s="3"/>
      <c r="B181" s="3"/>
      <c r="C181" s="3"/>
      <c r="D181" s="2"/>
      <c r="E181" s="3"/>
      <c r="F181" s="3"/>
      <c r="G181" s="3"/>
      <c r="H181" s="3"/>
      <c r="I181" s="3"/>
      <c r="J181" s="3"/>
      <c r="K181" s="4"/>
      <c r="L181" s="4"/>
      <c r="M181" s="3"/>
      <c r="N181" s="3"/>
      <c r="O181" s="3"/>
      <c r="P181" s="3"/>
      <c r="Q181" s="3"/>
      <c r="R181" s="3"/>
      <c r="S181" s="3"/>
      <c r="T181" s="5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" x14ac:dyDescent="0.15">
      <c r="A182" s="3"/>
      <c r="B182" s="3"/>
      <c r="C182" s="3"/>
      <c r="D182" s="2"/>
      <c r="E182" s="3"/>
      <c r="F182" s="3"/>
      <c r="G182" s="3"/>
      <c r="H182" s="3"/>
      <c r="I182" s="3"/>
      <c r="J182" s="3"/>
      <c r="K182" s="4"/>
      <c r="L182" s="4"/>
      <c r="M182" s="3"/>
      <c r="N182" s="3"/>
      <c r="O182" s="3"/>
      <c r="P182" s="3"/>
      <c r="Q182" s="3"/>
      <c r="R182" s="3"/>
      <c r="S182" s="3"/>
      <c r="T182" s="5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" x14ac:dyDescent="0.15">
      <c r="A183" s="3"/>
      <c r="B183" s="3"/>
      <c r="C183" s="3"/>
      <c r="D183" s="2"/>
      <c r="E183" s="3"/>
      <c r="F183" s="3"/>
      <c r="G183" s="3"/>
      <c r="H183" s="3"/>
      <c r="I183" s="3"/>
      <c r="J183" s="3"/>
      <c r="K183" s="4"/>
      <c r="L183" s="4"/>
      <c r="M183" s="3"/>
      <c r="N183" s="3"/>
      <c r="O183" s="3"/>
      <c r="P183" s="3"/>
      <c r="Q183" s="3"/>
      <c r="R183" s="3"/>
      <c r="S183" s="3"/>
      <c r="T183" s="5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" x14ac:dyDescent="0.15">
      <c r="A184" s="3"/>
      <c r="B184" s="3"/>
      <c r="C184" s="3"/>
      <c r="D184" s="2"/>
      <c r="E184" s="3"/>
      <c r="F184" s="3"/>
      <c r="G184" s="3"/>
      <c r="H184" s="3"/>
      <c r="I184" s="3"/>
      <c r="J184" s="3"/>
      <c r="K184" s="4"/>
      <c r="L184" s="4"/>
      <c r="M184" s="3"/>
      <c r="N184" s="3"/>
      <c r="O184" s="3"/>
      <c r="P184" s="3"/>
      <c r="Q184" s="3"/>
      <c r="R184" s="3"/>
      <c r="S184" s="3"/>
      <c r="T184" s="5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" x14ac:dyDescent="0.15">
      <c r="A185" s="3"/>
      <c r="B185" s="3"/>
      <c r="C185" s="3"/>
      <c r="D185" s="2"/>
      <c r="E185" s="3"/>
      <c r="F185" s="3"/>
      <c r="G185" s="3"/>
      <c r="H185" s="3"/>
      <c r="I185" s="3"/>
      <c r="J185" s="3"/>
      <c r="K185" s="4"/>
      <c r="L185" s="4"/>
      <c r="M185" s="3"/>
      <c r="N185" s="3"/>
      <c r="O185" s="3"/>
      <c r="P185" s="3"/>
      <c r="Q185" s="3"/>
      <c r="R185" s="3"/>
      <c r="S185" s="3"/>
      <c r="T185" s="5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" x14ac:dyDescent="0.15">
      <c r="A186" s="3"/>
      <c r="B186" s="3"/>
      <c r="C186" s="3"/>
      <c r="D186" s="2"/>
      <c r="E186" s="3"/>
      <c r="F186" s="3"/>
      <c r="G186" s="3"/>
      <c r="H186" s="3"/>
      <c r="I186" s="3"/>
      <c r="J186" s="3"/>
      <c r="K186" s="4"/>
      <c r="L186" s="4"/>
      <c r="M186" s="3"/>
      <c r="N186" s="3"/>
      <c r="O186" s="3"/>
      <c r="P186" s="3"/>
      <c r="Q186" s="3"/>
      <c r="R186" s="3"/>
      <c r="S186" s="3"/>
      <c r="T186" s="5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" x14ac:dyDescent="0.15">
      <c r="A187" s="3"/>
      <c r="B187" s="3"/>
      <c r="C187" s="3"/>
      <c r="D187" s="2"/>
      <c r="E187" s="3"/>
      <c r="F187" s="3"/>
      <c r="G187" s="3"/>
      <c r="H187" s="3"/>
      <c r="I187" s="3"/>
      <c r="J187" s="3"/>
      <c r="K187" s="4"/>
      <c r="L187" s="4"/>
      <c r="M187" s="3"/>
      <c r="N187" s="3"/>
      <c r="O187" s="3"/>
      <c r="P187" s="3"/>
      <c r="Q187" s="3"/>
      <c r="R187" s="3"/>
      <c r="S187" s="3"/>
      <c r="T187" s="5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" x14ac:dyDescent="0.15">
      <c r="A188" s="3"/>
      <c r="B188" s="3"/>
      <c r="C188" s="3"/>
      <c r="D188" s="2"/>
      <c r="E188" s="3"/>
      <c r="F188" s="3"/>
      <c r="G188" s="3"/>
      <c r="H188" s="3"/>
      <c r="I188" s="3"/>
      <c r="J188" s="3"/>
      <c r="K188" s="4"/>
      <c r="L188" s="4"/>
      <c r="M188" s="3"/>
      <c r="N188" s="3"/>
      <c r="O188" s="3"/>
      <c r="P188" s="3"/>
      <c r="Q188" s="3"/>
      <c r="R188" s="3"/>
      <c r="S188" s="3"/>
      <c r="T188" s="5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" x14ac:dyDescent="0.15">
      <c r="A189" s="3"/>
      <c r="B189" s="3"/>
      <c r="C189" s="3"/>
      <c r="D189" s="2"/>
      <c r="E189" s="3"/>
      <c r="F189" s="3"/>
      <c r="G189" s="3"/>
      <c r="H189" s="3"/>
      <c r="I189" s="3"/>
      <c r="J189" s="3"/>
      <c r="K189" s="4"/>
      <c r="L189" s="4"/>
      <c r="M189" s="3"/>
      <c r="N189" s="3"/>
      <c r="O189" s="3"/>
      <c r="P189" s="3"/>
      <c r="Q189" s="3"/>
      <c r="R189" s="3"/>
      <c r="S189" s="3"/>
      <c r="T189" s="5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" x14ac:dyDescent="0.15">
      <c r="A190" s="3"/>
      <c r="B190" s="3"/>
      <c r="C190" s="3"/>
      <c r="D190" s="2"/>
      <c r="E190" s="3"/>
      <c r="F190" s="3"/>
      <c r="G190" s="3"/>
      <c r="H190" s="3"/>
      <c r="I190" s="3"/>
      <c r="J190" s="3"/>
      <c r="K190" s="4"/>
      <c r="L190" s="4"/>
      <c r="M190" s="3"/>
      <c r="N190" s="3"/>
      <c r="O190" s="3"/>
      <c r="P190" s="3"/>
      <c r="Q190" s="3"/>
      <c r="R190" s="3"/>
      <c r="S190" s="3"/>
      <c r="T190" s="5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" x14ac:dyDescent="0.15">
      <c r="A191" s="3"/>
      <c r="B191" s="3"/>
      <c r="C191" s="3"/>
      <c r="D191" s="2"/>
      <c r="E191" s="3"/>
      <c r="F191" s="3"/>
      <c r="G191" s="3"/>
      <c r="H191" s="3"/>
      <c r="I191" s="3"/>
      <c r="J191" s="3"/>
      <c r="K191" s="4"/>
      <c r="L191" s="4"/>
      <c r="M191" s="3"/>
      <c r="N191" s="3"/>
      <c r="O191" s="3"/>
      <c r="P191" s="3"/>
      <c r="Q191" s="3"/>
      <c r="R191" s="3"/>
      <c r="S191" s="3"/>
      <c r="T191" s="5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" x14ac:dyDescent="0.15">
      <c r="A192" s="3"/>
      <c r="B192" s="3"/>
      <c r="C192" s="3"/>
      <c r="D192" s="2"/>
      <c r="E192" s="3"/>
      <c r="F192" s="3"/>
      <c r="G192" s="3"/>
      <c r="H192" s="3"/>
      <c r="I192" s="3"/>
      <c r="J192" s="3"/>
      <c r="K192" s="4"/>
      <c r="L192" s="4"/>
      <c r="M192" s="3"/>
      <c r="N192" s="3"/>
      <c r="O192" s="3"/>
      <c r="P192" s="3"/>
      <c r="Q192" s="3"/>
      <c r="R192" s="3"/>
      <c r="S192" s="3"/>
      <c r="T192" s="5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" x14ac:dyDescent="0.15">
      <c r="A193" s="3"/>
      <c r="B193" s="3"/>
      <c r="C193" s="3"/>
      <c r="D193" s="2"/>
      <c r="E193" s="3"/>
      <c r="F193" s="3"/>
      <c r="G193" s="3"/>
      <c r="H193" s="3"/>
      <c r="I193" s="3"/>
      <c r="J193" s="3"/>
      <c r="K193" s="4"/>
      <c r="L193" s="4"/>
      <c r="M193" s="3"/>
      <c r="N193" s="3"/>
      <c r="O193" s="3"/>
      <c r="P193" s="3"/>
      <c r="Q193" s="3"/>
      <c r="R193" s="3"/>
      <c r="S193" s="3"/>
      <c r="T193" s="5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" x14ac:dyDescent="0.15">
      <c r="A194" s="3"/>
      <c r="B194" s="3"/>
      <c r="C194" s="3"/>
      <c r="D194" s="2"/>
      <c r="E194" s="3"/>
      <c r="F194" s="3"/>
      <c r="G194" s="3"/>
      <c r="H194" s="3"/>
      <c r="I194" s="3"/>
      <c r="J194" s="3"/>
      <c r="K194" s="4"/>
      <c r="L194" s="4"/>
      <c r="M194" s="3"/>
      <c r="N194" s="3"/>
      <c r="O194" s="3"/>
      <c r="P194" s="3"/>
      <c r="Q194" s="3"/>
      <c r="R194" s="3"/>
      <c r="S194" s="3"/>
      <c r="T194" s="5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" x14ac:dyDescent="0.15">
      <c r="A195" s="3"/>
      <c r="B195" s="3"/>
      <c r="C195" s="3"/>
      <c r="D195" s="2"/>
      <c r="E195" s="3"/>
      <c r="F195" s="3"/>
      <c r="G195" s="3"/>
      <c r="H195" s="3"/>
      <c r="I195" s="3"/>
      <c r="J195" s="3"/>
      <c r="K195" s="4"/>
      <c r="L195" s="4"/>
      <c r="M195" s="3"/>
      <c r="N195" s="3"/>
      <c r="O195" s="3"/>
      <c r="P195" s="3"/>
      <c r="Q195" s="3"/>
      <c r="R195" s="3"/>
      <c r="S195" s="3"/>
      <c r="T195" s="5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" x14ac:dyDescent="0.15">
      <c r="A196" s="3"/>
      <c r="B196" s="3"/>
      <c r="C196" s="3"/>
      <c r="D196" s="2"/>
      <c r="E196" s="3"/>
      <c r="F196" s="3"/>
      <c r="G196" s="3"/>
      <c r="H196" s="3"/>
      <c r="I196" s="3"/>
      <c r="J196" s="3"/>
      <c r="K196" s="4"/>
      <c r="L196" s="4"/>
      <c r="M196" s="3"/>
      <c r="N196" s="3"/>
      <c r="O196" s="3"/>
      <c r="P196" s="3"/>
      <c r="Q196" s="3"/>
      <c r="R196" s="3"/>
      <c r="S196" s="3"/>
      <c r="T196" s="5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" x14ac:dyDescent="0.15">
      <c r="A197" s="3"/>
      <c r="B197" s="3"/>
      <c r="C197" s="3"/>
      <c r="D197" s="2"/>
      <c r="E197" s="3"/>
      <c r="F197" s="3"/>
      <c r="G197" s="3"/>
      <c r="H197" s="3"/>
      <c r="I197" s="3"/>
      <c r="J197" s="3"/>
      <c r="K197" s="4"/>
      <c r="L197" s="4"/>
      <c r="M197" s="3"/>
      <c r="N197" s="3"/>
      <c r="O197" s="3"/>
      <c r="P197" s="3"/>
      <c r="Q197" s="3"/>
      <c r="R197" s="3"/>
      <c r="S197" s="3"/>
      <c r="T197" s="5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" x14ac:dyDescent="0.15">
      <c r="A198" s="3"/>
      <c r="B198" s="3"/>
      <c r="C198" s="3"/>
      <c r="D198" s="2"/>
      <c r="E198" s="3"/>
      <c r="F198" s="3"/>
      <c r="G198" s="3"/>
      <c r="H198" s="3"/>
      <c r="I198" s="3"/>
      <c r="J198" s="3"/>
      <c r="K198" s="4"/>
      <c r="L198" s="4"/>
      <c r="M198" s="3"/>
      <c r="N198" s="3"/>
      <c r="O198" s="3"/>
      <c r="P198" s="3"/>
      <c r="Q198" s="3"/>
      <c r="R198" s="3"/>
      <c r="S198" s="3"/>
      <c r="T198" s="5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" x14ac:dyDescent="0.15">
      <c r="A199" s="3"/>
      <c r="B199" s="3"/>
      <c r="C199" s="3"/>
      <c r="D199" s="2"/>
      <c r="E199" s="3"/>
      <c r="F199" s="3"/>
      <c r="G199" s="3"/>
      <c r="H199" s="3"/>
      <c r="I199" s="3"/>
      <c r="J199" s="3"/>
      <c r="K199" s="4"/>
      <c r="L199" s="4"/>
      <c r="M199" s="3"/>
      <c r="N199" s="3"/>
      <c r="O199" s="3"/>
      <c r="P199" s="3"/>
      <c r="Q199" s="3"/>
      <c r="R199" s="3"/>
      <c r="S199" s="3"/>
      <c r="T199" s="5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" x14ac:dyDescent="0.15">
      <c r="A200" s="3"/>
      <c r="B200" s="3"/>
      <c r="C200" s="3"/>
      <c r="D200" s="2"/>
      <c r="E200" s="3"/>
      <c r="F200" s="3"/>
      <c r="G200" s="3"/>
      <c r="H200" s="3"/>
      <c r="I200" s="3"/>
      <c r="J200" s="3"/>
      <c r="K200" s="4"/>
      <c r="L200" s="4"/>
      <c r="M200" s="3"/>
      <c r="N200" s="3"/>
      <c r="O200" s="3"/>
      <c r="P200" s="3"/>
      <c r="Q200" s="3"/>
      <c r="R200" s="3"/>
      <c r="S200" s="3"/>
      <c r="T200" s="5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" x14ac:dyDescent="0.15">
      <c r="A201" s="3"/>
      <c r="B201" s="3"/>
      <c r="C201" s="3"/>
      <c r="D201" s="2"/>
      <c r="E201" s="3"/>
      <c r="F201" s="3"/>
      <c r="G201" s="3"/>
      <c r="H201" s="3"/>
      <c r="I201" s="3"/>
      <c r="J201" s="3"/>
      <c r="K201" s="4"/>
      <c r="L201" s="4"/>
      <c r="M201" s="3"/>
      <c r="N201" s="3"/>
      <c r="O201" s="3"/>
      <c r="P201" s="3"/>
      <c r="Q201" s="3"/>
      <c r="R201" s="3"/>
      <c r="S201" s="3"/>
      <c r="T201" s="5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" x14ac:dyDescent="0.15">
      <c r="A202" s="3"/>
      <c r="B202" s="3"/>
      <c r="C202" s="3"/>
      <c r="D202" s="2"/>
      <c r="E202" s="3"/>
      <c r="F202" s="3"/>
      <c r="G202" s="3"/>
      <c r="H202" s="3"/>
      <c r="I202" s="3"/>
      <c r="J202" s="3"/>
      <c r="K202" s="4"/>
      <c r="L202" s="4"/>
      <c r="M202" s="3"/>
      <c r="N202" s="3"/>
      <c r="O202" s="3"/>
      <c r="P202" s="3"/>
      <c r="Q202" s="3"/>
      <c r="R202" s="3"/>
      <c r="S202" s="3"/>
      <c r="T202" s="5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" x14ac:dyDescent="0.15">
      <c r="A203" s="3"/>
      <c r="B203" s="3"/>
      <c r="C203" s="3"/>
      <c r="D203" s="2"/>
      <c r="E203" s="3"/>
      <c r="F203" s="3"/>
      <c r="G203" s="3"/>
      <c r="H203" s="3"/>
      <c r="I203" s="3"/>
      <c r="J203" s="3"/>
      <c r="K203" s="4"/>
      <c r="L203" s="4"/>
      <c r="M203" s="3"/>
      <c r="N203" s="3"/>
      <c r="O203" s="3"/>
      <c r="P203" s="3"/>
      <c r="Q203" s="3"/>
      <c r="R203" s="3"/>
      <c r="S203" s="3"/>
      <c r="T203" s="5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" x14ac:dyDescent="0.15">
      <c r="A204" s="3"/>
      <c r="B204" s="3"/>
      <c r="C204" s="3"/>
      <c r="D204" s="2"/>
      <c r="E204" s="3"/>
      <c r="F204" s="3"/>
      <c r="G204" s="3"/>
      <c r="H204" s="3"/>
      <c r="I204" s="3"/>
      <c r="J204" s="3"/>
      <c r="K204" s="4"/>
      <c r="L204" s="4"/>
      <c r="M204" s="3"/>
      <c r="N204" s="3"/>
      <c r="O204" s="3"/>
      <c r="P204" s="3"/>
      <c r="Q204" s="3"/>
      <c r="R204" s="3"/>
      <c r="S204" s="3"/>
      <c r="T204" s="5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" x14ac:dyDescent="0.15">
      <c r="A205" s="3"/>
      <c r="B205" s="3"/>
      <c r="C205" s="3"/>
      <c r="D205" s="2"/>
      <c r="E205" s="3"/>
      <c r="F205" s="3"/>
      <c r="G205" s="3"/>
      <c r="H205" s="3"/>
      <c r="I205" s="3"/>
      <c r="J205" s="3"/>
      <c r="K205" s="4"/>
      <c r="L205" s="4"/>
      <c r="M205" s="3"/>
      <c r="N205" s="3"/>
      <c r="O205" s="3"/>
      <c r="P205" s="3"/>
      <c r="Q205" s="3"/>
      <c r="R205" s="3"/>
      <c r="S205" s="3"/>
      <c r="T205" s="5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" x14ac:dyDescent="0.15">
      <c r="A206" s="3"/>
      <c r="B206" s="3"/>
      <c r="C206" s="3"/>
      <c r="D206" s="2"/>
      <c r="E206" s="3"/>
      <c r="F206" s="3"/>
      <c r="G206" s="3"/>
      <c r="H206" s="3"/>
      <c r="I206" s="3"/>
      <c r="J206" s="3"/>
      <c r="K206" s="4"/>
      <c r="L206" s="4"/>
      <c r="M206" s="3"/>
      <c r="N206" s="3"/>
      <c r="O206" s="3"/>
      <c r="P206" s="3"/>
      <c r="Q206" s="3"/>
      <c r="R206" s="3"/>
      <c r="S206" s="3"/>
      <c r="T206" s="5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" x14ac:dyDescent="0.15">
      <c r="A207" s="3"/>
      <c r="B207" s="3"/>
      <c r="C207" s="3"/>
      <c r="D207" s="2"/>
      <c r="E207" s="3"/>
      <c r="F207" s="3"/>
      <c r="G207" s="3"/>
      <c r="H207" s="3"/>
      <c r="I207" s="3"/>
      <c r="J207" s="3"/>
      <c r="K207" s="4"/>
      <c r="L207" s="4"/>
      <c r="M207" s="3"/>
      <c r="N207" s="3"/>
      <c r="O207" s="3"/>
      <c r="P207" s="3"/>
      <c r="Q207" s="3"/>
      <c r="R207" s="3"/>
      <c r="S207" s="3"/>
      <c r="T207" s="5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" x14ac:dyDescent="0.15">
      <c r="A208" s="3"/>
      <c r="B208" s="3"/>
      <c r="C208" s="3"/>
      <c r="D208" s="2"/>
      <c r="E208" s="3"/>
      <c r="F208" s="3"/>
      <c r="G208" s="3"/>
      <c r="H208" s="3"/>
      <c r="I208" s="3"/>
      <c r="J208" s="3"/>
      <c r="K208" s="4"/>
      <c r="L208" s="4"/>
      <c r="M208" s="3"/>
      <c r="N208" s="3"/>
      <c r="O208" s="3"/>
      <c r="P208" s="3"/>
      <c r="Q208" s="3"/>
      <c r="R208" s="3"/>
      <c r="S208" s="3"/>
      <c r="T208" s="5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" x14ac:dyDescent="0.15">
      <c r="A209" s="3"/>
      <c r="B209" s="3"/>
      <c r="C209" s="3"/>
      <c r="D209" s="2"/>
      <c r="E209" s="3"/>
      <c r="F209" s="3"/>
      <c r="G209" s="3"/>
      <c r="H209" s="3"/>
      <c r="I209" s="3"/>
      <c r="J209" s="3"/>
      <c r="K209" s="4"/>
      <c r="L209" s="4"/>
      <c r="M209" s="3"/>
      <c r="N209" s="3"/>
      <c r="O209" s="3"/>
      <c r="P209" s="3"/>
      <c r="Q209" s="3"/>
      <c r="R209" s="3"/>
      <c r="S209" s="3"/>
      <c r="T209" s="5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" x14ac:dyDescent="0.15">
      <c r="A210" s="3"/>
      <c r="B210" s="3"/>
      <c r="C210" s="3"/>
      <c r="D210" s="2"/>
      <c r="E210" s="3"/>
      <c r="F210" s="3"/>
      <c r="G210" s="3"/>
      <c r="H210" s="3"/>
      <c r="I210" s="3"/>
      <c r="J210" s="3"/>
      <c r="K210" s="4"/>
      <c r="L210" s="4"/>
      <c r="M210" s="3"/>
      <c r="N210" s="3"/>
      <c r="O210" s="3"/>
      <c r="P210" s="3"/>
      <c r="Q210" s="3"/>
      <c r="R210" s="3"/>
      <c r="S210" s="3"/>
      <c r="T210" s="5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" x14ac:dyDescent="0.15">
      <c r="A211" s="3"/>
      <c r="B211" s="3"/>
      <c r="C211" s="3"/>
      <c r="D211" s="2"/>
      <c r="E211" s="3"/>
      <c r="F211" s="3"/>
      <c r="G211" s="3"/>
      <c r="H211" s="3"/>
      <c r="I211" s="3"/>
      <c r="J211" s="3"/>
      <c r="K211" s="4"/>
      <c r="L211" s="4"/>
      <c r="M211" s="3"/>
      <c r="N211" s="3"/>
      <c r="O211" s="3"/>
      <c r="P211" s="3"/>
      <c r="Q211" s="3"/>
      <c r="R211" s="3"/>
      <c r="S211" s="3"/>
      <c r="T211" s="5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" x14ac:dyDescent="0.15">
      <c r="A212" s="3"/>
      <c r="B212" s="3"/>
      <c r="C212" s="3"/>
      <c r="D212" s="2"/>
      <c r="E212" s="3"/>
      <c r="F212" s="3"/>
      <c r="G212" s="3"/>
      <c r="H212" s="3"/>
      <c r="I212" s="3"/>
      <c r="J212" s="3"/>
      <c r="K212" s="4"/>
      <c r="L212" s="4"/>
      <c r="M212" s="3"/>
      <c r="N212" s="3"/>
      <c r="O212" s="3"/>
      <c r="P212" s="3"/>
      <c r="Q212" s="3"/>
      <c r="R212" s="3"/>
      <c r="S212" s="3"/>
      <c r="T212" s="5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" x14ac:dyDescent="0.15">
      <c r="A213" s="3"/>
      <c r="B213" s="3"/>
      <c r="C213" s="3"/>
      <c r="D213" s="2"/>
      <c r="E213" s="3"/>
      <c r="F213" s="3"/>
      <c r="G213" s="3"/>
      <c r="H213" s="3"/>
      <c r="I213" s="3"/>
      <c r="J213" s="3"/>
      <c r="K213" s="4"/>
      <c r="L213" s="4"/>
      <c r="M213" s="3"/>
      <c r="N213" s="3"/>
      <c r="O213" s="3"/>
      <c r="P213" s="3"/>
      <c r="Q213" s="3"/>
      <c r="R213" s="3"/>
      <c r="S213" s="3"/>
      <c r="T213" s="5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" x14ac:dyDescent="0.15">
      <c r="A214" s="3"/>
      <c r="B214" s="3"/>
      <c r="C214" s="3"/>
      <c r="D214" s="2"/>
      <c r="E214" s="3"/>
      <c r="F214" s="3"/>
      <c r="G214" s="3"/>
      <c r="H214" s="3"/>
      <c r="I214" s="3"/>
      <c r="J214" s="3"/>
      <c r="K214" s="4"/>
      <c r="L214" s="4"/>
      <c r="M214" s="3"/>
      <c r="N214" s="3"/>
      <c r="O214" s="3"/>
      <c r="P214" s="3"/>
      <c r="Q214" s="3"/>
      <c r="R214" s="3"/>
      <c r="S214" s="3"/>
      <c r="T214" s="5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" x14ac:dyDescent="0.15">
      <c r="A215" s="3"/>
      <c r="B215" s="3"/>
      <c r="C215" s="3"/>
      <c r="D215" s="2"/>
      <c r="E215" s="3"/>
      <c r="F215" s="3"/>
      <c r="G215" s="3"/>
      <c r="H215" s="3"/>
      <c r="I215" s="3"/>
      <c r="J215" s="3"/>
      <c r="K215" s="4"/>
      <c r="L215" s="4"/>
      <c r="M215" s="3"/>
      <c r="N215" s="3"/>
      <c r="O215" s="3"/>
      <c r="P215" s="3"/>
      <c r="Q215" s="3"/>
      <c r="R215" s="3"/>
      <c r="S215" s="3"/>
      <c r="T215" s="5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" x14ac:dyDescent="0.15">
      <c r="A216" s="3"/>
      <c r="B216" s="3"/>
      <c r="C216" s="3"/>
      <c r="D216" s="2"/>
      <c r="E216" s="3"/>
      <c r="F216" s="3"/>
      <c r="G216" s="3"/>
      <c r="H216" s="3"/>
      <c r="I216" s="3"/>
      <c r="J216" s="3"/>
      <c r="K216" s="4"/>
      <c r="L216" s="4"/>
      <c r="M216" s="3"/>
      <c r="N216" s="3"/>
      <c r="O216" s="3"/>
      <c r="P216" s="3"/>
      <c r="Q216" s="3"/>
      <c r="R216" s="3"/>
      <c r="S216" s="3"/>
      <c r="T216" s="5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" x14ac:dyDescent="0.15">
      <c r="A217" s="3"/>
      <c r="B217" s="3"/>
      <c r="C217" s="3"/>
      <c r="D217" s="2"/>
      <c r="E217" s="3"/>
      <c r="F217" s="3"/>
      <c r="G217" s="3"/>
      <c r="H217" s="3"/>
      <c r="I217" s="3"/>
      <c r="J217" s="3"/>
      <c r="K217" s="4"/>
      <c r="L217" s="4"/>
      <c r="M217" s="3"/>
      <c r="N217" s="3"/>
      <c r="O217" s="3"/>
      <c r="P217" s="3"/>
      <c r="Q217" s="3"/>
      <c r="R217" s="3"/>
      <c r="S217" s="3"/>
      <c r="T217" s="5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" x14ac:dyDescent="0.15">
      <c r="A218" s="3"/>
      <c r="B218" s="3"/>
      <c r="C218" s="3"/>
      <c r="D218" s="2"/>
      <c r="E218" s="3"/>
      <c r="F218" s="3"/>
      <c r="G218" s="3"/>
      <c r="H218" s="3"/>
      <c r="I218" s="3"/>
      <c r="J218" s="3"/>
      <c r="K218" s="4"/>
      <c r="L218" s="4"/>
      <c r="M218" s="3"/>
      <c r="N218" s="3"/>
      <c r="O218" s="3"/>
      <c r="P218" s="3"/>
      <c r="Q218" s="3"/>
      <c r="R218" s="3"/>
      <c r="S218" s="3"/>
      <c r="T218" s="5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" x14ac:dyDescent="0.15">
      <c r="A219" s="3"/>
      <c r="B219" s="3"/>
      <c r="C219" s="3"/>
      <c r="D219" s="2"/>
      <c r="E219" s="3"/>
      <c r="F219" s="3"/>
      <c r="G219" s="3"/>
      <c r="H219" s="3"/>
      <c r="I219" s="3"/>
      <c r="J219" s="3"/>
      <c r="K219" s="4"/>
      <c r="L219" s="4"/>
      <c r="M219" s="3"/>
      <c r="N219" s="3"/>
      <c r="O219" s="3"/>
      <c r="P219" s="3"/>
      <c r="Q219" s="3"/>
      <c r="R219" s="3"/>
      <c r="S219" s="3"/>
      <c r="T219" s="5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" x14ac:dyDescent="0.15">
      <c r="A220" s="3"/>
      <c r="B220" s="3"/>
      <c r="C220" s="3"/>
      <c r="D220" s="2"/>
      <c r="E220" s="3"/>
      <c r="F220" s="3"/>
      <c r="G220" s="3"/>
      <c r="H220" s="3"/>
      <c r="I220" s="3"/>
      <c r="J220" s="3"/>
      <c r="K220" s="4"/>
      <c r="L220" s="4"/>
      <c r="M220" s="3"/>
      <c r="N220" s="3"/>
      <c r="O220" s="3"/>
      <c r="P220" s="3"/>
      <c r="Q220" s="3"/>
      <c r="R220" s="3"/>
      <c r="S220" s="3"/>
      <c r="T220" s="5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" x14ac:dyDescent="0.15">
      <c r="A221" s="3"/>
      <c r="B221" s="3"/>
      <c r="C221" s="3"/>
      <c r="D221" s="2"/>
      <c r="E221" s="3"/>
      <c r="F221" s="3"/>
      <c r="G221" s="3"/>
      <c r="H221" s="3"/>
      <c r="I221" s="3"/>
      <c r="J221" s="3"/>
      <c r="K221" s="4"/>
      <c r="L221" s="4"/>
      <c r="M221" s="3"/>
      <c r="N221" s="3"/>
      <c r="O221" s="3"/>
      <c r="P221" s="3"/>
      <c r="Q221" s="3"/>
      <c r="R221" s="3"/>
      <c r="S221" s="3"/>
      <c r="T221" s="5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" x14ac:dyDescent="0.15">
      <c r="A222" s="3"/>
      <c r="B222" s="3"/>
      <c r="C222" s="3"/>
      <c r="D222" s="2"/>
      <c r="E222" s="3"/>
      <c r="F222" s="3"/>
      <c r="G222" s="3"/>
      <c r="H222" s="3"/>
      <c r="I222" s="3"/>
      <c r="J222" s="3"/>
      <c r="K222" s="4"/>
      <c r="L222" s="4"/>
      <c r="M222" s="3"/>
      <c r="N222" s="3"/>
      <c r="O222" s="3"/>
      <c r="P222" s="3"/>
      <c r="Q222" s="3"/>
      <c r="R222" s="3"/>
      <c r="S222" s="3"/>
      <c r="T222" s="5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" x14ac:dyDescent="0.15">
      <c r="A223" s="3"/>
      <c r="B223" s="3"/>
      <c r="C223" s="3"/>
      <c r="D223" s="2"/>
      <c r="E223" s="3"/>
      <c r="F223" s="3"/>
      <c r="G223" s="3"/>
      <c r="H223" s="3"/>
      <c r="I223" s="3"/>
      <c r="J223" s="3"/>
      <c r="K223" s="4"/>
      <c r="L223" s="4"/>
      <c r="M223" s="3"/>
      <c r="N223" s="3"/>
      <c r="O223" s="3"/>
      <c r="P223" s="3"/>
      <c r="Q223" s="3"/>
      <c r="R223" s="3"/>
      <c r="S223" s="3"/>
      <c r="T223" s="5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" x14ac:dyDescent="0.15">
      <c r="A224" s="3"/>
      <c r="B224" s="3"/>
      <c r="C224" s="3"/>
      <c r="D224" s="2"/>
      <c r="E224" s="3"/>
      <c r="F224" s="3"/>
      <c r="G224" s="3"/>
      <c r="H224" s="3"/>
      <c r="I224" s="3"/>
      <c r="J224" s="3"/>
      <c r="K224" s="4"/>
      <c r="L224" s="4"/>
      <c r="M224" s="3"/>
      <c r="N224" s="3"/>
      <c r="O224" s="3"/>
      <c r="P224" s="3"/>
      <c r="Q224" s="3"/>
      <c r="R224" s="3"/>
      <c r="S224" s="3"/>
      <c r="T224" s="5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" x14ac:dyDescent="0.15">
      <c r="A225" s="3"/>
      <c r="B225" s="3"/>
      <c r="C225" s="3"/>
      <c r="D225" s="2"/>
      <c r="E225" s="3"/>
      <c r="F225" s="3"/>
      <c r="G225" s="3"/>
      <c r="H225" s="3"/>
      <c r="I225" s="3"/>
      <c r="J225" s="3"/>
      <c r="K225" s="4"/>
      <c r="L225" s="4"/>
      <c r="M225" s="3"/>
      <c r="N225" s="3"/>
      <c r="O225" s="3"/>
      <c r="P225" s="3"/>
      <c r="Q225" s="3"/>
      <c r="R225" s="3"/>
      <c r="S225" s="3"/>
      <c r="T225" s="5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" x14ac:dyDescent="0.15">
      <c r="A226" s="3"/>
      <c r="B226" s="3"/>
      <c r="C226" s="3"/>
      <c r="D226" s="2"/>
      <c r="E226" s="3"/>
      <c r="F226" s="3"/>
      <c r="G226" s="3"/>
      <c r="H226" s="3"/>
      <c r="I226" s="3"/>
      <c r="J226" s="3"/>
      <c r="K226" s="4"/>
      <c r="L226" s="4"/>
      <c r="M226" s="3"/>
      <c r="N226" s="3"/>
      <c r="O226" s="3"/>
      <c r="P226" s="3"/>
      <c r="Q226" s="3"/>
      <c r="R226" s="3"/>
      <c r="S226" s="3"/>
      <c r="T226" s="5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" x14ac:dyDescent="0.15">
      <c r="A227" s="3"/>
      <c r="B227" s="3"/>
      <c r="C227" s="3"/>
      <c r="D227" s="2"/>
      <c r="E227" s="3"/>
      <c r="F227" s="3"/>
      <c r="G227" s="3"/>
      <c r="H227" s="3"/>
      <c r="I227" s="3"/>
      <c r="J227" s="3"/>
      <c r="K227" s="4"/>
      <c r="L227" s="4"/>
      <c r="M227" s="3"/>
      <c r="N227" s="3"/>
      <c r="O227" s="3"/>
      <c r="P227" s="3"/>
      <c r="Q227" s="3"/>
      <c r="R227" s="3"/>
      <c r="S227" s="3"/>
      <c r="T227" s="5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" x14ac:dyDescent="0.15">
      <c r="A228" s="3"/>
      <c r="B228" s="3"/>
      <c r="C228" s="3"/>
      <c r="D228" s="2"/>
      <c r="E228" s="3"/>
      <c r="F228" s="3"/>
      <c r="G228" s="3"/>
      <c r="H228" s="3"/>
      <c r="I228" s="3"/>
      <c r="J228" s="3"/>
      <c r="K228" s="4"/>
      <c r="L228" s="4"/>
      <c r="M228" s="3"/>
      <c r="N228" s="3"/>
      <c r="O228" s="3"/>
      <c r="P228" s="3"/>
      <c r="Q228" s="3"/>
      <c r="R228" s="3"/>
      <c r="S228" s="3"/>
      <c r="T228" s="5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" x14ac:dyDescent="0.15">
      <c r="A229" s="3"/>
      <c r="B229" s="3"/>
      <c r="C229" s="3"/>
      <c r="D229" s="2"/>
      <c r="E229" s="3"/>
      <c r="F229" s="3"/>
      <c r="G229" s="3"/>
      <c r="H229" s="3"/>
      <c r="I229" s="3"/>
      <c r="J229" s="3"/>
      <c r="K229" s="4"/>
      <c r="L229" s="4"/>
      <c r="M229" s="3"/>
      <c r="N229" s="3"/>
      <c r="O229" s="3"/>
      <c r="P229" s="3"/>
      <c r="Q229" s="3"/>
      <c r="R229" s="3"/>
      <c r="S229" s="3"/>
      <c r="T229" s="5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" x14ac:dyDescent="0.15">
      <c r="A230" s="3"/>
      <c r="B230" s="3"/>
      <c r="C230" s="3"/>
      <c r="D230" s="2"/>
      <c r="E230" s="3"/>
      <c r="F230" s="3"/>
      <c r="G230" s="3"/>
      <c r="H230" s="3"/>
      <c r="I230" s="3"/>
      <c r="J230" s="3"/>
      <c r="K230" s="4"/>
      <c r="L230" s="4"/>
      <c r="M230" s="3"/>
      <c r="N230" s="3"/>
      <c r="O230" s="3"/>
      <c r="P230" s="3"/>
      <c r="Q230" s="3"/>
      <c r="R230" s="3"/>
      <c r="S230" s="3"/>
      <c r="T230" s="5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" x14ac:dyDescent="0.15">
      <c r="A231" s="3"/>
      <c r="B231" s="3"/>
      <c r="C231" s="3"/>
      <c r="D231" s="2"/>
      <c r="E231" s="3"/>
      <c r="F231" s="3"/>
      <c r="G231" s="3"/>
      <c r="H231" s="3"/>
      <c r="I231" s="3"/>
      <c r="J231" s="3"/>
      <c r="K231" s="4"/>
      <c r="L231" s="4"/>
      <c r="M231" s="3"/>
      <c r="N231" s="3"/>
      <c r="O231" s="3"/>
      <c r="P231" s="3"/>
      <c r="Q231" s="3"/>
      <c r="R231" s="3"/>
      <c r="S231" s="3"/>
      <c r="T231" s="5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" x14ac:dyDescent="0.15">
      <c r="A232" s="3"/>
      <c r="B232" s="3"/>
      <c r="C232" s="3"/>
      <c r="D232" s="2"/>
      <c r="E232" s="3"/>
      <c r="F232" s="3"/>
      <c r="G232" s="3"/>
      <c r="H232" s="3"/>
      <c r="I232" s="3"/>
      <c r="J232" s="3"/>
      <c r="K232" s="4"/>
      <c r="L232" s="4"/>
      <c r="M232" s="3"/>
      <c r="N232" s="3"/>
      <c r="O232" s="3"/>
      <c r="P232" s="3"/>
      <c r="Q232" s="3"/>
      <c r="R232" s="3"/>
      <c r="S232" s="3"/>
      <c r="T232" s="5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" x14ac:dyDescent="0.15">
      <c r="A233" s="3"/>
      <c r="B233" s="3"/>
      <c r="C233" s="3"/>
      <c r="D233" s="2"/>
      <c r="E233" s="3"/>
      <c r="F233" s="3"/>
      <c r="G233" s="3"/>
      <c r="H233" s="3"/>
      <c r="I233" s="3"/>
      <c r="J233" s="3"/>
      <c r="K233" s="4"/>
      <c r="L233" s="4"/>
      <c r="M233" s="3"/>
      <c r="N233" s="3"/>
      <c r="O233" s="3"/>
      <c r="P233" s="3"/>
      <c r="Q233" s="3"/>
      <c r="R233" s="3"/>
      <c r="S233" s="3"/>
      <c r="T233" s="5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" x14ac:dyDescent="0.15">
      <c r="A234" s="3"/>
      <c r="B234" s="3"/>
      <c r="C234" s="3"/>
      <c r="D234" s="2"/>
      <c r="E234" s="3"/>
      <c r="F234" s="3"/>
      <c r="G234" s="3"/>
      <c r="H234" s="3"/>
      <c r="I234" s="3"/>
      <c r="J234" s="3"/>
      <c r="K234" s="4"/>
      <c r="L234" s="4"/>
      <c r="M234" s="3"/>
      <c r="N234" s="3"/>
      <c r="O234" s="3"/>
      <c r="P234" s="3"/>
      <c r="Q234" s="3"/>
      <c r="R234" s="3"/>
      <c r="S234" s="3"/>
      <c r="T234" s="5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" x14ac:dyDescent="0.15">
      <c r="A235" s="3"/>
      <c r="B235" s="3"/>
      <c r="C235" s="3"/>
      <c r="D235" s="2"/>
      <c r="E235" s="3"/>
      <c r="F235" s="3"/>
      <c r="G235" s="3"/>
      <c r="H235" s="3"/>
      <c r="I235" s="3"/>
      <c r="J235" s="3"/>
      <c r="K235" s="4"/>
      <c r="L235" s="4"/>
      <c r="M235" s="3"/>
      <c r="N235" s="3"/>
      <c r="O235" s="3"/>
      <c r="P235" s="3"/>
      <c r="Q235" s="3"/>
      <c r="R235" s="3"/>
      <c r="S235" s="3"/>
      <c r="T235" s="5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" x14ac:dyDescent="0.15">
      <c r="A236" s="3"/>
      <c r="B236" s="3"/>
      <c r="C236" s="3"/>
      <c r="D236" s="2"/>
      <c r="E236" s="3"/>
      <c r="F236" s="3"/>
      <c r="G236" s="3"/>
      <c r="H236" s="3"/>
      <c r="I236" s="3"/>
      <c r="J236" s="3"/>
      <c r="K236" s="4"/>
      <c r="L236" s="4"/>
      <c r="M236" s="3"/>
      <c r="N236" s="3"/>
      <c r="O236" s="3"/>
      <c r="P236" s="3"/>
      <c r="Q236" s="3"/>
      <c r="R236" s="3"/>
      <c r="S236" s="3"/>
      <c r="T236" s="5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" x14ac:dyDescent="0.15">
      <c r="A237" s="3"/>
      <c r="B237" s="3"/>
      <c r="C237" s="3"/>
      <c r="D237" s="2"/>
      <c r="E237" s="3"/>
      <c r="F237" s="3"/>
      <c r="G237" s="3"/>
      <c r="H237" s="3"/>
      <c r="I237" s="3"/>
      <c r="J237" s="3"/>
      <c r="K237" s="4"/>
      <c r="L237" s="4"/>
      <c r="M237" s="3"/>
      <c r="N237" s="3"/>
      <c r="O237" s="3"/>
      <c r="P237" s="3"/>
      <c r="Q237" s="3"/>
      <c r="R237" s="3"/>
      <c r="S237" s="3"/>
      <c r="T237" s="5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" x14ac:dyDescent="0.15">
      <c r="A238" s="3"/>
      <c r="B238" s="3"/>
      <c r="C238" s="3"/>
      <c r="D238" s="2"/>
      <c r="E238" s="3"/>
      <c r="F238" s="3"/>
      <c r="G238" s="3"/>
      <c r="H238" s="3"/>
      <c r="I238" s="3"/>
      <c r="J238" s="3"/>
      <c r="K238" s="4"/>
      <c r="L238" s="4"/>
      <c r="M238" s="3"/>
      <c r="N238" s="3"/>
      <c r="O238" s="3"/>
      <c r="P238" s="3"/>
      <c r="Q238" s="3"/>
      <c r="R238" s="3"/>
      <c r="S238" s="3"/>
      <c r="T238" s="5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" x14ac:dyDescent="0.15">
      <c r="A239" s="3"/>
      <c r="B239" s="3"/>
      <c r="C239" s="3"/>
      <c r="D239" s="2"/>
      <c r="E239" s="3"/>
      <c r="F239" s="3"/>
      <c r="G239" s="3"/>
      <c r="H239" s="3"/>
      <c r="I239" s="3"/>
      <c r="J239" s="3"/>
      <c r="K239" s="4"/>
      <c r="L239" s="4"/>
      <c r="M239" s="3"/>
      <c r="N239" s="3"/>
      <c r="O239" s="3"/>
      <c r="P239" s="3"/>
      <c r="Q239" s="3"/>
      <c r="R239" s="3"/>
      <c r="S239" s="3"/>
      <c r="T239" s="5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" x14ac:dyDescent="0.15">
      <c r="A240" s="3"/>
      <c r="B240" s="3"/>
      <c r="C240" s="3"/>
      <c r="D240" s="2"/>
      <c r="E240" s="3"/>
      <c r="F240" s="3"/>
      <c r="G240" s="3"/>
      <c r="H240" s="3"/>
      <c r="I240" s="3"/>
      <c r="J240" s="3"/>
      <c r="K240" s="4"/>
      <c r="L240" s="4"/>
      <c r="M240" s="3"/>
      <c r="N240" s="3"/>
      <c r="O240" s="3"/>
      <c r="P240" s="3"/>
      <c r="Q240" s="3"/>
      <c r="R240" s="3"/>
      <c r="S240" s="3"/>
      <c r="T240" s="5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" x14ac:dyDescent="0.15">
      <c r="A241" s="3"/>
      <c r="B241" s="3"/>
      <c r="C241" s="3"/>
      <c r="D241" s="2"/>
      <c r="E241" s="3"/>
      <c r="F241" s="3"/>
      <c r="G241" s="3"/>
      <c r="H241" s="3"/>
      <c r="I241" s="3"/>
      <c r="J241" s="3"/>
      <c r="K241" s="4"/>
      <c r="L241" s="4"/>
      <c r="M241" s="3"/>
      <c r="N241" s="3"/>
      <c r="O241" s="3"/>
      <c r="P241" s="3"/>
      <c r="Q241" s="3"/>
      <c r="R241" s="3"/>
      <c r="S241" s="3"/>
      <c r="T241" s="5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" x14ac:dyDescent="0.15">
      <c r="A242" s="3"/>
      <c r="B242" s="3"/>
      <c r="C242" s="3"/>
      <c r="D242" s="2"/>
      <c r="E242" s="3"/>
      <c r="F242" s="3"/>
      <c r="G242" s="3"/>
      <c r="H242" s="3"/>
      <c r="I242" s="3"/>
      <c r="J242" s="3"/>
      <c r="K242" s="4"/>
      <c r="L242" s="4"/>
      <c r="M242" s="3"/>
      <c r="N242" s="3"/>
      <c r="O242" s="3"/>
      <c r="P242" s="3"/>
      <c r="Q242" s="3"/>
      <c r="R242" s="3"/>
      <c r="S242" s="3"/>
      <c r="T242" s="5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" x14ac:dyDescent="0.15">
      <c r="A243" s="3"/>
      <c r="B243" s="3"/>
      <c r="C243" s="3"/>
      <c r="D243" s="2"/>
      <c r="E243" s="3"/>
      <c r="F243" s="3"/>
      <c r="G243" s="3"/>
      <c r="H243" s="3"/>
      <c r="I243" s="3"/>
      <c r="J243" s="3"/>
      <c r="K243" s="4"/>
      <c r="L243" s="4"/>
      <c r="M243" s="3"/>
      <c r="N243" s="3"/>
      <c r="O243" s="3"/>
      <c r="P243" s="3"/>
      <c r="Q243" s="3"/>
      <c r="R243" s="3"/>
      <c r="S243" s="3"/>
      <c r="T243" s="5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" x14ac:dyDescent="0.15">
      <c r="A244" s="3"/>
      <c r="B244" s="3"/>
      <c r="C244" s="3"/>
      <c r="D244" s="2"/>
      <c r="E244" s="3"/>
      <c r="F244" s="3"/>
      <c r="G244" s="3"/>
      <c r="H244" s="3"/>
      <c r="I244" s="3"/>
      <c r="J244" s="3"/>
      <c r="K244" s="4"/>
      <c r="L244" s="4"/>
      <c r="M244" s="3"/>
      <c r="N244" s="3"/>
      <c r="O244" s="3"/>
      <c r="P244" s="3"/>
      <c r="Q244" s="3"/>
      <c r="R244" s="3"/>
      <c r="S244" s="3"/>
      <c r="T244" s="5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" x14ac:dyDescent="0.15">
      <c r="A245" s="3"/>
      <c r="B245" s="3"/>
      <c r="C245" s="3"/>
      <c r="D245" s="2"/>
      <c r="E245" s="3"/>
      <c r="F245" s="3"/>
      <c r="G245" s="3"/>
      <c r="H245" s="3"/>
      <c r="I245" s="3"/>
      <c r="J245" s="3"/>
      <c r="K245" s="4"/>
      <c r="L245" s="4"/>
      <c r="M245" s="3"/>
      <c r="N245" s="3"/>
      <c r="O245" s="3"/>
      <c r="P245" s="3"/>
      <c r="Q245" s="3"/>
      <c r="R245" s="3"/>
      <c r="S245" s="3"/>
      <c r="T245" s="5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" x14ac:dyDescent="0.15">
      <c r="A246" s="3"/>
      <c r="B246" s="3"/>
      <c r="C246" s="3"/>
      <c r="D246" s="2"/>
      <c r="E246" s="3"/>
      <c r="F246" s="3"/>
      <c r="G246" s="3"/>
      <c r="H246" s="3"/>
      <c r="I246" s="3"/>
      <c r="J246" s="3"/>
      <c r="K246" s="4"/>
      <c r="L246" s="4"/>
      <c r="M246" s="3"/>
      <c r="N246" s="3"/>
      <c r="O246" s="3"/>
      <c r="P246" s="3"/>
      <c r="Q246" s="3"/>
      <c r="R246" s="3"/>
      <c r="S246" s="3"/>
      <c r="T246" s="5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" x14ac:dyDescent="0.15">
      <c r="A247" s="3"/>
      <c r="B247" s="3"/>
      <c r="C247" s="3"/>
      <c r="D247" s="2"/>
      <c r="E247" s="3"/>
      <c r="F247" s="3"/>
      <c r="G247" s="3"/>
      <c r="H247" s="3"/>
      <c r="I247" s="3"/>
      <c r="J247" s="3"/>
      <c r="K247" s="4"/>
      <c r="L247" s="4"/>
      <c r="M247" s="3"/>
      <c r="N247" s="3"/>
      <c r="O247" s="3"/>
      <c r="P247" s="3"/>
      <c r="Q247" s="3"/>
      <c r="R247" s="3"/>
      <c r="S247" s="3"/>
      <c r="T247" s="5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" x14ac:dyDescent="0.15">
      <c r="A248" s="3"/>
      <c r="B248" s="3"/>
      <c r="C248" s="3"/>
      <c r="D248" s="2"/>
      <c r="E248" s="3"/>
      <c r="F248" s="3"/>
      <c r="G248" s="3"/>
      <c r="H248" s="3"/>
      <c r="I248" s="3"/>
      <c r="J248" s="3"/>
      <c r="K248" s="4"/>
      <c r="L248" s="4"/>
      <c r="M248" s="3"/>
      <c r="N248" s="3"/>
      <c r="O248" s="3"/>
      <c r="P248" s="3"/>
      <c r="Q248" s="3"/>
      <c r="R248" s="3"/>
      <c r="S248" s="3"/>
      <c r="T248" s="5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" x14ac:dyDescent="0.15">
      <c r="A249" s="3"/>
      <c r="B249" s="3"/>
      <c r="C249" s="3"/>
      <c r="D249" s="2"/>
      <c r="E249" s="3"/>
      <c r="F249" s="3"/>
      <c r="G249" s="3"/>
      <c r="H249" s="3"/>
      <c r="I249" s="3"/>
      <c r="J249" s="3"/>
      <c r="K249" s="4"/>
      <c r="L249" s="4"/>
      <c r="M249" s="3"/>
      <c r="N249" s="3"/>
      <c r="O249" s="3"/>
      <c r="P249" s="3"/>
      <c r="Q249" s="3"/>
      <c r="R249" s="3"/>
      <c r="S249" s="3"/>
      <c r="T249" s="5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" x14ac:dyDescent="0.15">
      <c r="A250" s="3"/>
      <c r="B250" s="3"/>
      <c r="C250" s="3"/>
      <c r="D250" s="2"/>
      <c r="E250" s="3"/>
      <c r="F250" s="3"/>
      <c r="G250" s="3"/>
      <c r="H250" s="3"/>
      <c r="I250" s="3"/>
      <c r="J250" s="3"/>
      <c r="K250" s="4"/>
      <c r="L250" s="4"/>
      <c r="M250" s="3"/>
      <c r="N250" s="3"/>
      <c r="O250" s="3"/>
      <c r="P250" s="3"/>
      <c r="Q250" s="3"/>
      <c r="R250" s="3"/>
      <c r="S250" s="3"/>
      <c r="T250" s="5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" x14ac:dyDescent="0.15">
      <c r="A251" s="3"/>
      <c r="B251" s="3"/>
      <c r="C251" s="3"/>
      <c r="D251" s="2"/>
      <c r="E251" s="3"/>
      <c r="F251" s="3"/>
      <c r="G251" s="3"/>
      <c r="H251" s="3"/>
      <c r="I251" s="3"/>
      <c r="J251" s="3"/>
      <c r="K251" s="4"/>
      <c r="L251" s="4"/>
      <c r="M251" s="3"/>
      <c r="N251" s="3"/>
      <c r="O251" s="3"/>
      <c r="P251" s="3"/>
      <c r="Q251" s="3"/>
      <c r="R251" s="3"/>
      <c r="S251" s="3"/>
      <c r="T251" s="5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" x14ac:dyDescent="0.15">
      <c r="A252" s="3"/>
      <c r="B252" s="3"/>
      <c r="C252" s="3"/>
      <c r="D252" s="2"/>
      <c r="E252" s="3"/>
      <c r="F252" s="3"/>
      <c r="G252" s="3"/>
      <c r="H252" s="3"/>
      <c r="I252" s="3"/>
      <c r="J252" s="3"/>
      <c r="K252" s="4"/>
      <c r="L252" s="4"/>
      <c r="M252" s="3"/>
      <c r="N252" s="3"/>
      <c r="O252" s="3"/>
      <c r="P252" s="3"/>
      <c r="Q252" s="3"/>
      <c r="R252" s="3"/>
      <c r="S252" s="3"/>
      <c r="T252" s="5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" x14ac:dyDescent="0.15">
      <c r="A253" s="3"/>
      <c r="B253" s="3"/>
      <c r="C253" s="3"/>
      <c r="D253" s="2"/>
      <c r="E253" s="3"/>
      <c r="F253" s="3"/>
      <c r="G253" s="3"/>
      <c r="H253" s="3"/>
      <c r="I253" s="3"/>
      <c r="J253" s="3"/>
      <c r="K253" s="4"/>
      <c r="L253" s="4"/>
      <c r="M253" s="3"/>
      <c r="N253" s="3"/>
      <c r="O253" s="3"/>
      <c r="P253" s="3"/>
      <c r="Q253" s="3"/>
      <c r="R253" s="3"/>
      <c r="S253" s="3"/>
      <c r="T253" s="5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" x14ac:dyDescent="0.15">
      <c r="A254" s="3"/>
      <c r="B254" s="3"/>
      <c r="C254" s="3"/>
      <c r="D254" s="2"/>
      <c r="E254" s="3"/>
      <c r="F254" s="3"/>
      <c r="G254" s="3"/>
      <c r="H254" s="3"/>
      <c r="I254" s="3"/>
      <c r="J254" s="3"/>
      <c r="K254" s="4"/>
      <c r="L254" s="4"/>
      <c r="M254" s="3"/>
      <c r="N254" s="3"/>
      <c r="O254" s="3"/>
      <c r="P254" s="3"/>
      <c r="Q254" s="3"/>
      <c r="R254" s="3"/>
      <c r="S254" s="3"/>
      <c r="T254" s="5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" x14ac:dyDescent="0.15">
      <c r="A255" s="3"/>
      <c r="B255" s="3"/>
      <c r="C255" s="3"/>
      <c r="D255" s="2"/>
      <c r="E255" s="3"/>
      <c r="F255" s="3"/>
      <c r="G255" s="3"/>
      <c r="H255" s="3"/>
      <c r="I255" s="3"/>
      <c r="J255" s="3"/>
      <c r="K255" s="4"/>
      <c r="L255" s="4"/>
      <c r="M255" s="3"/>
      <c r="N255" s="3"/>
      <c r="O255" s="3"/>
      <c r="P255" s="3"/>
      <c r="Q255" s="3"/>
      <c r="R255" s="3"/>
      <c r="S255" s="3"/>
      <c r="T255" s="5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" x14ac:dyDescent="0.15">
      <c r="A256" s="3"/>
      <c r="B256" s="3"/>
      <c r="C256" s="3"/>
      <c r="D256" s="2"/>
      <c r="E256" s="3"/>
      <c r="F256" s="3"/>
      <c r="G256" s="3"/>
      <c r="H256" s="3"/>
      <c r="I256" s="3"/>
      <c r="J256" s="3"/>
      <c r="K256" s="4"/>
      <c r="L256" s="4"/>
      <c r="M256" s="3"/>
      <c r="N256" s="3"/>
      <c r="O256" s="3"/>
      <c r="P256" s="3"/>
      <c r="Q256" s="3"/>
      <c r="R256" s="3"/>
      <c r="S256" s="3"/>
      <c r="T256" s="5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" x14ac:dyDescent="0.15">
      <c r="A257" s="3"/>
      <c r="B257" s="3"/>
      <c r="C257" s="3"/>
      <c r="D257" s="2"/>
      <c r="E257" s="3"/>
      <c r="F257" s="3"/>
      <c r="G257" s="3"/>
      <c r="H257" s="3"/>
      <c r="I257" s="3"/>
      <c r="J257" s="3"/>
      <c r="K257" s="4"/>
      <c r="L257" s="4"/>
      <c r="M257" s="3"/>
      <c r="N257" s="3"/>
      <c r="O257" s="3"/>
      <c r="P257" s="3"/>
      <c r="Q257" s="3"/>
      <c r="R257" s="3"/>
      <c r="S257" s="3"/>
      <c r="T257" s="5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" x14ac:dyDescent="0.15">
      <c r="A258" s="3"/>
      <c r="B258" s="3"/>
      <c r="C258" s="3"/>
      <c r="D258" s="2"/>
      <c r="E258" s="3"/>
      <c r="F258" s="3"/>
      <c r="G258" s="3"/>
      <c r="H258" s="3"/>
      <c r="I258" s="3"/>
      <c r="J258" s="3"/>
      <c r="K258" s="4"/>
      <c r="L258" s="4"/>
      <c r="M258" s="3"/>
      <c r="N258" s="3"/>
      <c r="O258" s="3"/>
      <c r="P258" s="3"/>
      <c r="Q258" s="3"/>
      <c r="R258" s="3"/>
      <c r="S258" s="3"/>
      <c r="T258" s="5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" x14ac:dyDescent="0.15">
      <c r="A259" s="3"/>
      <c r="B259" s="3"/>
      <c r="C259" s="3"/>
      <c r="D259" s="2"/>
      <c r="E259" s="3"/>
      <c r="F259" s="3"/>
      <c r="G259" s="3"/>
      <c r="H259" s="3"/>
      <c r="I259" s="3"/>
      <c r="J259" s="3"/>
      <c r="K259" s="4"/>
      <c r="L259" s="4"/>
      <c r="M259" s="3"/>
      <c r="N259" s="3"/>
      <c r="O259" s="3"/>
      <c r="P259" s="3"/>
      <c r="Q259" s="3"/>
      <c r="R259" s="3"/>
      <c r="S259" s="3"/>
      <c r="T259" s="5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" x14ac:dyDescent="0.15">
      <c r="A260" s="3"/>
      <c r="B260" s="3"/>
      <c r="C260" s="3"/>
      <c r="D260" s="2"/>
      <c r="E260" s="3"/>
      <c r="F260" s="3"/>
      <c r="G260" s="3"/>
      <c r="H260" s="3"/>
      <c r="I260" s="3"/>
      <c r="J260" s="3"/>
      <c r="K260" s="4"/>
      <c r="L260" s="4"/>
      <c r="M260" s="3"/>
      <c r="N260" s="3"/>
      <c r="O260" s="3"/>
      <c r="P260" s="3"/>
      <c r="Q260" s="3"/>
      <c r="R260" s="3"/>
      <c r="S260" s="3"/>
      <c r="T260" s="5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" x14ac:dyDescent="0.15">
      <c r="A261" s="3"/>
      <c r="B261" s="3"/>
      <c r="C261" s="3"/>
      <c r="D261" s="2"/>
      <c r="E261" s="3"/>
      <c r="F261" s="3"/>
      <c r="G261" s="3"/>
      <c r="H261" s="3"/>
      <c r="I261" s="3"/>
      <c r="J261" s="3"/>
      <c r="K261" s="4"/>
      <c r="L261" s="4"/>
      <c r="M261" s="3"/>
      <c r="N261" s="3"/>
      <c r="O261" s="3"/>
      <c r="P261" s="3"/>
      <c r="Q261" s="3"/>
      <c r="R261" s="3"/>
      <c r="S261" s="3"/>
      <c r="T261" s="5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" x14ac:dyDescent="0.15">
      <c r="A262" s="3"/>
      <c r="B262" s="3"/>
      <c r="C262" s="3"/>
      <c r="D262" s="2"/>
      <c r="E262" s="3"/>
      <c r="F262" s="3"/>
      <c r="G262" s="3"/>
      <c r="H262" s="3"/>
      <c r="I262" s="3"/>
      <c r="J262" s="3"/>
      <c r="K262" s="4"/>
      <c r="L262" s="4"/>
      <c r="M262" s="3"/>
      <c r="N262" s="3"/>
      <c r="O262" s="3"/>
      <c r="P262" s="3"/>
      <c r="Q262" s="3"/>
      <c r="R262" s="3"/>
      <c r="S262" s="3"/>
      <c r="T262" s="5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" x14ac:dyDescent="0.15">
      <c r="A263" s="3"/>
      <c r="B263" s="3"/>
      <c r="C263" s="3"/>
      <c r="D263" s="2"/>
      <c r="E263" s="3"/>
      <c r="F263" s="3"/>
      <c r="G263" s="3"/>
      <c r="H263" s="3"/>
      <c r="I263" s="3"/>
      <c r="J263" s="3"/>
      <c r="K263" s="4"/>
      <c r="L263" s="4"/>
      <c r="M263" s="3"/>
      <c r="N263" s="3"/>
      <c r="O263" s="3"/>
      <c r="P263" s="3"/>
      <c r="Q263" s="3"/>
      <c r="R263" s="3"/>
      <c r="S263" s="3"/>
      <c r="T263" s="5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" x14ac:dyDescent="0.15">
      <c r="A264" s="3"/>
      <c r="B264" s="3"/>
      <c r="C264" s="3"/>
      <c r="D264" s="2"/>
      <c r="E264" s="3"/>
      <c r="F264" s="3"/>
      <c r="G264" s="3"/>
      <c r="H264" s="3"/>
      <c r="I264" s="3"/>
      <c r="J264" s="3"/>
      <c r="K264" s="4"/>
      <c r="L264" s="4"/>
      <c r="M264" s="3"/>
      <c r="N264" s="3"/>
      <c r="O264" s="3"/>
      <c r="P264" s="3"/>
      <c r="Q264" s="3"/>
      <c r="R264" s="3"/>
      <c r="S264" s="3"/>
      <c r="T264" s="5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" x14ac:dyDescent="0.15">
      <c r="A265" s="3"/>
      <c r="B265" s="3"/>
      <c r="C265" s="3"/>
      <c r="D265" s="2"/>
      <c r="E265" s="3"/>
      <c r="F265" s="3"/>
      <c r="G265" s="3"/>
      <c r="H265" s="3"/>
      <c r="I265" s="3"/>
      <c r="J265" s="3"/>
      <c r="K265" s="4"/>
      <c r="L265" s="4"/>
      <c r="M265" s="3"/>
      <c r="N265" s="3"/>
      <c r="O265" s="3"/>
      <c r="P265" s="3"/>
      <c r="Q265" s="3"/>
      <c r="R265" s="3"/>
      <c r="S265" s="3"/>
      <c r="T265" s="5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" x14ac:dyDescent="0.15">
      <c r="A266" s="3"/>
      <c r="B266" s="3"/>
      <c r="C266" s="3"/>
      <c r="D266" s="2"/>
      <c r="E266" s="3"/>
      <c r="F266" s="3"/>
      <c r="G266" s="3"/>
      <c r="H266" s="3"/>
      <c r="I266" s="3"/>
      <c r="J266" s="3"/>
      <c r="K266" s="4"/>
      <c r="L266" s="4"/>
      <c r="M266" s="3"/>
      <c r="N266" s="3"/>
      <c r="O266" s="3"/>
      <c r="P266" s="3"/>
      <c r="Q266" s="3"/>
      <c r="R266" s="3"/>
      <c r="S266" s="3"/>
      <c r="T266" s="5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" x14ac:dyDescent="0.15">
      <c r="A267" s="3"/>
      <c r="B267" s="3"/>
      <c r="C267" s="3"/>
      <c r="D267" s="2"/>
      <c r="E267" s="3"/>
      <c r="F267" s="3"/>
      <c r="G267" s="3"/>
      <c r="H267" s="3"/>
      <c r="I267" s="3"/>
      <c r="J267" s="3"/>
      <c r="K267" s="4"/>
      <c r="L267" s="4"/>
      <c r="M267" s="3"/>
      <c r="N267" s="3"/>
      <c r="O267" s="3"/>
      <c r="P267" s="3"/>
      <c r="Q267" s="3"/>
      <c r="R267" s="3"/>
      <c r="S267" s="3"/>
      <c r="T267" s="5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" x14ac:dyDescent="0.15">
      <c r="A268" s="3"/>
      <c r="B268" s="3"/>
      <c r="C268" s="3"/>
      <c r="D268" s="2"/>
      <c r="E268" s="3"/>
      <c r="F268" s="3"/>
      <c r="G268" s="3"/>
      <c r="H268" s="3"/>
      <c r="I268" s="3"/>
      <c r="J268" s="3"/>
      <c r="K268" s="4"/>
      <c r="L268" s="4"/>
      <c r="M268" s="3"/>
      <c r="N268" s="3"/>
      <c r="O268" s="3"/>
      <c r="P268" s="3"/>
      <c r="Q268" s="3"/>
      <c r="R268" s="3"/>
      <c r="S268" s="3"/>
      <c r="T268" s="5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" x14ac:dyDescent="0.15">
      <c r="A269" s="3"/>
      <c r="B269" s="3"/>
      <c r="C269" s="3"/>
      <c r="D269" s="2"/>
      <c r="E269" s="3"/>
      <c r="F269" s="3"/>
      <c r="G269" s="3"/>
      <c r="H269" s="3"/>
      <c r="I269" s="3"/>
      <c r="J269" s="3"/>
      <c r="K269" s="4"/>
      <c r="L269" s="4"/>
      <c r="M269" s="3"/>
      <c r="N269" s="3"/>
      <c r="O269" s="3"/>
      <c r="P269" s="3"/>
      <c r="Q269" s="3"/>
      <c r="R269" s="3"/>
      <c r="S269" s="3"/>
      <c r="T269" s="5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" x14ac:dyDescent="0.15">
      <c r="A270" s="3"/>
      <c r="B270" s="3"/>
      <c r="C270" s="3"/>
      <c r="D270" s="2"/>
      <c r="E270" s="3"/>
      <c r="F270" s="3"/>
      <c r="G270" s="3"/>
      <c r="H270" s="3"/>
      <c r="I270" s="3"/>
      <c r="J270" s="3"/>
      <c r="K270" s="4"/>
      <c r="L270" s="4"/>
      <c r="M270" s="3"/>
      <c r="N270" s="3"/>
      <c r="O270" s="3"/>
      <c r="P270" s="3"/>
      <c r="Q270" s="3"/>
      <c r="R270" s="3"/>
      <c r="S270" s="3"/>
      <c r="T270" s="5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" x14ac:dyDescent="0.15">
      <c r="A271" s="3"/>
      <c r="B271" s="3"/>
      <c r="C271" s="3"/>
      <c r="D271" s="2"/>
      <c r="E271" s="3"/>
      <c r="F271" s="3"/>
      <c r="G271" s="3"/>
      <c r="H271" s="3"/>
      <c r="I271" s="3"/>
      <c r="J271" s="3"/>
      <c r="K271" s="4"/>
      <c r="L271" s="4"/>
      <c r="M271" s="3"/>
      <c r="N271" s="3"/>
      <c r="O271" s="3"/>
      <c r="P271" s="3"/>
      <c r="Q271" s="3"/>
      <c r="R271" s="3"/>
      <c r="S271" s="3"/>
      <c r="T271" s="5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" x14ac:dyDescent="0.15">
      <c r="A272" s="3"/>
      <c r="B272" s="3"/>
      <c r="C272" s="3"/>
      <c r="D272" s="2"/>
      <c r="E272" s="3"/>
      <c r="F272" s="3"/>
      <c r="G272" s="3"/>
      <c r="H272" s="3"/>
      <c r="I272" s="3"/>
      <c r="J272" s="3"/>
      <c r="K272" s="4"/>
      <c r="L272" s="4"/>
      <c r="M272" s="3"/>
      <c r="N272" s="3"/>
      <c r="O272" s="3"/>
      <c r="P272" s="3"/>
      <c r="Q272" s="3"/>
      <c r="R272" s="3"/>
      <c r="S272" s="3"/>
      <c r="T272" s="5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" x14ac:dyDescent="0.15">
      <c r="A273" s="3"/>
      <c r="B273" s="3"/>
      <c r="C273" s="3"/>
      <c r="D273" s="2"/>
      <c r="E273" s="3"/>
      <c r="F273" s="3"/>
      <c r="G273" s="3"/>
      <c r="H273" s="3"/>
      <c r="I273" s="3"/>
      <c r="J273" s="3"/>
      <c r="K273" s="4"/>
      <c r="L273" s="4"/>
      <c r="M273" s="3"/>
      <c r="N273" s="3"/>
      <c r="O273" s="3"/>
      <c r="P273" s="3"/>
      <c r="Q273" s="3"/>
      <c r="R273" s="3"/>
      <c r="S273" s="3"/>
      <c r="T273" s="5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" x14ac:dyDescent="0.15">
      <c r="A274" s="3"/>
      <c r="B274" s="3"/>
      <c r="C274" s="3"/>
      <c r="D274" s="2"/>
      <c r="E274" s="3"/>
      <c r="F274" s="3"/>
      <c r="G274" s="3"/>
      <c r="H274" s="3"/>
      <c r="I274" s="3"/>
      <c r="J274" s="3"/>
      <c r="K274" s="4"/>
      <c r="L274" s="4"/>
      <c r="M274" s="3"/>
      <c r="N274" s="3"/>
      <c r="O274" s="3"/>
      <c r="P274" s="3"/>
      <c r="Q274" s="3"/>
      <c r="R274" s="3"/>
      <c r="S274" s="3"/>
      <c r="T274" s="5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" x14ac:dyDescent="0.15">
      <c r="A275" s="3"/>
      <c r="B275" s="3"/>
      <c r="C275" s="3"/>
      <c r="D275" s="2"/>
      <c r="E275" s="3"/>
      <c r="F275" s="3"/>
      <c r="G275" s="3"/>
      <c r="H275" s="3"/>
      <c r="I275" s="3"/>
      <c r="J275" s="3"/>
      <c r="K275" s="4"/>
      <c r="L275" s="4"/>
      <c r="M275" s="3"/>
      <c r="N275" s="3"/>
      <c r="O275" s="3"/>
      <c r="P275" s="3"/>
      <c r="Q275" s="3"/>
      <c r="R275" s="3"/>
      <c r="S275" s="3"/>
      <c r="T275" s="5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" x14ac:dyDescent="0.15">
      <c r="A276" s="3"/>
      <c r="B276" s="3"/>
      <c r="C276" s="3"/>
      <c r="D276" s="2"/>
      <c r="E276" s="3"/>
      <c r="F276" s="3"/>
      <c r="G276" s="3"/>
      <c r="H276" s="3"/>
      <c r="I276" s="3"/>
      <c r="J276" s="3"/>
      <c r="K276" s="4"/>
      <c r="L276" s="4"/>
      <c r="M276" s="3"/>
      <c r="N276" s="3"/>
      <c r="O276" s="3"/>
      <c r="P276" s="3"/>
      <c r="Q276" s="3"/>
      <c r="R276" s="3"/>
      <c r="S276" s="3"/>
      <c r="T276" s="5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" x14ac:dyDescent="0.15">
      <c r="A277" s="3"/>
      <c r="B277" s="3"/>
      <c r="C277" s="3"/>
      <c r="D277" s="2"/>
      <c r="E277" s="3"/>
      <c r="F277" s="3"/>
      <c r="G277" s="3"/>
      <c r="H277" s="3"/>
      <c r="I277" s="3"/>
      <c r="J277" s="3"/>
      <c r="K277" s="4"/>
      <c r="L277" s="4"/>
      <c r="M277" s="3"/>
      <c r="N277" s="3"/>
      <c r="O277" s="3"/>
      <c r="P277" s="3"/>
      <c r="Q277" s="3"/>
      <c r="R277" s="3"/>
      <c r="S277" s="3"/>
      <c r="T277" s="5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" x14ac:dyDescent="0.15">
      <c r="A278" s="3"/>
      <c r="B278" s="3"/>
      <c r="C278" s="3"/>
      <c r="D278" s="2"/>
      <c r="E278" s="3"/>
      <c r="F278" s="3"/>
      <c r="G278" s="3"/>
      <c r="H278" s="3"/>
      <c r="I278" s="3"/>
      <c r="J278" s="3"/>
      <c r="K278" s="4"/>
      <c r="L278" s="4"/>
      <c r="M278" s="3"/>
      <c r="N278" s="3"/>
      <c r="O278" s="3"/>
      <c r="P278" s="3"/>
      <c r="Q278" s="3"/>
      <c r="R278" s="3"/>
      <c r="S278" s="3"/>
      <c r="T278" s="5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" x14ac:dyDescent="0.15">
      <c r="A279" s="3"/>
      <c r="B279" s="3"/>
      <c r="C279" s="3"/>
      <c r="D279" s="2"/>
      <c r="E279" s="3"/>
      <c r="F279" s="3"/>
      <c r="G279" s="3"/>
      <c r="H279" s="3"/>
      <c r="I279" s="3"/>
      <c r="J279" s="3"/>
      <c r="K279" s="4"/>
      <c r="L279" s="4"/>
      <c r="M279" s="3"/>
      <c r="N279" s="3"/>
      <c r="O279" s="3"/>
      <c r="P279" s="3"/>
      <c r="Q279" s="3"/>
      <c r="R279" s="3"/>
      <c r="S279" s="3"/>
      <c r="T279" s="5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" x14ac:dyDescent="0.15">
      <c r="A280" s="3"/>
      <c r="B280" s="3"/>
      <c r="C280" s="3"/>
      <c r="D280" s="2"/>
      <c r="E280" s="3"/>
      <c r="F280" s="3"/>
      <c r="G280" s="3"/>
      <c r="H280" s="3"/>
      <c r="I280" s="3"/>
      <c r="J280" s="3"/>
      <c r="K280" s="4"/>
      <c r="L280" s="4"/>
      <c r="M280" s="3"/>
      <c r="N280" s="3"/>
      <c r="O280" s="3"/>
      <c r="P280" s="3"/>
      <c r="Q280" s="3"/>
      <c r="R280" s="3"/>
      <c r="S280" s="3"/>
      <c r="T280" s="5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" x14ac:dyDescent="0.15">
      <c r="A281" s="3"/>
      <c r="B281" s="3"/>
      <c r="C281" s="3"/>
      <c r="D281" s="2"/>
      <c r="E281" s="3"/>
      <c r="F281" s="3"/>
      <c r="G281" s="3"/>
      <c r="H281" s="3"/>
      <c r="I281" s="3"/>
      <c r="J281" s="3"/>
      <c r="K281" s="4"/>
      <c r="L281" s="4"/>
      <c r="M281" s="3"/>
      <c r="N281" s="3"/>
      <c r="O281" s="3"/>
      <c r="P281" s="3"/>
      <c r="Q281" s="3"/>
      <c r="R281" s="3"/>
      <c r="S281" s="3"/>
      <c r="T281" s="5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" x14ac:dyDescent="0.15">
      <c r="A282" s="3"/>
      <c r="B282" s="3"/>
      <c r="C282" s="3"/>
      <c r="D282" s="2"/>
      <c r="E282" s="3"/>
      <c r="F282" s="3"/>
      <c r="G282" s="3"/>
      <c r="H282" s="3"/>
      <c r="I282" s="3"/>
      <c r="J282" s="3"/>
      <c r="K282" s="4"/>
      <c r="L282" s="4"/>
      <c r="M282" s="3"/>
      <c r="N282" s="3"/>
      <c r="O282" s="3"/>
      <c r="P282" s="3"/>
      <c r="Q282" s="3"/>
      <c r="R282" s="3"/>
      <c r="S282" s="3"/>
      <c r="T282" s="5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" x14ac:dyDescent="0.15">
      <c r="A283" s="3"/>
      <c r="B283" s="3"/>
      <c r="C283" s="3"/>
      <c r="D283" s="2"/>
      <c r="E283" s="3"/>
      <c r="F283" s="3"/>
      <c r="G283" s="3"/>
      <c r="H283" s="3"/>
      <c r="I283" s="3"/>
      <c r="J283" s="3"/>
      <c r="K283" s="4"/>
      <c r="L283" s="4"/>
      <c r="M283" s="3"/>
      <c r="N283" s="3"/>
      <c r="O283" s="3"/>
      <c r="P283" s="3"/>
      <c r="Q283" s="3"/>
      <c r="R283" s="3"/>
      <c r="S283" s="3"/>
      <c r="T283" s="5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" x14ac:dyDescent="0.15">
      <c r="A284" s="3"/>
      <c r="B284" s="3"/>
      <c r="C284" s="3"/>
      <c r="D284" s="2"/>
      <c r="E284" s="3"/>
      <c r="F284" s="3"/>
      <c r="G284" s="3"/>
      <c r="H284" s="3"/>
      <c r="I284" s="3"/>
      <c r="J284" s="3"/>
      <c r="K284" s="4"/>
      <c r="L284" s="4"/>
      <c r="M284" s="3"/>
      <c r="N284" s="3"/>
      <c r="O284" s="3"/>
      <c r="P284" s="3"/>
      <c r="Q284" s="3"/>
      <c r="R284" s="3"/>
      <c r="S284" s="3"/>
      <c r="T284" s="5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" x14ac:dyDescent="0.15">
      <c r="A285" s="3"/>
      <c r="B285" s="3"/>
      <c r="C285" s="3"/>
      <c r="D285" s="2"/>
      <c r="E285" s="3"/>
      <c r="F285" s="3"/>
      <c r="G285" s="3"/>
      <c r="H285" s="3"/>
      <c r="I285" s="3"/>
      <c r="J285" s="3"/>
      <c r="K285" s="4"/>
      <c r="L285" s="4"/>
      <c r="M285" s="3"/>
      <c r="N285" s="3"/>
      <c r="O285" s="3"/>
      <c r="P285" s="3"/>
      <c r="Q285" s="3"/>
      <c r="R285" s="3"/>
      <c r="S285" s="3"/>
      <c r="T285" s="5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" x14ac:dyDescent="0.15">
      <c r="A286" s="3"/>
      <c r="B286" s="3"/>
      <c r="C286" s="3"/>
      <c r="D286" s="2"/>
      <c r="E286" s="3"/>
      <c r="F286" s="3"/>
      <c r="G286" s="3"/>
      <c r="H286" s="3"/>
      <c r="I286" s="3"/>
      <c r="J286" s="3"/>
      <c r="K286" s="4"/>
      <c r="L286" s="4"/>
      <c r="M286" s="3"/>
      <c r="N286" s="3"/>
      <c r="O286" s="3"/>
      <c r="P286" s="3"/>
      <c r="Q286" s="3"/>
      <c r="R286" s="3"/>
      <c r="S286" s="3"/>
      <c r="T286" s="5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" x14ac:dyDescent="0.15">
      <c r="A287" s="3"/>
      <c r="B287" s="3"/>
      <c r="C287" s="3"/>
      <c r="D287" s="2"/>
      <c r="E287" s="3"/>
      <c r="F287" s="3"/>
      <c r="G287" s="3"/>
      <c r="H287" s="3"/>
      <c r="I287" s="3"/>
      <c r="J287" s="3"/>
      <c r="K287" s="4"/>
      <c r="L287" s="4"/>
      <c r="M287" s="3"/>
      <c r="N287" s="3"/>
      <c r="O287" s="3"/>
      <c r="P287" s="3"/>
      <c r="Q287" s="3"/>
      <c r="R287" s="3"/>
      <c r="S287" s="3"/>
      <c r="T287" s="5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" x14ac:dyDescent="0.15">
      <c r="A288" s="3"/>
      <c r="B288" s="3"/>
      <c r="C288" s="3"/>
      <c r="D288" s="2"/>
      <c r="E288" s="3"/>
      <c r="F288" s="3"/>
      <c r="G288" s="3"/>
      <c r="H288" s="3"/>
      <c r="I288" s="3"/>
      <c r="J288" s="3"/>
      <c r="K288" s="4"/>
      <c r="L288" s="4"/>
      <c r="M288" s="3"/>
      <c r="N288" s="3"/>
      <c r="O288" s="3"/>
      <c r="P288" s="3"/>
      <c r="Q288" s="3"/>
      <c r="R288" s="3"/>
      <c r="S288" s="3"/>
      <c r="T288" s="5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" x14ac:dyDescent="0.15">
      <c r="A289" s="3"/>
      <c r="B289" s="3"/>
      <c r="C289" s="3"/>
      <c r="D289" s="2"/>
      <c r="E289" s="3"/>
      <c r="F289" s="3"/>
      <c r="G289" s="3"/>
      <c r="H289" s="3"/>
      <c r="I289" s="3"/>
      <c r="J289" s="3"/>
      <c r="K289" s="4"/>
      <c r="L289" s="4"/>
      <c r="M289" s="3"/>
      <c r="N289" s="3"/>
      <c r="O289" s="3"/>
      <c r="P289" s="3"/>
      <c r="Q289" s="3"/>
      <c r="R289" s="3"/>
      <c r="S289" s="3"/>
      <c r="T289" s="5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" x14ac:dyDescent="0.15">
      <c r="A290" s="3"/>
      <c r="B290" s="3"/>
      <c r="C290" s="3"/>
      <c r="D290" s="2"/>
      <c r="E290" s="3"/>
      <c r="F290" s="3"/>
      <c r="G290" s="3"/>
      <c r="H290" s="3"/>
      <c r="I290" s="3"/>
      <c r="J290" s="3"/>
      <c r="K290" s="4"/>
      <c r="L290" s="4"/>
      <c r="M290" s="3"/>
      <c r="N290" s="3"/>
      <c r="O290" s="3"/>
      <c r="P290" s="3"/>
      <c r="Q290" s="3"/>
      <c r="R290" s="3"/>
      <c r="S290" s="3"/>
      <c r="T290" s="5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" x14ac:dyDescent="0.15">
      <c r="A291" s="3"/>
      <c r="B291" s="3"/>
      <c r="C291" s="3"/>
      <c r="D291" s="2"/>
      <c r="E291" s="3"/>
      <c r="F291" s="3"/>
      <c r="G291" s="3"/>
      <c r="H291" s="3"/>
      <c r="I291" s="3"/>
      <c r="J291" s="3"/>
      <c r="K291" s="4"/>
      <c r="L291" s="4"/>
      <c r="M291" s="3"/>
      <c r="N291" s="3"/>
      <c r="O291" s="3"/>
      <c r="P291" s="3"/>
      <c r="Q291" s="3"/>
      <c r="R291" s="3"/>
      <c r="S291" s="3"/>
      <c r="T291" s="5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" x14ac:dyDescent="0.15">
      <c r="A292" s="3"/>
      <c r="B292" s="3"/>
      <c r="C292" s="3"/>
      <c r="D292" s="2"/>
      <c r="E292" s="3"/>
      <c r="F292" s="3"/>
      <c r="G292" s="3"/>
      <c r="H292" s="3"/>
      <c r="I292" s="3"/>
      <c r="J292" s="3"/>
      <c r="K292" s="4"/>
      <c r="L292" s="4"/>
      <c r="M292" s="3"/>
      <c r="N292" s="3"/>
      <c r="O292" s="3"/>
      <c r="P292" s="3"/>
      <c r="Q292" s="3"/>
      <c r="R292" s="3"/>
      <c r="S292" s="3"/>
      <c r="T292" s="5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" x14ac:dyDescent="0.15">
      <c r="A293" s="3"/>
      <c r="B293" s="3"/>
      <c r="C293" s="3"/>
      <c r="D293" s="2"/>
      <c r="E293" s="3"/>
      <c r="F293" s="3"/>
      <c r="G293" s="3"/>
      <c r="H293" s="3"/>
      <c r="I293" s="3"/>
      <c r="J293" s="3"/>
      <c r="K293" s="4"/>
      <c r="L293" s="4"/>
      <c r="M293" s="3"/>
      <c r="N293" s="3"/>
      <c r="O293" s="3"/>
      <c r="P293" s="3"/>
      <c r="Q293" s="3"/>
      <c r="R293" s="3"/>
      <c r="S293" s="3"/>
      <c r="T293" s="5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" x14ac:dyDescent="0.15">
      <c r="A294" s="3"/>
      <c r="B294" s="3"/>
      <c r="C294" s="3"/>
      <c r="D294" s="2"/>
      <c r="E294" s="3"/>
      <c r="F294" s="3"/>
      <c r="G294" s="3"/>
      <c r="H294" s="3"/>
      <c r="I294" s="3"/>
      <c r="J294" s="3"/>
      <c r="K294" s="4"/>
      <c r="L294" s="4"/>
      <c r="M294" s="3"/>
      <c r="N294" s="3"/>
      <c r="O294" s="3"/>
      <c r="P294" s="3"/>
      <c r="Q294" s="3"/>
      <c r="R294" s="3"/>
      <c r="S294" s="3"/>
      <c r="T294" s="5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" x14ac:dyDescent="0.15">
      <c r="A295" s="3"/>
      <c r="B295" s="3"/>
      <c r="C295" s="3"/>
      <c r="D295" s="2"/>
      <c r="E295" s="3"/>
      <c r="F295" s="3"/>
      <c r="G295" s="3"/>
      <c r="H295" s="3"/>
      <c r="I295" s="3"/>
      <c r="J295" s="3"/>
      <c r="K295" s="4"/>
      <c r="L295" s="4"/>
      <c r="M295" s="3"/>
      <c r="N295" s="3"/>
      <c r="O295" s="3"/>
      <c r="P295" s="3"/>
      <c r="Q295" s="3"/>
      <c r="R295" s="3"/>
      <c r="S295" s="3"/>
      <c r="T295" s="5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" x14ac:dyDescent="0.15">
      <c r="A296" s="3"/>
      <c r="B296" s="3"/>
      <c r="C296" s="3"/>
      <c r="D296" s="2"/>
      <c r="E296" s="3"/>
      <c r="F296" s="3"/>
      <c r="G296" s="3"/>
      <c r="H296" s="3"/>
      <c r="I296" s="3"/>
      <c r="J296" s="3"/>
      <c r="K296" s="4"/>
      <c r="L296" s="4"/>
      <c r="M296" s="3"/>
      <c r="N296" s="3"/>
      <c r="O296" s="3"/>
      <c r="P296" s="3"/>
      <c r="Q296" s="3"/>
      <c r="R296" s="3"/>
      <c r="S296" s="3"/>
      <c r="T296" s="5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" x14ac:dyDescent="0.15">
      <c r="A297" s="3"/>
      <c r="B297" s="3"/>
      <c r="C297" s="3"/>
      <c r="D297" s="2"/>
      <c r="E297" s="3"/>
      <c r="F297" s="3"/>
      <c r="G297" s="3"/>
      <c r="H297" s="3"/>
      <c r="I297" s="3"/>
      <c r="J297" s="3"/>
      <c r="K297" s="4"/>
      <c r="L297" s="4"/>
      <c r="M297" s="3"/>
      <c r="N297" s="3"/>
      <c r="O297" s="3"/>
      <c r="P297" s="3"/>
      <c r="Q297" s="3"/>
      <c r="R297" s="3"/>
      <c r="S297" s="3"/>
      <c r="T297" s="5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" x14ac:dyDescent="0.15">
      <c r="A298" s="3"/>
      <c r="B298" s="3"/>
      <c r="C298" s="3"/>
      <c r="D298" s="2"/>
      <c r="E298" s="3"/>
      <c r="F298" s="3"/>
      <c r="G298" s="3"/>
      <c r="H298" s="3"/>
      <c r="I298" s="3"/>
      <c r="J298" s="3"/>
      <c r="K298" s="4"/>
      <c r="L298" s="4"/>
      <c r="M298" s="3"/>
      <c r="N298" s="3"/>
      <c r="O298" s="3"/>
      <c r="P298" s="3"/>
      <c r="Q298" s="3"/>
      <c r="R298" s="3"/>
      <c r="S298" s="3"/>
      <c r="T298" s="5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" x14ac:dyDescent="0.15">
      <c r="A299" s="3"/>
      <c r="B299" s="3"/>
      <c r="C299" s="3"/>
      <c r="D299" s="2"/>
      <c r="E299" s="3"/>
      <c r="F299" s="3"/>
      <c r="G299" s="3"/>
      <c r="H299" s="3"/>
      <c r="I299" s="3"/>
      <c r="J299" s="3"/>
      <c r="K299" s="4"/>
      <c r="L299" s="4"/>
      <c r="M299" s="3"/>
      <c r="N299" s="3"/>
      <c r="O299" s="3"/>
      <c r="P299" s="3"/>
      <c r="Q299" s="3"/>
      <c r="R299" s="3"/>
      <c r="S299" s="3"/>
      <c r="T299" s="5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" x14ac:dyDescent="0.15">
      <c r="A300" s="3"/>
      <c r="B300" s="3"/>
      <c r="C300" s="3"/>
      <c r="D300" s="2"/>
      <c r="E300" s="3"/>
      <c r="F300" s="3"/>
      <c r="G300" s="3"/>
      <c r="H300" s="3"/>
      <c r="I300" s="3"/>
      <c r="J300" s="3"/>
      <c r="K300" s="4"/>
      <c r="L300" s="4"/>
      <c r="M300" s="3"/>
      <c r="N300" s="3"/>
      <c r="O300" s="3"/>
      <c r="P300" s="3"/>
      <c r="Q300" s="3"/>
      <c r="R300" s="3"/>
      <c r="S300" s="3"/>
      <c r="T300" s="5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" x14ac:dyDescent="0.15">
      <c r="A301" s="3"/>
      <c r="B301" s="3"/>
      <c r="C301" s="3"/>
      <c r="D301" s="2"/>
      <c r="E301" s="3"/>
      <c r="F301" s="3"/>
      <c r="G301" s="3"/>
      <c r="H301" s="3"/>
      <c r="I301" s="3"/>
      <c r="J301" s="3"/>
      <c r="K301" s="4"/>
      <c r="L301" s="4"/>
      <c r="M301" s="3"/>
      <c r="N301" s="3"/>
      <c r="O301" s="3"/>
      <c r="P301" s="3"/>
      <c r="Q301" s="3"/>
      <c r="R301" s="3"/>
      <c r="S301" s="3"/>
      <c r="T301" s="5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" x14ac:dyDescent="0.15">
      <c r="A302" s="3"/>
      <c r="B302" s="3"/>
      <c r="C302" s="3"/>
      <c r="D302" s="2"/>
      <c r="E302" s="3"/>
      <c r="F302" s="3"/>
      <c r="G302" s="3"/>
      <c r="H302" s="3"/>
      <c r="I302" s="3"/>
      <c r="J302" s="3"/>
      <c r="K302" s="4"/>
      <c r="L302" s="4"/>
      <c r="M302" s="3"/>
      <c r="N302" s="3"/>
      <c r="O302" s="3"/>
      <c r="P302" s="3"/>
      <c r="Q302" s="3"/>
      <c r="R302" s="3"/>
      <c r="S302" s="3"/>
      <c r="T302" s="5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" x14ac:dyDescent="0.15">
      <c r="A303" s="3"/>
      <c r="B303" s="3"/>
      <c r="C303" s="3"/>
      <c r="D303" s="2"/>
      <c r="E303" s="3"/>
      <c r="F303" s="3"/>
      <c r="G303" s="3"/>
      <c r="H303" s="3"/>
      <c r="I303" s="3"/>
      <c r="J303" s="3"/>
      <c r="K303" s="4"/>
      <c r="L303" s="4"/>
      <c r="M303" s="3"/>
      <c r="N303" s="3"/>
      <c r="O303" s="3"/>
      <c r="P303" s="3"/>
      <c r="Q303" s="3"/>
      <c r="R303" s="3"/>
      <c r="S303" s="3"/>
      <c r="T303" s="5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" x14ac:dyDescent="0.15">
      <c r="A304" s="3"/>
      <c r="B304" s="3"/>
      <c r="C304" s="3"/>
      <c r="D304" s="2"/>
      <c r="E304" s="3"/>
      <c r="F304" s="3"/>
      <c r="G304" s="3"/>
      <c r="H304" s="3"/>
      <c r="I304" s="3"/>
      <c r="J304" s="3"/>
      <c r="K304" s="4"/>
      <c r="L304" s="4"/>
      <c r="M304" s="3"/>
      <c r="N304" s="3"/>
      <c r="O304" s="3"/>
      <c r="P304" s="3"/>
      <c r="Q304" s="3"/>
      <c r="R304" s="3"/>
      <c r="S304" s="3"/>
      <c r="T304" s="5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" x14ac:dyDescent="0.15">
      <c r="A305" s="3"/>
      <c r="B305" s="3"/>
      <c r="C305" s="3"/>
      <c r="D305" s="2"/>
      <c r="E305" s="3"/>
      <c r="F305" s="3"/>
      <c r="G305" s="3"/>
      <c r="H305" s="3"/>
      <c r="I305" s="3"/>
      <c r="J305" s="3"/>
      <c r="K305" s="4"/>
      <c r="L305" s="4"/>
      <c r="M305" s="3"/>
      <c r="N305" s="3"/>
      <c r="O305" s="3"/>
      <c r="P305" s="3"/>
      <c r="Q305" s="3"/>
      <c r="R305" s="3"/>
      <c r="S305" s="3"/>
      <c r="T305" s="5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" x14ac:dyDescent="0.15">
      <c r="A306" s="3"/>
      <c r="B306" s="3"/>
      <c r="C306" s="3"/>
      <c r="D306" s="2"/>
      <c r="E306" s="3"/>
      <c r="F306" s="3"/>
      <c r="G306" s="3"/>
      <c r="H306" s="3"/>
      <c r="I306" s="3"/>
      <c r="J306" s="3"/>
      <c r="K306" s="4"/>
      <c r="L306" s="4"/>
      <c r="M306" s="3"/>
      <c r="N306" s="3"/>
      <c r="O306" s="3"/>
      <c r="P306" s="3"/>
      <c r="Q306" s="3"/>
      <c r="R306" s="3"/>
      <c r="S306" s="3"/>
      <c r="T306" s="5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" x14ac:dyDescent="0.15">
      <c r="A307" s="3"/>
      <c r="B307" s="3"/>
      <c r="C307" s="3"/>
      <c r="D307" s="2"/>
      <c r="E307" s="3"/>
      <c r="F307" s="3"/>
      <c r="G307" s="3"/>
      <c r="H307" s="3"/>
      <c r="I307" s="3"/>
      <c r="J307" s="3"/>
      <c r="K307" s="4"/>
      <c r="L307" s="4"/>
      <c r="M307" s="3"/>
      <c r="N307" s="3"/>
      <c r="O307" s="3"/>
      <c r="P307" s="3"/>
      <c r="Q307" s="3"/>
      <c r="R307" s="3"/>
      <c r="S307" s="3"/>
      <c r="T307" s="5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" x14ac:dyDescent="0.15">
      <c r="A308" s="3"/>
      <c r="B308" s="3"/>
      <c r="C308" s="3"/>
      <c r="D308" s="2"/>
      <c r="E308" s="3"/>
      <c r="F308" s="3"/>
      <c r="G308" s="3"/>
      <c r="H308" s="3"/>
      <c r="I308" s="3"/>
      <c r="J308" s="3"/>
      <c r="K308" s="4"/>
      <c r="L308" s="4"/>
      <c r="M308" s="3"/>
      <c r="N308" s="3"/>
      <c r="O308" s="3"/>
      <c r="P308" s="3"/>
      <c r="Q308" s="3"/>
      <c r="R308" s="3"/>
      <c r="S308" s="3"/>
      <c r="T308" s="5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" x14ac:dyDescent="0.15">
      <c r="A309" s="3"/>
      <c r="B309" s="3"/>
      <c r="C309" s="3"/>
      <c r="D309" s="2"/>
      <c r="E309" s="3"/>
      <c r="F309" s="3"/>
      <c r="G309" s="3"/>
      <c r="H309" s="3"/>
      <c r="I309" s="3"/>
      <c r="J309" s="3"/>
      <c r="K309" s="4"/>
      <c r="L309" s="4"/>
      <c r="M309" s="3"/>
      <c r="N309" s="3"/>
      <c r="O309" s="3"/>
      <c r="P309" s="3"/>
      <c r="Q309" s="3"/>
      <c r="R309" s="3"/>
      <c r="S309" s="3"/>
      <c r="T309" s="5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" x14ac:dyDescent="0.15">
      <c r="A310" s="3"/>
      <c r="B310" s="3"/>
      <c r="C310" s="3"/>
      <c r="D310" s="2"/>
      <c r="E310" s="3"/>
      <c r="F310" s="3"/>
      <c r="G310" s="3"/>
      <c r="H310" s="3"/>
      <c r="I310" s="3"/>
      <c r="J310" s="3"/>
      <c r="K310" s="4"/>
      <c r="L310" s="4"/>
      <c r="M310" s="3"/>
      <c r="N310" s="3"/>
      <c r="O310" s="3"/>
      <c r="P310" s="3"/>
      <c r="Q310" s="3"/>
      <c r="R310" s="3"/>
      <c r="S310" s="3"/>
      <c r="T310" s="5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" x14ac:dyDescent="0.15">
      <c r="A311" s="3"/>
      <c r="B311" s="3"/>
      <c r="C311" s="3"/>
      <c r="D311" s="2"/>
      <c r="E311" s="3"/>
      <c r="F311" s="3"/>
      <c r="G311" s="3"/>
      <c r="H311" s="3"/>
      <c r="I311" s="3"/>
      <c r="J311" s="3"/>
      <c r="K311" s="4"/>
      <c r="L311" s="4"/>
      <c r="M311" s="3"/>
      <c r="N311" s="3"/>
      <c r="O311" s="3"/>
      <c r="P311" s="3"/>
      <c r="Q311" s="3"/>
      <c r="R311" s="3"/>
      <c r="S311" s="3"/>
      <c r="T311" s="5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" x14ac:dyDescent="0.15">
      <c r="A312" s="3"/>
      <c r="B312" s="3"/>
      <c r="C312" s="3"/>
      <c r="D312" s="2"/>
      <c r="E312" s="3"/>
      <c r="F312" s="3"/>
      <c r="G312" s="3"/>
      <c r="H312" s="3"/>
      <c r="I312" s="3"/>
      <c r="J312" s="3"/>
      <c r="K312" s="4"/>
      <c r="L312" s="4"/>
      <c r="M312" s="3"/>
      <c r="N312" s="3"/>
      <c r="O312" s="3"/>
      <c r="P312" s="3"/>
      <c r="Q312" s="3"/>
      <c r="R312" s="3"/>
      <c r="S312" s="3"/>
      <c r="T312" s="5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" x14ac:dyDescent="0.15">
      <c r="A313" s="3"/>
      <c r="B313" s="3"/>
      <c r="C313" s="3"/>
      <c r="D313" s="2"/>
      <c r="E313" s="3"/>
      <c r="F313" s="3"/>
      <c r="G313" s="3"/>
      <c r="H313" s="3"/>
      <c r="I313" s="3"/>
      <c r="J313" s="3"/>
      <c r="K313" s="4"/>
      <c r="L313" s="4"/>
      <c r="M313" s="3"/>
      <c r="N313" s="3"/>
      <c r="O313" s="3"/>
      <c r="P313" s="3"/>
      <c r="Q313" s="3"/>
      <c r="R313" s="3"/>
      <c r="S313" s="3"/>
      <c r="T313" s="5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" x14ac:dyDescent="0.15">
      <c r="A314" s="3"/>
      <c r="B314" s="3"/>
      <c r="C314" s="3"/>
      <c r="D314" s="2"/>
      <c r="E314" s="3"/>
      <c r="F314" s="3"/>
      <c r="G314" s="3"/>
      <c r="H314" s="3"/>
      <c r="I314" s="3"/>
      <c r="J314" s="3"/>
      <c r="K314" s="4"/>
      <c r="L314" s="4"/>
      <c r="M314" s="3"/>
      <c r="N314" s="3"/>
      <c r="O314" s="3"/>
      <c r="P314" s="3"/>
      <c r="Q314" s="3"/>
      <c r="R314" s="3"/>
      <c r="S314" s="3"/>
      <c r="T314" s="5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" x14ac:dyDescent="0.15">
      <c r="A315" s="3"/>
      <c r="B315" s="3"/>
      <c r="C315" s="3"/>
      <c r="D315" s="2"/>
      <c r="E315" s="3"/>
      <c r="F315" s="3"/>
      <c r="G315" s="3"/>
      <c r="H315" s="3"/>
      <c r="I315" s="3"/>
      <c r="J315" s="3"/>
      <c r="K315" s="4"/>
      <c r="L315" s="4"/>
      <c r="M315" s="3"/>
      <c r="N315" s="3"/>
      <c r="O315" s="3"/>
      <c r="P315" s="3"/>
      <c r="Q315" s="3"/>
      <c r="R315" s="3"/>
      <c r="S315" s="3"/>
      <c r="T315" s="5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" x14ac:dyDescent="0.15">
      <c r="A316" s="3"/>
      <c r="B316" s="3"/>
      <c r="C316" s="3"/>
      <c r="D316" s="2"/>
      <c r="E316" s="3"/>
      <c r="F316" s="3"/>
      <c r="G316" s="3"/>
      <c r="H316" s="3"/>
      <c r="I316" s="3"/>
      <c r="J316" s="3"/>
      <c r="K316" s="4"/>
      <c r="L316" s="4"/>
      <c r="M316" s="3"/>
      <c r="N316" s="3"/>
      <c r="O316" s="3"/>
      <c r="P316" s="3"/>
      <c r="Q316" s="3"/>
      <c r="R316" s="3"/>
      <c r="S316" s="3"/>
      <c r="T316" s="5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" x14ac:dyDescent="0.15">
      <c r="A317" s="3"/>
      <c r="B317" s="3"/>
      <c r="C317" s="3"/>
      <c r="D317" s="2"/>
      <c r="E317" s="3"/>
      <c r="F317" s="3"/>
      <c r="G317" s="3"/>
      <c r="H317" s="3"/>
      <c r="I317" s="3"/>
      <c r="J317" s="3"/>
      <c r="K317" s="4"/>
      <c r="L317" s="4"/>
      <c r="M317" s="3"/>
      <c r="N317" s="3"/>
      <c r="O317" s="3"/>
      <c r="P317" s="3"/>
      <c r="Q317" s="3"/>
      <c r="R317" s="3"/>
      <c r="S317" s="3"/>
      <c r="T317" s="5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" x14ac:dyDescent="0.15">
      <c r="A318" s="3"/>
      <c r="B318" s="3"/>
      <c r="C318" s="3"/>
      <c r="D318" s="2"/>
      <c r="E318" s="3"/>
      <c r="F318" s="3"/>
      <c r="G318" s="3"/>
      <c r="H318" s="3"/>
      <c r="I318" s="3"/>
      <c r="J318" s="3"/>
      <c r="K318" s="4"/>
      <c r="L318" s="4"/>
      <c r="M318" s="3"/>
      <c r="N318" s="3"/>
      <c r="O318" s="3"/>
      <c r="P318" s="3"/>
      <c r="Q318" s="3"/>
      <c r="R318" s="3"/>
      <c r="S318" s="3"/>
      <c r="T318" s="5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" x14ac:dyDescent="0.15">
      <c r="A319" s="3"/>
      <c r="B319" s="3"/>
      <c r="C319" s="3"/>
      <c r="D319" s="2"/>
      <c r="E319" s="3"/>
      <c r="F319" s="3"/>
      <c r="G319" s="3"/>
      <c r="H319" s="3"/>
      <c r="I319" s="3"/>
      <c r="J319" s="3"/>
      <c r="K319" s="4"/>
      <c r="L319" s="4"/>
      <c r="M319" s="3"/>
      <c r="N319" s="3"/>
      <c r="O319" s="3"/>
      <c r="P319" s="3"/>
      <c r="Q319" s="3"/>
      <c r="R319" s="3"/>
      <c r="S319" s="3"/>
      <c r="T319" s="5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" x14ac:dyDescent="0.15">
      <c r="A320" s="3"/>
      <c r="B320" s="3"/>
      <c r="C320" s="3"/>
      <c r="D320" s="2"/>
      <c r="E320" s="3"/>
      <c r="F320" s="3"/>
      <c r="G320" s="3"/>
      <c r="H320" s="3"/>
      <c r="I320" s="3"/>
      <c r="J320" s="3"/>
      <c r="K320" s="4"/>
      <c r="L320" s="4"/>
      <c r="M320" s="3"/>
      <c r="N320" s="3"/>
      <c r="O320" s="3"/>
      <c r="P320" s="3"/>
      <c r="Q320" s="3"/>
      <c r="R320" s="3"/>
      <c r="S320" s="3"/>
      <c r="T320" s="5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" x14ac:dyDescent="0.15">
      <c r="A321" s="3"/>
      <c r="B321" s="3"/>
      <c r="C321" s="3"/>
      <c r="D321" s="2"/>
      <c r="E321" s="3"/>
      <c r="F321" s="3"/>
      <c r="G321" s="3"/>
      <c r="H321" s="3"/>
      <c r="I321" s="3"/>
      <c r="J321" s="3"/>
      <c r="K321" s="4"/>
      <c r="L321" s="4"/>
      <c r="M321" s="3"/>
      <c r="N321" s="3"/>
      <c r="O321" s="3"/>
      <c r="P321" s="3"/>
      <c r="Q321" s="3"/>
      <c r="R321" s="3"/>
      <c r="S321" s="3"/>
      <c r="T321" s="5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" x14ac:dyDescent="0.15">
      <c r="A322" s="3"/>
      <c r="B322" s="3"/>
      <c r="C322" s="3"/>
      <c r="D322" s="2"/>
      <c r="E322" s="3"/>
      <c r="F322" s="3"/>
      <c r="G322" s="3"/>
      <c r="H322" s="3"/>
      <c r="I322" s="3"/>
      <c r="J322" s="3"/>
      <c r="K322" s="4"/>
      <c r="L322" s="4"/>
      <c r="M322" s="3"/>
      <c r="N322" s="3"/>
      <c r="O322" s="3"/>
      <c r="P322" s="3"/>
      <c r="Q322" s="3"/>
      <c r="R322" s="3"/>
      <c r="S322" s="3"/>
      <c r="T322" s="5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" x14ac:dyDescent="0.15">
      <c r="A323" s="3"/>
      <c r="B323" s="3"/>
      <c r="C323" s="3"/>
      <c r="D323" s="2"/>
      <c r="E323" s="3"/>
      <c r="F323" s="3"/>
      <c r="G323" s="3"/>
      <c r="H323" s="3"/>
      <c r="I323" s="3"/>
      <c r="J323" s="3"/>
      <c r="K323" s="4"/>
      <c r="L323" s="4"/>
      <c r="M323" s="3"/>
      <c r="N323" s="3"/>
      <c r="O323" s="3"/>
      <c r="P323" s="3"/>
      <c r="Q323" s="3"/>
      <c r="R323" s="3"/>
      <c r="S323" s="3"/>
      <c r="T323" s="5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" x14ac:dyDescent="0.15">
      <c r="A324" s="3"/>
      <c r="B324" s="3"/>
      <c r="C324" s="3"/>
      <c r="D324" s="2"/>
      <c r="E324" s="3"/>
      <c r="F324" s="3"/>
      <c r="G324" s="3"/>
      <c r="H324" s="3"/>
      <c r="I324" s="3"/>
      <c r="J324" s="3"/>
      <c r="K324" s="4"/>
      <c r="L324" s="4"/>
      <c r="M324" s="3"/>
      <c r="N324" s="3"/>
      <c r="O324" s="3"/>
      <c r="P324" s="3"/>
      <c r="Q324" s="3"/>
      <c r="R324" s="3"/>
      <c r="S324" s="3"/>
      <c r="T324" s="5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" x14ac:dyDescent="0.15">
      <c r="A325" s="3"/>
      <c r="B325" s="3"/>
      <c r="C325" s="3"/>
      <c r="D325" s="2"/>
      <c r="E325" s="3"/>
      <c r="F325" s="3"/>
      <c r="G325" s="3"/>
      <c r="H325" s="3"/>
      <c r="I325" s="3"/>
      <c r="J325" s="3"/>
      <c r="K325" s="4"/>
      <c r="L325" s="4"/>
      <c r="M325" s="3"/>
      <c r="N325" s="3"/>
      <c r="O325" s="3"/>
      <c r="P325" s="3"/>
      <c r="Q325" s="3"/>
      <c r="R325" s="3"/>
      <c r="S325" s="3"/>
      <c r="T325" s="5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" x14ac:dyDescent="0.15">
      <c r="A326" s="3"/>
      <c r="B326" s="3"/>
      <c r="C326" s="3"/>
      <c r="D326" s="2"/>
      <c r="E326" s="3"/>
      <c r="F326" s="3"/>
      <c r="G326" s="3"/>
      <c r="H326" s="3"/>
      <c r="I326" s="3"/>
      <c r="J326" s="3"/>
      <c r="K326" s="4"/>
      <c r="L326" s="4"/>
      <c r="M326" s="3"/>
      <c r="N326" s="3"/>
      <c r="O326" s="3"/>
      <c r="P326" s="3"/>
      <c r="Q326" s="3"/>
      <c r="R326" s="3"/>
      <c r="S326" s="3"/>
      <c r="T326" s="5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" x14ac:dyDescent="0.15">
      <c r="A327" s="3"/>
      <c r="B327" s="3"/>
      <c r="C327" s="3"/>
      <c r="D327" s="2"/>
      <c r="E327" s="3"/>
      <c r="F327" s="3"/>
      <c r="G327" s="3"/>
      <c r="H327" s="3"/>
      <c r="I327" s="3"/>
      <c r="J327" s="3"/>
      <c r="K327" s="4"/>
      <c r="L327" s="4"/>
      <c r="M327" s="3"/>
      <c r="N327" s="3"/>
      <c r="O327" s="3"/>
      <c r="P327" s="3"/>
      <c r="Q327" s="3"/>
      <c r="R327" s="3"/>
      <c r="S327" s="3"/>
      <c r="T327" s="5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" x14ac:dyDescent="0.15">
      <c r="A328" s="3"/>
      <c r="B328" s="3"/>
      <c r="C328" s="3"/>
      <c r="D328" s="2"/>
      <c r="E328" s="3"/>
      <c r="F328" s="3"/>
      <c r="G328" s="3"/>
      <c r="H328" s="3"/>
      <c r="I328" s="3"/>
      <c r="J328" s="3"/>
      <c r="K328" s="4"/>
      <c r="L328" s="4"/>
      <c r="M328" s="3"/>
      <c r="N328" s="3"/>
      <c r="O328" s="3"/>
      <c r="P328" s="3"/>
      <c r="Q328" s="3"/>
      <c r="R328" s="3"/>
      <c r="S328" s="3"/>
      <c r="T328" s="5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" x14ac:dyDescent="0.15">
      <c r="A329" s="3"/>
      <c r="B329" s="3"/>
      <c r="C329" s="3"/>
      <c r="D329" s="2"/>
      <c r="E329" s="3"/>
      <c r="F329" s="3"/>
      <c r="G329" s="3"/>
      <c r="H329" s="3"/>
      <c r="I329" s="3"/>
      <c r="J329" s="3"/>
      <c r="K329" s="4"/>
      <c r="L329" s="4"/>
      <c r="M329" s="3"/>
      <c r="N329" s="3"/>
      <c r="O329" s="3"/>
      <c r="P329" s="3"/>
      <c r="Q329" s="3"/>
      <c r="R329" s="3"/>
      <c r="S329" s="3"/>
      <c r="T329" s="5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" x14ac:dyDescent="0.15">
      <c r="A330" s="3"/>
      <c r="B330" s="3"/>
      <c r="C330" s="3"/>
      <c r="D330" s="2"/>
      <c r="E330" s="3"/>
      <c r="F330" s="3"/>
      <c r="G330" s="3"/>
      <c r="H330" s="3"/>
      <c r="I330" s="3"/>
      <c r="J330" s="3"/>
      <c r="K330" s="4"/>
      <c r="L330" s="4"/>
      <c r="M330" s="3"/>
      <c r="N330" s="3"/>
      <c r="O330" s="3"/>
      <c r="P330" s="3"/>
      <c r="Q330" s="3"/>
      <c r="R330" s="3"/>
      <c r="S330" s="3"/>
      <c r="T330" s="5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" x14ac:dyDescent="0.15">
      <c r="A331" s="3"/>
      <c r="B331" s="3"/>
      <c r="C331" s="3"/>
      <c r="D331" s="2"/>
      <c r="E331" s="3"/>
      <c r="F331" s="3"/>
      <c r="G331" s="3"/>
      <c r="H331" s="3"/>
      <c r="I331" s="3"/>
      <c r="J331" s="3"/>
      <c r="K331" s="4"/>
      <c r="L331" s="4"/>
      <c r="M331" s="3"/>
      <c r="N331" s="3"/>
      <c r="O331" s="3"/>
      <c r="P331" s="3"/>
      <c r="Q331" s="3"/>
      <c r="R331" s="3"/>
      <c r="S331" s="3"/>
      <c r="T331" s="5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" x14ac:dyDescent="0.15">
      <c r="A332" s="3"/>
      <c r="B332" s="3"/>
      <c r="C332" s="3"/>
      <c r="D332" s="2"/>
      <c r="E332" s="3"/>
      <c r="F332" s="3"/>
      <c r="G332" s="3"/>
      <c r="H332" s="3"/>
      <c r="I332" s="3"/>
      <c r="J332" s="3"/>
      <c r="K332" s="4"/>
      <c r="L332" s="4"/>
      <c r="M332" s="3"/>
      <c r="N332" s="3"/>
      <c r="O332" s="3"/>
      <c r="P332" s="3"/>
      <c r="Q332" s="3"/>
      <c r="R332" s="3"/>
      <c r="S332" s="3"/>
      <c r="T332" s="5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" x14ac:dyDescent="0.15">
      <c r="A333" s="3"/>
      <c r="B333" s="3"/>
      <c r="C333" s="3"/>
      <c r="D333" s="2"/>
      <c r="E333" s="3"/>
      <c r="F333" s="3"/>
      <c r="G333" s="3"/>
      <c r="H333" s="3"/>
      <c r="I333" s="3"/>
      <c r="J333" s="3"/>
      <c r="K333" s="4"/>
      <c r="L333" s="4"/>
      <c r="M333" s="3"/>
      <c r="N333" s="3"/>
      <c r="O333" s="3"/>
      <c r="P333" s="3"/>
      <c r="Q333" s="3"/>
      <c r="R333" s="3"/>
      <c r="S333" s="3"/>
      <c r="T333" s="5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" x14ac:dyDescent="0.15">
      <c r="A334" s="3"/>
      <c r="B334" s="3"/>
      <c r="C334" s="3"/>
      <c r="D334" s="2"/>
      <c r="E334" s="3"/>
      <c r="F334" s="3"/>
      <c r="G334" s="3"/>
      <c r="H334" s="3"/>
      <c r="I334" s="3"/>
      <c r="J334" s="3"/>
      <c r="K334" s="4"/>
      <c r="L334" s="4"/>
      <c r="M334" s="3"/>
      <c r="N334" s="3"/>
      <c r="O334" s="3"/>
      <c r="P334" s="3"/>
      <c r="Q334" s="3"/>
      <c r="R334" s="3"/>
      <c r="S334" s="3"/>
      <c r="T334" s="5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" x14ac:dyDescent="0.15">
      <c r="A335" s="3"/>
      <c r="B335" s="3"/>
      <c r="C335" s="3"/>
      <c r="D335" s="2"/>
      <c r="E335" s="3"/>
      <c r="F335" s="3"/>
      <c r="G335" s="3"/>
      <c r="H335" s="3"/>
      <c r="I335" s="3"/>
      <c r="J335" s="3"/>
      <c r="K335" s="4"/>
      <c r="L335" s="4"/>
      <c r="M335" s="3"/>
      <c r="N335" s="3"/>
      <c r="O335" s="3"/>
      <c r="P335" s="3"/>
      <c r="Q335" s="3"/>
      <c r="R335" s="3"/>
      <c r="S335" s="3"/>
      <c r="T335" s="5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" x14ac:dyDescent="0.15">
      <c r="A336" s="3"/>
      <c r="B336" s="3"/>
      <c r="C336" s="3"/>
      <c r="D336" s="2"/>
      <c r="E336" s="3"/>
      <c r="F336" s="3"/>
      <c r="G336" s="3"/>
      <c r="H336" s="3"/>
      <c r="I336" s="3"/>
      <c r="J336" s="3"/>
      <c r="K336" s="4"/>
      <c r="L336" s="4"/>
      <c r="M336" s="3"/>
      <c r="N336" s="3"/>
      <c r="O336" s="3"/>
      <c r="P336" s="3"/>
      <c r="Q336" s="3"/>
      <c r="R336" s="3"/>
      <c r="S336" s="3"/>
      <c r="T336" s="5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" x14ac:dyDescent="0.15">
      <c r="A337" s="3"/>
      <c r="B337" s="3"/>
      <c r="C337" s="3"/>
      <c r="D337" s="2"/>
      <c r="E337" s="3"/>
      <c r="F337" s="3"/>
      <c r="G337" s="3"/>
      <c r="H337" s="3"/>
      <c r="I337" s="3"/>
      <c r="J337" s="3"/>
      <c r="K337" s="4"/>
      <c r="L337" s="4"/>
      <c r="M337" s="3"/>
      <c r="N337" s="3"/>
      <c r="O337" s="3"/>
      <c r="P337" s="3"/>
      <c r="Q337" s="3"/>
      <c r="R337" s="3"/>
      <c r="S337" s="3"/>
      <c r="T337" s="5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" x14ac:dyDescent="0.15">
      <c r="A338" s="3"/>
      <c r="B338" s="3"/>
      <c r="C338" s="3"/>
      <c r="D338" s="2"/>
      <c r="E338" s="3"/>
      <c r="F338" s="3"/>
      <c r="G338" s="3"/>
      <c r="H338" s="3"/>
      <c r="I338" s="3"/>
      <c r="J338" s="3"/>
      <c r="K338" s="4"/>
      <c r="L338" s="4"/>
      <c r="M338" s="3"/>
      <c r="N338" s="3"/>
      <c r="O338" s="3"/>
      <c r="P338" s="3"/>
      <c r="Q338" s="3"/>
      <c r="R338" s="3"/>
      <c r="S338" s="3"/>
      <c r="T338" s="5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" x14ac:dyDescent="0.15">
      <c r="A339" s="3"/>
      <c r="B339" s="3"/>
      <c r="C339" s="3"/>
      <c r="D339" s="2"/>
      <c r="E339" s="3"/>
      <c r="F339" s="3"/>
      <c r="G339" s="3"/>
      <c r="H339" s="3"/>
      <c r="I339" s="3"/>
      <c r="J339" s="3"/>
      <c r="K339" s="4"/>
      <c r="L339" s="4"/>
      <c r="M339" s="3"/>
      <c r="N339" s="3"/>
      <c r="O339" s="3"/>
      <c r="P339" s="3"/>
      <c r="Q339" s="3"/>
      <c r="R339" s="3"/>
      <c r="S339" s="3"/>
      <c r="T339" s="5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" x14ac:dyDescent="0.15">
      <c r="A340" s="3"/>
      <c r="B340" s="3"/>
      <c r="C340" s="3"/>
      <c r="D340" s="2"/>
      <c r="E340" s="3"/>
      <c r="F340" s="3"/>
      <c r="G340" s="3"/>
      <c r="H340" s="3"/>
      <c r="I340" s="3"/>
      <c r="J340" s="3"/>
      <c r="K340" s="4"/>
      <c r="L340" s="4"/>
      <c r="M340" s="3"/>
      <c r="N340" s="3"/>
      <c r="O340" s="3"/>
      <c r="P340" s="3"/>
      <c r="Q340" s="3"/>
      <c r="R340" s="3"/>
      <c r="S340" s="3"/>
      <c r="T340" s="5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" x14ac:dyDescent="0.15">
      <c r="A341" s="3"/>
      <c r="B341" s="3"/>
      <c r="C341" s="3"/>
      <c r="D341" s="2"/>
      <c r="E341" s="3"/>
      <c r="F341" s="3"/>
      <c r="G341" s="3"/>
      <c r="H341" s="3"/>
      <c r="I341" s="3"/>
      <c r="J341" s="3"/>
      <c r="K341" s="4"/>
      <c r="L341" s="4"/>
      <c r="M341" s="3"/>
      <c r="N341" s="3"/>
      <c r="O341" s="3"/>
      <c r="P341" s="3"/>
      <c r="Q341" s="3"/>
      <c r="R341" s="3"/>
      <c r="S341" s="3"/>
      <c r="T341" s="5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" x14ac:dyDescent="0.15">
      <c r="A342" s="3"/>
      <c r="B342" s="3"/>
      <c r="C342" s="3"/>
      <c r="D342" s="2"/>
      <c r="E342" s="3"/>
      <c r="F342" s="3"/>
      <c r="G342" s="3"/>
      <c r="H342" s="3"/>
      <c r="I342" s="3"/>
      <c r="J342" s="3"/>
      <c r="K342" s="4"/>
      <c r="L342" s="4"/>
      <c r="M342" s="3"/>
      <c r="N342" s="3"/>
      <c r="O342" s="3"/>
      <c r="P342" s="3"/>
      <c r="Q342" s="3"/>
      <c r="R342" s="3"/>
      <c r="S342" s="3"/>
      <c r="T342" s="5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" x14ac:dyDescent="0.15">
      <c r="A343" s="3"/>
      <c r="B343" s="3"/>
      <c r="C343" s="3"/>
      <c r="D343" s="2"/>
      <c r="E343" s="3"/>
      <c r="F343" s="3"/>
      <c r="G343" s="3"/>
      <c r="H343" s="3"/>
      <c r="I343" s="3"/>
      <c r="J343" s="3"/>
      <c r="K343" s="4"/>
      <c r="L343" s="4"/>
      <c r="M343" s="3"/>
      <c r="N343" s="3"/>
      <c r="O343" s="3"/>
      <c r="P343" s="3"/>
      <c r="Q343" s="3"/>
      <c r="R343" s="3"/>
      <c r="S343" s="3"/>
      <c r="T343" s="5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" x14ac:dyDescent="0.15">
      <c r="A344" s="3"/>
      <c r="B344" s="3"/>
      <c r="C344" s="3"/>
      <c r="D344" s="2"/>
      <c r="E344" s="3"/>
      <c r="F344" s="3"/>
      <c r="G344" s="3"/>
      <c r="H344" s="3"/>
      <c r="I344" s="3"/>
      <c r="J344" s="3"/>
      <c r="K344" s="4"/>
      <c r="L344" s="4"/>
      <c r="M344" s="3"/>
      <c r="N344" s="3"/>
      <c r="O344" s="3"/>
      <c r="P344" s="3"/>
      <c r="Q344" s="3"/>
      <c r="R344" s="3"/>
      <c r="S344" s="3"/>
      <c r="T344" s="5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" x14ac:dyDescent="0.15">
      <c r="A345" s="3"/>
      <c r="B345" s="3"/>
      <c r="C345" s="3"/>
      <c r="D345" s="2"/>
      <c r="E345" s="3"/>
      <c r="F345" s="3"/>
      <c r="G345" s="3"/>
      <c r="H345" s="3"/>
      <c r="I345" s="3"/>
      <c r="J345" s="3"/>
      <c r="K345" s="4"/>
      <c r="L345" s="4"/>
      <c r="M345" s="3"/>
      <c r="N345" s="3"/>
      <c r="O345" s="3"/>
      <c r="P345" s="3"/>
      <c r="Q345" s="3"/>
      <c r="R345" s="3"/>
      <c r="S345" s="3"/>
      <c r="T345" s="5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" x14ac:dyDescent="0.15">
      <c r="A346" s="3"/>
      <c r="B346" s="3"/>
      <c r="C346" s="3"/>
      <c r="D346" s="2"/>
      <c r="E346" s="3"/>
      <c r="F346" s="3"/>
      <c r="G346" s="3"/>
      <c r="H346" s="3"/>
      <c r="I346" s="3"/>
      <c r="J346" s="3"/>
      <c r="K346" s="4"/>
      <c r="L346" s="4"/>
      <c r="M346" s="3"/>
      <c r="N346" s="3"/>
      <c r="O346" s="3"/>
      <c r="P346" s="3"/>
      <c r="Q346" s="3"/>
      <c r="R346" s="3"/>
      <c r="S346" s="3"/>
      <c r="T346" s="5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" x14ac:dyDescent="0.15">
      <c r="A347" s="3"/>
      <c r="B347" s="3"/>
      <c r="C347" s="3"/>
      <c r="D347" s="2"/>
      <c r="E347" s="3"/>
      <c r="F347" s="3"/>
      <c r="G347" s="3"/>
      <c r="H347" s="3"/>
      <c r="I347" s="3"/>
      <c r="J347" s="3"/>
      <c r="K347" s="4"/>
      <c r="L347" s="4"/>
      <c r="M347" s="3"/>
      <c r="N347" s="3"/>
      <c r="O347" s="3"/>
      <c r="P347" s="3"/>
      <c r="Q347" s="3"/>
      <c r="R347" s="3"/>
      <c r="S347" s="3"/>
      <c r="T347" s="5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" x14ac:dyDescent="0.15">
      <c r="A348" s="3"/>
      <c r="B348" s="3"/>
      <c r="C348" s="3"/>
      <c r="D348" s="2"/>
      <c r="E348" s="3"/>
      <c r="F348" s="3"/>
      <c r="G348" s="3"/>
      <c r="H348" s="3"/>
      <c r="I348" s="3"/>
      <c r="J348" s="3"/>
      <c r="K348" s="4"/>
      <c r="L348" s="4"/>
      <c r="M348" s="3"/>
      <c r="N348" s="3"/>
      <c r="O348" s="3"/>
      <c r="P348" s="3"/>
      <c r="Q348" s="3"/>
      <c r="R348" s="3"/>
      <c r="S348" s="3"/>
      <c r="T348" s="5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" x14ac:dyDescent="0.15">
      <c r="A349" s="3"/>
      <c r="B349" s="3"/>
      <c r="C349" s="3"/>
      <c r="D349" s="2"/>
      <c r="E349" s="3"/>
      <c r="F349" s="3"/>
      <c r="G349" s="3"/>
      <c r="H349" s="3"/>
      <c r="I349" s="3"/>
      <c r="J349" s="3"/>
      <c r="K349" s="4"/>
      <c r="L349" s="4"/>
      <c r="M349" s="3"/>
      <c r="N349" s="3"/>
      <c r="O349" s="3"/>
      <c r="P349" s="3"/>
      <c r="Q349" s="3"/>
      <c r="R349" s="3"/>
      <c r="S349" s="3"/>
      <c r="T349" s="5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" x14ac:dyDescent="0.15">
      <c r="A350" s="3"/>
      <c r="B350" s="3"/>
      <c r="C350" s="3"/>
      <c r="D350" s="2"/>
      <c r="E350" s="3"/>
      <c r="F350" s="3"/>
      <c r="G350" s="3"/>
      <c r="H350" s="3"/>
      <c r="I350" s="3"/>
      <c r="J350" s="3"/>
      <c r="K350" s="4"/>
      <c r="L350" s="4"/>
      <c r="M350" s="3"/>
      <c r="N350" s="3"/>
      <c r="O350" s="3"/>
      <c r="P350" s="3"/>
      <c r="Q350" s="3"/>
      <c r="R350" s="3"/>
      <c r="S350" s="3"/>
      <c r="T350" s="5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" x14ac:dyDescent="0.15">
      <c r="A351" s="3"/>
      <c r="B351" s="3"/>
      <c r="C351" s="3"/>
      <c r="D351" s="2"/>
      <c r="E351" s="3"/>
      <c r="F351" s="3"/>
      <c r="G351" s="3"/>
      <c r="H351" s="3"/>
      <c r="I351" s="3"/>
      <c r="J351" s="3"/>
      <c r="K351" s="4"/>
      <c r="L351" s="4"/>
      <c r="M351" s="3"/>
      <c r="N351" s="3"/>
      <c r="O351" s="3"/>
      <c r="P351" s="3"/>
      <c r="Q351" s="3"/>
      <c r="R351" s="3"/>
      <c r="S351" s="3"/>
      <c r="T351" s="5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" x14ac:dyDescent="0.15">
      <c r="A352" s="3"/>
      <c r="B352" s="3"/>
      <c r="C352" s="3"/>
      <c r="D352" s="2"/>
      <c r="E352" s="3"/>
      <c r="F352" s="3"/>
      <c r="G352" s="3"/>
      <c r="H352" s="3"/>
      <c r="I352" s="3"/>
      <c r="J352" s="3"/>
      <c r="K352" s="4"/>
      <c r="L352" s="4"/>
      <c r="M352" s="3"/>
      <c r="N352" s="3"/>
      <c r="O352" s="3"/>
      <c r="P352" s="3"/>
      <c r="Q352" s="3"/>
      <c r="R352" s="3"/>
      <c r="S352" s="3"/>
      <c r="T352" s="5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" x14ac:dyDescent="0.15">
      <c r="A353" s="3"/>
      <c r="B353" s="3"/>
      <c r="C353" s="3"/>
      <c r="D353" s="2"/>
      <c r="E353" s="3"/>
      <c r="F353" s="3"/>
      <c r="G353" s="3"/>
      <c r="H353" s="3"/>
      <c r="I353" s="3"/>
      <c r="J353" s="3"/>
      <c r="K353" s="4"/>
      <c r="L353" s="4"/>
      <c r="M353" s="3"/>
      <c r="N353" s="3"/>
      <c r="O353" s="3"/>
      <c r="P353" s="3"/>
      <c r="Q353" s="3"/>
      <c r="R353" s="3"/>
      <c r="S353" s="3"/>
      <c r="T353" s="5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" x14ac:dyDescent="0.15">
      <c r="A354" s="3"/>
      <c r="B354" s="3"/>
      <c r="C354" s="3"/>
      <c r="D354" s="2"/>
      <c r="E354" s="3"/>
      <c r="F354" s="3"/>
      <c r="G354" s="3"/>
      <c r="H354" s="3"/>
      <c r="I354" s="3"/>
      <c r="J354" s="3"/>
      <c r="K354" s="4"/>
      <c r="L354" s="4"/>
      <c r="M354" s="3"/>
      <c r="N354" s="3"/>
      <c r="O354" s="3"/>
      <c r="P354" s="3"/>
      <c r="Q354" s="3"/>
      <c r="R354" s="3"/>
      <c r="S354" s="3"/>
      <c r="T354" s="5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" x14ac:dyDescent="0.15">
      <c r="A355" s="3"/>
      <c r="B355" s="3"/>
      <c r="C355" s="3"/>
      <c r="D355" s="2"/>
      <c r="E355" s="3"/>
      <c r="F355" s="3"/>
      <c r="G355" s="3"/>
      <c r="H355" s="3"/>
      <c r="I355" s="3"/>
      <c r="J355" s="3"/>
      <c r="K355" s="4"/>
      <c r="L355" s="4"/>
      <c r="M355" s="3"/>
      <c r="N355" s="3"/>
      <c r="O355" s="3"/>
      <c r="P355" s="3"/>
      <c r="Q355" s="3"/>
      <c r="R355" s="3"/>
      <c r="S355" s="3"/>
      <c r="T355" s="5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" x14ac:dyDescent="0.15">
      <c r="A356" s="3"/>
      <c r="B356" s="3"/>
      <c r="C356" s="3"/>
      <c r="D356" s="2"/>
      <c r="E356" s="3"/>
      <c r="F356" s="3"/>
      <c r="G356" s="3"/>
      <c r="H356" s="3"/>
      <c r="I356" s="3"/>
      <c r="J356" s="3"/>
      <c r="K356" s="4"/>
      <c r="L356" s="4"/>
      <c r="M356" s="3"/>
      <c r="N356" s="3"/>
      <c r="O356" s="3"/>
      <c r="P356" s="3"/>
      <c r="Q356" s="3"/>
      <c r="R356" s="3"/>
      <c r="S356" s="3"/>
      <c r="T356" s="5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" x14ac:dyDescent="0.15">
      <c r="A357" s="3"/>
      <c r="B357" s="3"/>
      <c r="C357" s="3"/>
      <c r="D357" s="2"/>
      <c r="E357" s="3"/>
      <c r="F357" s="3"/>
      <c r="G357" s="3"/>
      <c r="H357" s="3"/>
      <c r="I357" s="3"/>
      <c r="J357" s="3"/>
      <c r="K357" s="4"/>
      <c r="L357" s="4"/>
      <c r="M357" s="3"/>
      <c r="N357" s="3"/>
      <c r="O357" s="3"/>
      <c r="P357" s="3"/>
      <c r="Q357" s="3"/>
      <c r="R357" s="3"/>
      <c r="S357" s="3"/>
      <c r="T357" s="5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" x14ac:dyDescent="0.15">
      <c r="A358" s="3"/>
      <c r="B358" s="3"/>
      <c r="C358" s="3"/>
      <c r="D358" s="2"/>
      <c r="E358" s="3"/>
      <c r="F358" s="3"/>
      <c r="G358" s="3"/>
      <c r="H358" s="3"/>
      <c r="I358" s="3"/>
      <c r="J358" s="3"/>
      <c r="K358" s="4"/>
      <c r="L358" s="4"/>
      <c r="M358" s="3"/>
      <c r="N358" s="3"/>
      <c r="O358" s="3"/>
      <c r="P358" s="3"/>
      <c r="Q358" s="3"/>
      <c r="R358" s="3"/>
      <c r="S358" s="3"/>
      <c r="T358" s="5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" x14ac:dyDescent="0.15">
      <c r="A359" s="3"/>
      <c r="B359" s="3"/>
      <c r="C359" s="3"/>
      <c r="D359" s="2"/>
      <c r="E359" s="3"/>
      <c r="F359" s="3"/>
      <c r="G359" s="3"/>
      <c r="H359" s="3"/>
      <c r="I359" s="3"/>
      <c r="J359" s="3"/>
      <c r="K359" s="4"/>
      <c r="L359" s="4"/>
      <c r="M359" s="3"/>
      <c r="N359" s="3"/>
      <c r="O359" s="3"/>
      <c r="P359" s="3"/>
      <c r="Q359" s="3"/>
      <c r="R359" s="3"/>
      <c r="S359" s="3"/>
      <c r="T359" s="5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" x14ac:dyDescent="0.15">
      <c r="A360" s="3"/>
      <c r="B360" s="3"/>
      <c r="C360" s="3"/>
      <c r="D360" s="2"/>
      <c r="E360" s="3"/>
      <c r="F360" s="3"/>
      <c r="G360" s="3"/>
      <c r="H360" s="3"/>
      <c r="I360" s="3"/>
      <c r="J360" s="3"/>
      <c r="K360" s="4"/>
      <c r="L360" s="4"/>
      <c r="M360" s="3"/>
      <c r="N360" s="3"/>
      <c r="O360" s="3"/>
      <c r="P360" s="3"/>
      <c r="Q360" s="3"/>
      <c r="R360" s="3"/>
      <c r="S360" s="3"/>
      <c r="T360" s="5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" x14ac:dyDescent="0.15">
      <c r="A361" s="3"/>
      <c r="B361" s="3"/>
      <c r="C361" s="3"/>
      <c r="D361" s="2"/>
      <c r="E361" s="3"/>
      <c r="F361" s="3"/>
      <c r="G361" s="3"/>
      <c r="H361" s="3"/>
      <c r="I361" s="3"/>
      <c r="J361" s="3"/>
      <c r="K361" s="4"/>
      <c r="L361" s="4"/>
      <c r="M361" s="3"/>
      <c r="N361" s="3"/>
      <c r="O361" s="3"/>
      <c r="P361" s="3"/>
      <c r="Q361" s="3"/>
      <c r="R361" s="3"/>
      <c r="S361" s="3"/>
      <c r="T361" s="5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" x14ac:dyDescent="0.15">
      <c r="A362" s="3"/>
      <c r="B362" s="3"/>
      <c r="C362" s="3"/>
      <c r="D362" s="2"/>
      <c r="E362" s="3"/>
      <c r="F362" s="3"/>
      <c r="G362" s="3"/>
      <c r="H362" s="3"/>
      <c r="I362" s="3"/>
      <c r="J362" s="3"/>
      <c r="K362" s="4"/>
      <c r="L362" s="4"/>
      <c r="M362" s="3"/>
      <c r="N362" s="3"/>
      <c r="O362" s="3"/>
      <c r="P362" s="3"/>
      <c r="Q362" s="3"/>
      <c r="R362" s="3"/>
      <c r="S362" s="3"/>
      <c r="T362" s="5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" x14ac:dyDescent="0.15">
      <c r="A363" s="3"/>
      <c r="B363" s="3"/>
      <c r="C363" s="3"/>
      <c r="D363" s="2"/>
      <c r="E363" s="3"/>
      <c r="F363" s="3"/>
      <c r="G363" s="3"/>
      <c r="H363" s="3"/>
      <c r="I363" s="3"/>
      <c r="J363" s="3"/>
      <c r="K363" s="4"/>
      <c r="L363" s="4"/>
      <c r="M363" s="3"/>
      <c r="N363" s="3"/>
      <c r="O363" s="3"/>
      <c r="P363" s="3"/>
      <c r="Q363" s="3"/>
      <c r="R363" s="3"/>
      <c r="S363" s="3"/>
      <c r="T363" s="5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" x14ac:dyDescent="0.15">
      <c r="A364" s="3"/>
      <c r="B364" s="3"/>
      <c r="C364" s="3"/>
      <c r="D364" s="2"/>
      <c r="E364" s="3"/>
      <c r="F364" s="3"/>
      <c r="G364" s="3"/>
      <c r="H364" s="3"/>
      <c r="I364" s="3"/>
      <c r="J364" s="3"/>
      <c r="K364" s="4"/>
      <c r="L364" s="4"/>
      <c r="M364" s="3"/>
      <c r="N364" s="3"/>
      <c r="O364" s="3"/>
      <c r="P364" s="3"/>
      <c r="Q364" s="3"/>
      <c r="R364" s="3"/>
      <c r="S364" s="3"/>
      <c r="T364" s="5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" x14ac:dyDescent="0.15">
      <c r="A365" s="3"/>
      <c r="B365" s="3"/>
      <c r="C365" s="3"/>
      <c r="D365" s="2"/>
      <c r="E365" s="3"/>
      <c r="F365" s="3"/>
      <c r="G365" s="3"/>
      <c r="H365" s="3"/>
      <c r="I365" s="3"/>
      <c r="J365" s="3"/>
      <c r="K365" s="4"/>
      <c r="L365" s="4"/>
      <c r="M365" s="3"/>
      <c r="N365" s="3"/>
      <c r="O365" s="3"/>
      <c r="P365" s="3"/>
      <c r="Q365" s="3"/>
      <c r="R365" s="3"/>
      <c r="S365" s="3"/>
      <c r="T365" s="5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" x14ac:dyDescent="0.15">
      <c r="A366" s="3"/>
      <c r="B366" s="3"/>
      <c r="C366" s="3"/>
      <c r="D366" s="2"/>
      <c r="E366" s="3"/>
      <c r="F366" s="3"/>
      <c r="G366" s="3"/>
      <c r="H366" s="3"/>
      <c r="I366" s="3"/>
      <c r="J366" s="3"/>
      <c r="K366" s="4"/>
      <c r="L366" s="4"/>
      <c r="M366" s="3"/>
      <c r="N366" s="3"/>
      <c r="O366" s="3"/>
      <c r="P366" s="3"/>
      <c r="Q366" s="3"/>
      <c r="R366" s="3"/>
      <c r="S366" s="3"/>
      <c r="T366" s="5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" x14ac:dyDescent="0.15">
      <c r="A367" s="3"/>
      <c r="B367" s="3"/>
      <c r="C367" s="3"/>
      <c r="D367" s="2"/>
      <c r="E367" s="3"/>
      <c r="F367" s="3"/>
      <c r="G367" s="3"/>
      <c r="H367" s="3"/>
      <c r="I367" s="3"/>
      <c r="J367" s="3"/>
      <c r="K367" s="4"/>
      <c r="L367" s="4"/>
      <c r="M367" s="3"/>
      <c r="N367" s="3"/>
      <c r="O367" s="3"/>
      <c r="P367" s="3"/>
      <c r="Q367" s="3"/>
      <c r="R367" s="3"/>
      <c r="S367" s="3"/>
      <c r="T367" s="5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" x14ac:dyDescent="0.15">
      <c r="A368" s="3"/>
      <c r="B368" s="3"/>
      <c r="C368" s="3"/>
      <c r="D368" s="2"/>
      <c r="E368" s="3"/>
      <c r="F368" s="3"/>
      <c r="G368" s="3"/>
      <c r="H368" s="3"/>
      <c r="I368" s="3"/>
      <c r="J368" s="3"/>
      <c r="K368" s="4"/>
      <c r="L368" s="4"/>
      <c r="M368" s="3"/>
      <c r="N368" s="3"/>
      <c r="O368" s="3"/>
      <c r="P368" s="3"/>
      <c r="Q368" s="3"/>
      <c r="R368" s="3"/>
      <c r="S368" s="3"/>
      <c r="T368" s="5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" x14ac:dyDescent="0.15">
      <c r="A369" s="3"/>
      <c r="B369" s="3"/>
      <c r="C369" s="3"/>
      <c r="D369" s="2"/>
      <c r="E369" s="3"/>
      <c r="F369" s="3"/>
      <c r="G369" s="3"/>
      <c r="H369" s="3"/>
      <c r="I369" s="3"/>
      <c r="J369" s="3"/>
      <c r="K369" s="4"/>
      <c r="L369" s="4"/>
      <c r="M369" s="3"/>
      <c r="N369" s="3"/>
      <c r="O369" s="3"/>
      <c r="P369" s="3"/>
      <c r="Q369" s="3"/>
      <c r="R369" s="3"/>
      <c r="S369" s="3"/>
      <c r="T369" s="5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" x14ac:dyDescent="0.15">
      <c r="A370" s="3"/>
      <c r="B370" s="3"/>
      <c r="C370" s="3"/>
      <c r="D370" s="2"/>
      <c r="E370" s="3"/>
      <c r="F370" s="3"/>
      <c r="G370" s="3"/>
      <c r="H370" s="3"/>
      <c r="I370" s="3"/>
      <c r="J370" s="3"/>
      <c r="K370" s="4"/>
      <c r="L370" s="4"/>
      <c r="M370" s="3"/>
      <c r="N370" s="3"/>
      <c r="O370" s="3"/>
      <c r="P370" s="3"/>
      <c r="Q370" s="3"/>
      <c r="R370" s="3"/>
      <c r="S370" s="3"/>
      <c r="T370" s="5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" x14ac:dyDescent="0.15">
      <c r="A371" s="3"/>
      <c r="B371" s="3"/>
      <c r="C371" s="3"/>
      <c r="D371" s="2"/>
      <c r="E371" s="3"/>
      <c r="F371" s="3"/>
      <c r="G371" s="3"/>
      <c r="H371" s="3"/>
      <c r="I371" s="3"/>
      <c r="J371" s="3"/>
      <c r="K371" s="4"/>
      <c r="L371" s="4"/>
      <c r="M371" s="3"/>
      <c r="N371" s="3"/>
      <c r="O371" s="3"/>
      <c r="P371" s="3"/>
      <c r="Q371" s="3"/>
      <c r="R371" s="3"/>
      <c r="S371" s="3"/>
      <c r="T371" s="5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" x14ac:dyDescent="0.15">
      <c r="A372" s="3"/>
      <c r="B372" s="3"/>
      <c r="C372" s="3"/>
      <c r="D372" s="2"/>
      <c r="E372" s="3"/>
      <c r="F372" s="3"/>
      <c r="G372" s="3"/>
      <c r="H372" s="3"/>
      <c r="I372" s="3"/>
      <c r="J372" s="3"/>
      <c r="K372" s="4"/>
      <c r="L372" s="4"/>
      <c r="M372" s="3"/>
      <c r="N372" s="3"/>
      <c r="O372" s="3"/>
      <c r="P372" s="3"/>
      <c r="Q372" s="3"/>
      <c r="R372" s="3"/>
      <c r="S372" s="3"/>
      <c r="T372" s="5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" x14ac:dyDescent="0.15">
      <c r="A373" s="3"/>
      <c r="B373" s="3"/>
      <c r="C373" s="3"/>
      <c r="D373" s="2"/>
      <c r="E373" s="3"/>
      <c r="F373" s="3"/>
      <c r="G373" s="3"/>
      <c r="H373" s="3"/>
      <c r="I373" s="3"/>
      <c r="J373" s="3"/>
      <c r="K373" s="4"/>
      <c r="L373" s="4"/>
      <c r="M373" s="3"/>
      <c r="N373" s="3"/>
      <c r="O373" s="3"/>
      <c r="P373" s="3"/>
      <c r="Q373" s="3"/>
      <c r="R373" s="3"/>
      <c r="S373" s="3"/>
      <c r="T373" s="5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" x14ac:dyDescent="0.15">
      <c r="A374" s="3"/>
      <c r="B374" s="3"/>
      <c r="C374" s="3"/>
      <c r="D374" s="2"/>
      <c r="E374" s="3"/>
      <c r="F374" s="3"/>
      <c r="G374" s="3"/>
      <c r="H374" s="3"/>
      <c r="I374" s="3"/>
      <c r="J374" s="3"/>
      <c r="K374" s="4"/>
      <c r="L374" s="4"/>
      <c r="M374" s="3"/>
      <c r="N374" s="3"/>
      <c r="O374" s="3"/>
      <c r="P374" s="3"/>
      <c r="Q374" s="3"/>
      <c r="R374" s="3"/>
      <c r="S374" s="3"/>
      <c r="T374" s="5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" x14ac:dyDescent="0.15">
      <c r="A375" s="3"/>
      <c r="B375" s="3"/>
      <c r="C375" s="3"/>
      <c r="D375" s="2"/>
      <c r="E375" s="3"/>
      <c r="F375" s="3"/>
      <c r="G375" s="3"/>
      <c r="H375" s="3"/>
      <c r="I375" s="3"/>
      <c r="J375" s="3"/>
      <c r="K375" s="4"/>
      <c r="L375" s="4"/>
      <c r="M375" s="3"/>
      <c r="N375" s="3"/>
      <c r="O375" s="3"/>
      <c r="P375" s="3"/>
      <c r="Q375" s="3"/>
      <c r="R375" s="3"/>
      <c r="S375" s="3"/>
      <c r="T375" s="5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" x14ac:dyDescent="0.15">
      <c r="A376" s="3"/>
      <c r="B376" s="3"/>
      <c r="C376" s="3"/>
      <c r="D376" s="2"/>
      <c r="E376" s="3"/>
      <c r="F376" s="3"/>
      <c r="G376" s="3"/>
      <c r="H376" s="3"/>
      <c r="I376" s="3"/>
      <c r="J376" s="3"/>
      <c r="K376" s="4"/>
      <c r="L376" s="4"/>
      <c r="M376" s="3"/>
      <c r="N376" s="3"/>
      <c r="O376" s="3"/>
      <c r="P376" s="3"/>
      <c r="Q376" s="3"/>
      <c r="R376" s="3"/>
      <c r="S376" s="3"/>
      <c r="T376" s="5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" x14ac:dyDescent="0.15">
      <c r="A377" s="3"/>
      <c r="B377" s="3"/>
      <c r="C377" s="3"/>
      <c r="D377" s="2"/>
      <c r="E377" s="3"/>
      <c r="F377" s="3"/>
      <c r="G377" s="3"/>
      <c r="H377" s="3"/>
      <c r="I377" s="3"/>
      <c r="J377" s="3"/>
      <c r="K377" s="4"/>
      <c r="L377" s="4"/>
      <c r="M377" s="3"/>
      <c r="N377" s="3"/>
      <c r="O377" s="3"/>
      <c r="P377" s="3"/>
      <c r="Q377" s="3"/>
      <c r="R377" s="3"/>
      <c r="S377" s="3"/>
      <c r="T377" s="5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" x14ac:dyDescent="0.15">
      <c r="A378" s="3"/>
      <c r="B378" s="3"/>
      <c r="C378" s="3"/>
      <c r="D378" s="2"/>
      <c r="E378" s="3"/>
      <c r="F378" s="3"/>
      <c r="G378" s="3"/>
      <c r="H378" s="3"/>
      <c r="I378" s="3"/>
      <c r="J378" s="3"/>
      <c r="K378" s="4"/>
      <c r="L378" s="4"/>
      <c r="M378" s="3"/>
      <c r="N378" s="3"/>
      <c r="O378" s="3"/>
      <c r="P378" s="3"/>
      <c r="Q378" s="3"/>
      <c r="R378" s="3"/>
      <c r="S378" s="3"/>
      <c r="T378" s="5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" x14ac:dyDescent="0.15">
      <c r="A379" s="3"/>
      <c r="B379" s="3"/>
      <c r="C379" s="3"/>
      <c r="D379" s="2"/>
      <c r="E379" s="3"/>
      <c r="F379" s="3"/>
      <c r="G379" s="3"/>
      <c r="H379" s="3"/>
      <c r="I379" s="3"/>
      <c r="J379" s="3"/>
      <c r="K379" s="4"/>
      <c r="L379" s="4"/>
      <c r="M379" s="3"/>
      <c r="N379" s="3"/>
      <c r="O379" s="3"/>
      <c r="P379" s="3"/>
      <c r="Q379" s="3"/>
      <c r="R379" s="3"/>
      <c r="S379" s="3"/>
      <c r="T379" s="5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" x14ac:dyDescent="0.15">
      <c r="A380" s="3"/>
      <c r="B380" s="3"/>
      <c r="C380" s="3"/>
      <c r="D380" s="2"/>
      <c r="E380" s="3"/>
      <c r="F380" s="3"/>
      <c r="G380" s="3"/>
      <c r="H380" s="3"/>
      <c r="I380" s="3"/>
      <c r="J380" s="3"/>
      <c r="K380" s="4"/>
      <c r="L380" s="4"/>
      <c r="M380" s="3"/>
      <c r="N380" s="3"/>
      <c r="O380" s="3"/>
      <c r="P380" s="3"/>
      <c r="Q380" s="3"/>
      <c r="R380" s="3"/>
      <c r="S380" s="3"/>
      <c r="T380" s="5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" x14ac:dyDescent="0.15">
      <c r="A381" s="3"/>
      <c r="B381" s="3"/>
      <c r="C381" s="3"/>
      <c r="D381" s="2"/>
      <c r="E381" s="3"/>
      <c r="F381" s="3"/>
      <c r="G381" s="3"/>
      <c r="H381" s="3"/>
      <c r="I381" s="3"/>
      <c r="J381" s="3"/>
      <c r="K381" s="4"/>
      <c r="L381" s="4"/>
      <c r="M381" s="3"/>
      <c r="N381" s="3"/>
      <c r="O381" s="3"/>
      <c r="P381" s="3"/>
      <c r="Q381" s="3"/>
      <c r="R381" s="3"/>
      <c r="S381" s="3"/>
      <c r="T381" s="5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" x14ac:dyDescent="0.15">
      <c r="A382" s="3"/>
      <c r="B382" s="3"/>
      <c r="C382" s="3"/>
      <c r="D382" s="2"/>
      <c r="E382" s="3"/>
      <c r="F382" s="3"/>
      <c r="G382" s="3"/>
      <c r="H382" s="3"/>
      <c r="I382" s="3"/>
      <c r="J382" s="3"/>
      <c r="K382" s="4"/>
      <c r="L382" s="4"/>
      <c r="M382" s="3"/>
      <c r="N382" s="3"/>
      <c r="O382" s="3"/>
      <c r="P382" s="3"/>
      <c r="Q382" s="3"/>
      <c r="R382" s="3"/>
      <c r="S382" s="3"/>
      <c r="T382" s="5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" x14ac:dyDescent="0.15">
      <c r="A383" s="3"/>
      <c r="B383" s="3"/>
      <c r="C383" s="3"/>
      <c r="D383" s="2"/>
      <c r="E383" s="3"/>
      <c r="F383" s="3"/>
      <c r="G383" s="3"/>
      <c r="H383" s="3"/>
      <c r="I383" s="3"/>
      <c r="J383" s="3"/>
      <c r="K383" s="4"/>
      <c r="L383" s="4"/>
      <c r="M383" s="3"/>
      <c r="N383" s="3"/>
      <c r="O383" s="3"/>
      <c r="P383" s="3"/>
      <c r="Q383" s="3"/>
      <c r="R383" s="3"/>
      <c r="S383" s="3"/>
      <c r="T383" s="5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" x14ac:dyDescent="0.15">
      <c r="A384" s="3"/>
      <c r="B384" s="3"/>
      <c r="C384" s="3"/>
      <c r="D384" s="2"/>
      <c r="E384" s="3"/>
      <c r="F384" s="3"/>
      <c r="G384" s="3"/>
      <c r="H384" s="3"/>
      <c r="I384" s="3"/>
      <c r="J384" s="3"/>
      <c r="K384" s="4"/>
      <c r="L384" s="4"/>
      <c r="M384" s="3"/>
      <c r="N384" s="3"/>
      <c r="O384" s="3"/>
      <c r="P384" s="3"/>
      <c r="Q384" s="3"/>
      <c r="R384" s="3"/>
      <c r="S384" s="3"/>
      <c r="T384" s="5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" x14ac:dyDescent="0.15">
      <c r="A385" s="3"/>
      <c r="B385" s="3"/>
      <c r="C385" s="3"/>
      <c r="D385" s="2"/>
      <c r="E385" s="3"/>
      <c r="F385" s="3"/>
      <c r="G385" s="3"/>
      <c r="H385" s="3"/>
      <c r="I385" s="3"/>
      <c r="J385" s="3"/>
      <c r="K385" s="4"/>
      <c r="L385" s="4"/>
      <c r="M385" s="3"/>
      <c r="N385" s="3"/>
      <c r="O385" s="3"/>
      <c r="P385" s="3"/>
      <c r="Q385" s="3"/>
      <c r="R385" s="3"/>
      <c r="S385" s="3"/>
      <c r="T385" s="5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" x14ac:dyDescent="0.15">
      <c r="A386" s="3"/>
      <c r="B386" s="3"/>
      <c r="C386" s="3"/>
      <c r="D386" s="2"/>
      <c r="E386" s="3"/>
      <c r="F386" s="3"/>
      <c r="G386" s="3"/>
      <c r="H386" s="3"/>
      <c r="I386" s="3"/>
      <c r="J386" s="3"/>
      <c r="K386" s="4"/>
      <c r="L386" s="4"/>
      <c r="M386" s="3"/>
      <c r="N386" s="3"/>
      <c r="O386" s="3"/>
      <c r="P386" s="3"/>
      <c r="Q386" s="3"/>
      <c r="R386" s="3"/>
      <c r="S386" s="3"/>
      <c r="T386" s="5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" x14ac:dyDescent="0.15">
      <c r="A387" s="3"/>
      <c r="B387" s="3"/>
      <c r="C387" s="3"/>
      <c r="D387" s="2"/>
      <c r="E387" s="3"/>
      <c r="F387" s="3"/>
      <c r="G387" s="3"/>
      <c r="H387" s="3"/>
      <c r="I387" s="3"/>
      <c r="J387" s="3"/>
      <c r="K387" s="4"/>
      <c r="L387" s="4"/>
      <c r="M387" s="3"/>
      <c r="N387" s="3"/>
      <c r="O387" s="3"/>
      <c r="P387" s="3"/>
      <c r="Q387" s="3"/>
      <c r="R387" s="3"/>
      <c r="S387" s="3"/>
      <c r="T387" s="5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" x14ac:dyDescent="0.15">
      <c r="A388" s="3"/>
      <c r="B388" s="3"/>
      <c r="C388" s="3"/>
      <c r="D388" s="2"/>
      <c r="E388" s="3"/>
      <c r="F388" s="3"/>
      <c r="G388" s="3"/>
      <c r="H388" s="3"/>
      <c r="I388" s="3"/>
      <c r="J388" s="3"/>
      <c r="K388" s="4"/>
      <c r="L388" s="4"/>
      <c r="M388" s="3"/>
      <c r="N388" s="3"/>
      <c r="O388" s="3"/>
      <c r="P388" s="3"/>
      <c r="Q388" s="3"/>
      <c r="R388" s="3"/>
      <c r="S388" s="3"/>
      <c r="T388" s="5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" x14ac:dyDescent="0.15">
      <c r="A389" s="3"/>
      <c r="B389" s="3"/>
      <c r="C389" s="3"/>
      <c r="D389" s="2"/>
      <c r="E389" s="3"/>
      <c r="F389" s="3"/>
      <c r="G389" s="3"/>
      <c r="H389" s="3"/>
      <c r="I389" s="3"/>
      <c r="J389" s="3"/>
      <c r="K389" s="4"/>
      <c r="L389" s="4"/>
      <c r="M389" s="3"/>
      <c r="N389" s="3"/>
      <c r="O389" s="3"/>
      <c r="P389" s="3"/>
      <c r="Q389" s="3"/>
      <c r="R389" s="3"/>
      <c r="S389" s="3"/>
      <c r="T389" s="5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" x14ac:dyDescent="0.15">
      <c r="A390" s="3"/>
      <c r="B390" s="3"/>
      <c r="C390" s="3"/>
      <c r="D390" s="2"/>
      <c r="E390" s="3"/>
      <c r="F390" s="3"/>
      <c r="G390" s="3"/>
      <c r="H390" s="3"/>
      <c r="I390" s="3"/>
      <c r="J390" s="3"/>
      <c r="K390" s="4"/>
      <c r="L390" s="4"/>
      <c r="M390" s="3"/>
      <c r="N390" s="3"/>
      <c r="O390" s="3"/>
      <c r="P390" s="3"/>
      <c r="Q390" s="3"/>
      <c r="R390" s="3"/>
      <c r="S390" s="3"/>
      <c r="T390" s="5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" x14ac:dyDescent="0.15">
      <c r="A391" s="3"/>
      <c r="B391" s="3"/>
      <c r="C391" s="3"/>
      <c r="D391" s="2"/>
      <c r="E391" s="3"/>
      <c r="F391" s="3"/>
      <c r="G391" s="3"/>
      <c r="H391" s="3"/>
      <c r="I391" s="3"/>
      <c r="J391" s="3"/>
      <c r="K391" s="4"/>
      <c r="L391" s="4"/>
      <c r="M391" s="3"/>
      <c r="N391" s="3"/>
      <c r="O391" s="3"/>
      <c r="P391" s="3"/>
      <c r="Q391" s="3"/>
      <c r="R391" s="3"/>
      <c r="S391" s="3"/>
      <c r="T391" s="5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" x14ac:dyDescent="0.15">
      <c r="A392" s="3"/>
      <c r="B392" s="3"/>
      <c r="C392" s="3"/>
      <c r="D392" s="2"/>
      <c r="E392" s="3"/>
      <c r="F392" s="3"/>
      <c r="G392" s="3"/>
      <c r="H392" s="3"/>
      <c r="I392" s="3"/>
      <c r="J392" s="3"/>
      <c r="K392" s="4"/>
      <c r="L392" s="4"/>
      <c r="M392" s="3"/>
      <c r="N392" s="3"/>
      <c r="O392" s="3"/>
      <c r="P392" s="3"/>
      <c r="Q392" s="3"/>
      <c r="R392" s="3"/>
      <c r="S392" s="3"/>
      <c r="T392" s="5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" x14ac:dyDescent="0.15">
      <c r="A393" s="3"/>
      <c r="B393" s="3"/>
      <c r="C393" s="3"/>
      <c r="D393" s="2"/>
      <c r="E393" s="3"/>
      <c r="F393" s="3"/>
      <c r="G393" s="3"/>
      <c r="H393" s="3"/>
      <c r="I393" s="3"/>
      <c r="J393" s="3"/>
      <c r="K393" s="4"/>
      <c r="L393" s="4"/>
      <c r="M393" s="3"/>
      <c r="N393" s="3"/>
      <c r="O393" s="3"/>
      <c r="P393" s="3"/>
      <c r="Q393" s="3"/>
      <c r="R393" s="3"/>
      <c r="S393" s="3"/>
      <c r="T393" s="5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" x14ac:dyDescent="0.15">
      <c r="A394" s="3"/>
      <c r="B394" s="3"/>
      <c r="C394" s="3"/>
      <c r="D394" s="2"/>
      <c r="E394" s="3"/>
      <c r="F394" s="3"/>
      <c r="G394" s="3"/>
      <c r="H394" s="3"/>
      <c r="I394" s="3"/>
      <c r="J394" s="3"/>
      <c r="K394" s="4"/>
      <c r="L394" s="4"/>
      <c r="M394" s="3"/>
      <c r="N394" s="3"/>
      <c r="O394" s="3"/>
      <c r="P394" s="3"/>
      <c r="Q394" s="3"/>
      <c r="R394" s="3"/>
      <c r="S394" s="3"/>
      <c r="T394" s="5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" x14ac:dyDescent="0.15">
      <c r="A395" s="3"/>
      <c r="B395" s="3"/>
      <c r="C395" s="3"/>
      <c r="D395" s="2"/>
      <c r="E395" s="3"/>
      <c r="F395" s="3"/>
      <c r="G395" s="3"/>
      <c r="H395" s="3"/>
      <c r="I395" s="3"/>
      <c r="J395" s="3"/>
      <c r="K395" s="4"/>
      <c r="L395" s="4"/>
      <c r="M395" s="3"/>
      <c r="N395" s="3"/>
      <c r="O395" s="3"/>
      <c r="P395" s="3"/>
      <c r="Q395" s="3"/>
      <c r="R395" s="3"/>
      <c r="S395" s="3"/>
      <c r="T395" s="5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" x14ac:dyDescent="0.15">
      <c r="A396" s="3"/>
      <c r="B396" s="3"/>
      <c r="C396" s="3"/>
      <c r="D396" s="2"/>
      <c r="E396" s="3"/>
      <c r="F396" s="3"/>
      <c r="G396" s="3"/>
      <c r="H396" s="3"/>
      <c r="I396" s="3"/>
      <c r="J396" s="3"/>
      <c r="K396" s="4"/>
      <c r="L396" s="4"/>
      <c r="M396" s="3"/>
      <c r="N396" s="3"/>
      <c r="O396" s="3"/>
      <c r="P396" s="3"/>
      <c r="Q396" s="3"/>
      <c r="R396" s="3"/>
      <c r="S396" s="3"/>
      <c r="T396" s="5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" x14ac:dyDescent="0.15">
      <c r="A397" s="3"/>
      <c r="B397" s="3"/>
      <c r="C397" s="3"/>
      <c r="D397" s="2"/>
      <c r="E397" s="3"/>
      <c r="F397" s="3"/>
      <c r="G397" s="3"/>
      <c r="H397" s="3"/>
      <c r="I397" s="3"/>
      <c r="J397" s="3"/>
      <c r="K397" s="4"/>
      <c r="L397" s="4"/>
      <c r="M397" s="3"/>
      <c r="N397" s="3"/>
      <c r="O397" s="3"/>
      <c r="P397" s="3"/>
      <c r="Q397" s="3"/>
      <c r="R397" s="3"/>
      <c r="S397" s="3"/>
      <c r="T397" s="5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" x14ac:dyDescent="0.15">
      <c r="A398" s="3"/>
      <c r="B398" s="3"/>
      <c r="C398" s="3"/>
      <c r="D398" s="2"/>
      <c r="E398" s="3"/>
      <c r="F398" s="3"/>
      <c r="G398" s="3"/>
      <c r="H398" s="3"/>
      <c r="I398" s="3"/>
      <c r="J398" s="3"/>
      <c r="K398" s="4"/>
      <c r="L398" s="4"/>
      <c r="M398" s="3"/>
      <c r="N398" s="3"/>
      <c r="O398" s="3"/>
      <c r="P398" s="3"/>
      <c r="Q398" s="3"/>
      <c r="R398" s="3"/>
      <c r="S398" s="3"/>
      <c r="T398" s="5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" x14ac:dyDescent="0.15">
      <c r="A399" s="3"/>
      <c r="B399" s="3"/>
      <c r="C399" s="3"/>
      <c r="D399" s="2"/>
      <c r="E399" s="3"/>
      <c r="F399" s="3"/>
      <c r="G399" s="3"/>
      <c r="H399" s="3"/>
      <c r="I399" s="3"/>
      <c r="J399" s="3"/>
      <c r="K399" s="4"/>
      <c r="L399" s="4"/>
      <c r="M399" s="3"/>
      <c r="N399" s="3"/>
      <c r="O399" s="3"/>
      <c r="P399" s="3"/>
      <c r="Q399" s="3"/>
      <c r="R399" s="3"/>
      <c r="S399" s="3"/>
      <c r="T399" s="5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" x14ac:dyDescent="0.15">
      <c r="A400" s="3"/>
      <c r="B400" s="3"/>
      <c r="C400" s="3"/>
      <c r="D400" s="2"/>
      <c r="E400" s="3"/>
      <c r="F400" s="3"/>
      <c r="G400" s="3"/>
      <c r="H400" s="3"/>
      <c r="I400" s="3"/>
      <c r="J400" s="3"/>
      <c r="K400" s="4"/>
      <c r="L400" s="4"/>
      <c r="M400" s="3"/>
      <c r="N400" s="3"/>
      <c r="O400" s="3"/>
      <c r="P400" s="3"/>
      <c r="Q400" s="3"/>
      <c r="R400" s="3"/>
      <c r="S400" s="3"/>
      <c r="T400" s="5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" x14ac:dyDescent="0.15">
      <c r="A401" s="3"/>
      <c r="B401" s="3"/>
      <c r="C401" s="3"/>
      <c r="D401" s="2"/>
      <c r="E401" s="3"/>
      <c r="F401" s="3"/>
      <c r="G401" s="3"/>
      <c r="H401" s="3"/>
      <c r="I401" s="3"/>
      <c r="J401" s="3"/>
      <c r="K401" s="4"/>
      <c r="L401" s="4"/>
      <c r="M401" s="3"/>
      <c r="N401" s="3"/>
      <c r="O401" s="3"/>
      <c r="P401" s="3"/>
      <c r="Q401" s="3"/>
      <c r="R401" s="3"/>
      <c r="S401" s="3"/>
      <c r="T401" s="5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" x14ac:dyDescent="0.15">
      <c r="A402" s="3"/>
      <c r="B402" s="3"/>
      <c r="C402" s="3"/>
      <c r="D402" s="2"/>
      <c r="E402" s="3"/>
      <c r="F402" s="3"/>
      <c r="G402" s="3"/>
      <c r="H402" s="3"/>
      <c r="I402" s="3"/>
      <c r="J402" s="3"/>
      <c r="K402" s="4"/>
      <c r="L402" s="4"/>
      <c r="M402" s="3"/>
      <c r="N402" s="3"/>
      <c r="O402" s="3"/>
      <c r="P402" s="3"/>
      <c r="Q402" s="3"/>
      <c r="R402" s="3"/>
      <c r="S402" s="3"/>
      <c r="T402" s="5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" x14ac:dyDescent="0.15">
      <c r="A403" s="3"/>
      <c r="B403" s="3"/>
      <c r="C403" s="3"/>
      <c r="D403" s="2"/>
      <c r="E403" s="3"/>
      <c r="F403" s="3"/>
      <c r="G403" s="3"/>
      <c r="H403" s="3"/>
      <c r="I403" s="3"/>
      <c r="J403" s="3"/>
      <c r="K403" s="4"/>
      <c r="L403" s="4"/>
      <c r="M403" s="3"/>
      <c r="N403" s="3"/>
      <c r="O403" s="3"/>
      <c r="P403" s="3"/>
      <c r="Q403" s="3"/>
      <c r="R403" s="3"/>
      <c r="S403" s="3"/>
      <c r="T403" s="5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" x14ac:dyDescent="0.15">
      <c r="A404" s="3"/>
      <c r="B404" s="3"/>
      <c r="C404" s="3"/>
      <c r="D404" s="2"/>
      <c r="E404" s="3"/>
      <c r="F404" s="3"/>
      <c r="G404" s="3"/>
      <c r="H404" s="3"/>
      <c r="I404" s="3"/>
      <c r="J404" s="3"/>
      <c r="K404" s="4"/>
      <c r="L404" s="4"/>
      <c r="M404" s="3"/>
      <c r="N404" s="3"/>
      <c r="O404" s="3"/>
      <c r="P404" s="3"/>
      <c r="Q404" s="3"/>
      <c r="R404" s="3"/>
      <c r="S404" s="3"/>
      <c r="T404" s="5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" x14ac:dyDescent="0.15">
      <c r="A405" s="3"/>
      <c r="B405" s="3"/>
      <c r="C405" s="3"/>
      <c r="D405" s="2"/>
      <c r="E405" s="3"/>
      <c r="F405" s="3"/>
      <c r="G405" s="3"/>
      <c r="H405" s="3"/>
      <c r="I405" s="3"/>
      <c r="J405" s="3"/>
      <c r="K405" s="4"/>
      <c r="L405" s="4"/>
      <c r="M405" s="3"/>
      <c r="N405" s="3"/>
      <c r="O405" s="3"/>
      <c r="P405" s="3"/>
      <c r="Q405" s="3"/>
      <c r="R405" s="3"/>
      <c r="S405" s="3"/>
      <c r="T405" s="5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" x14ac:dyDescent="0.15">
      <c r="A406" s="3"/>
      <c r="B406" s="3"/>
      <c r="C406" s="3"/>
      <c r="D406" s="2"/>
      <c r="E406" s="3"/>
      <c r="F406" s="3"/>
      <c r="G406" s="3"/>
      <c r="H406" s="3"/>
      <c r="I406" s="3"/>
      <c r="J406" s="3"/>
      <c r="K406" s="4"/>
      <c r="L406" s="4"/>
      <c r="M406" s="3"/>
      <c r="N406" s="3"/>
      <c r="O406" s="3"/>
      <c r="P406" s="3"/>
      <c r="Q406" s="3"/>
      <c r="R406" s="3"/>
      <c r="S406" s="3"/>
      <c r="T406" s="5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" x14ac:dyDescent="0.15">
      <c r="A407" s="3"/>
      <c r="B407" s="3"/>
      <c r="C407" s="3"/>
      <c r="D407" s="2"/>
      <c r="E407" s="3"/>
      <c r="F407" s="3"/>
      <c r="G407" s="3"/>
      <c r="H407" s="3"/>
      <c r="I407" s="3"/>
      <c r="J407" s="3"/>
      <c r="K407" s="4"/>
      <c r="L407" s="4"/>
      <c r="M407" s="3"/>
      <c r="N407" s="3"/>
      <c r="O407" s="3"/>
      <c r="P407" s="3"/>
      <c r="Q407" s="3"/>
      <c r="R407" s="3"/>
      <c r="S407" s="3"/>
      <c r="T407" s="5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" x14ac:dyDescent="0.15">
      <c r="A408" s="3"/>
      <c r="B408" s="3"/>
      <c r="C408" s="3"/>
      <c r="D408" s="2"/>
      <c r="E408" s="3"/>
      <c r="F408" s="3"/>
      <c r="G408" s="3"/>
      <c r="H408" s="3"/>
      <c r="I408" s="3"/>
      <c r="J408" s="3"/>
      <c r="K408" s="4"/>
      <c r="L408" s="4"/>
      <c r="M408" s="3"/>
      <c r="N408" s="3"/>
      <c r="O408" s="3"/>
      <c r="P408" s="3"/>
      <c r="Q408" s="3"/>
      <c r="R408" s="3"/>
      <c r="S408" s="3"/>
      <c r="T408" s="5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" x14ac:dyDescent="0.15">
      <c r="A409" s="3"/>
      <c r="B409" s="3"/>
      <c r="C409" s="3"/>
      <c r="D409" s="2"/>
      <c r="E409" s="3"/>
      <c r="F409" s="3"/>
      <c r="G409" s="3"/>
      <c r="H409" s="3"/>
      <c r="I409" s="3"/>
      <c r="J409" s="3"/>
      <c r="K409" s="4"/>
      <c r="L409" s="4"/>
      <c r="M409" s="3"/>
      <c r="N409" s="3"/>
      <c r="O409" s="3"/>
      <c r="P409" s="3"/>
      <c r="Q409" s="3"/>
      <c r="R409" s="3"/>
      <c r="S409" s="3"/>
      <c r="T409" s="5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" x14ac:dyDescent="0.15">
      <c r="A410" s="3"/>
      <c r="B410" s="3"/>
      <c r="C410" s="3"/>
      <c r="D410" s="2"/>
      <c r="E410" s="3"/>
      <c r="F410" s="3"/>
      <c r="G410" s="3"/>
      <c r="H410" s="3"/>
      <c r="I410" s="3"/>
      <c r="J410" s="3"/>
      <c r="K410" s="4"/>
      <c r="L410" s="4"/>
      <c r="M410" s="3"/>
      <c r="N410" s="3"/>
      <c r="O410" s="3"/>
      <c r="P410" s="3"/>
      <c r="Q410" s="3"/>
      <c r="R410" s="3"/>
      <c r="S410" s="3"/>
      <c r="T410" s="5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" x14ac:dyDescent="0.15">
      <c r="A411" s="3"/>
      <c r="B411" s="3"/>
      <c r="C411" s="3"/>
      <c r="D411" s="2"/>
      <c r="E411" s="3"/>
      <c r="F411" s="3"/>
      <c r="G411" s="3"/>
      <c r="H411" s="3"/>
      <c r="I411" s="3"/>
      <c r="J411" s="3"/>
      <c r="K411" s="4"/>
      <c r="L411" s="4"/>
      <c r="M411" s="3"/>
      <c r="N411" s="3"/>
      <c r="O411" s="3"/>
      <c r="P411" s="3"/>
      <c r="Q411" s="3"/>
      <c r="R411" s="3"/>
      <c r="S411" s="3"/>
      <c r="T411" s="5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" x14ac:dyDescent="0.15">
      <c r="A412" s="3"/>
      <c r="B412" s="3"/>
      <c r="C412" s="3"/>
      <c r="D412" s="2"/>
      <c r="E412" s="3"/>
      <c r="F412" s="3"/>
      <c r="G412" s="3"/>
      <c r="H412" s="3"/>
      <c r="I412" s="3"/>
      <c r="J412" s="3"/>
      <c r="K412" s="4"/>
      <c r="L412" s="4"/>
      <c r="M412" s="3"/>
      <c r="N412" s="3"/>
      <c r="O412" s="3"/>
      <c r="P412" s="3"/>
      <c r="Q412" s="3"/>
      <c r="R412" s="3"/>
      <c r="S412" s="3"/>
      <c r="T412" s="5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" x14ac:dyDescent="0.15">
      <c r="A413" s="3"/>
      <c r="B413" s="3"/>
      <c r="C413" s="3"/>
      <c r="D413" s="2"/>
      <c r="E413" s="3"/>
      <c r="F413" s="3"/>
      <c r="G413" s="3"/>
      <c r="H413" s="3"/>
      <c r="I413" s="3"/>
      <c r="J413" s="3"/>
      <c r="K413" s="4"/>
      <c r="L413" s="4"/>
      <c r="M413" s="3"/>
      <c r="N413" s="3"/>
      <c r="O413" s="3"/>
      <c r="P413" s="3"/>
      <c r="Q413" s="3"/>
      <c r="R413" s="3"/>
      <c r="S413" s="3"/>
      <c r="T413" s="5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" x14ac:dyDescent="0.15">
      <c r="A414" s="3"/>
      <c r="B414" s="3"/>
      <c r="C414" s="3"/>
      <c r="D414" s="2"/>
      <c r="E414" s="3"/>
      <c r="F414" s="3"/>
      <c r="G414" s="3"/>
      <c r="H414" s="3"/>
      <c r="I414" s="3"/>
      <c r="J414" s="3"/>
      <c r="K414" s="4"/>
      <c r="L414" s="4"/>
      <c r="M414" s="3"/>
      <c r="N414" s="3"/>
      <c r="O414" s="3"/>
      <c r="P414" s="3"/>
      <c r="Q414" s="3"/>
      <c r="R414" s="3"/>
      <c r="S414" s="3"/>
      <c r="T414" s="5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" x14ac:dyDescent="0.15">
      <c r="A415" s="3"/>
      <c r="B415" s="3"/>
      <c r="C415" s="3"/>
      <c r="D415" s="2"/>
      <c r="E415" s="3"/>
      <c r="F415" s="3"/>
      <c r="G415" s="3"/>
      <c r="H415" s="3"/>
      <c r="I415" s="3"/>
      <c r="J415" s="3"/>
      <c r="K415" s="4"/>
      <c r="L415" s="4"/>
      <c r="M415" s="3"/>
      <c r="N415" s="3"/>
      <c r="O415" s="3"/>
      <c r="P415" s="3"/>
      <c r="Q415" s="3"/>
      <c r="R415" s="3"/>
      <c r="S415" s="3"/>
      <c r="T415" s="5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" x14ac:dyDescent="0.15">
      <c r="A416" s="3"/>
      <c r="B416" s="3"/>
      <c r="C416" s="3"/>
      <c r="D416" s="2"/>
      <c r="E416" s="3"/>
      <c r="F416" s="3"/>
      <c r="G416" s="3"/>
      <c r="H416" s="3"/>
      <c r="I416" s="3"/>
      <c r="J416" s="3"/>
      <c r="K416" s="4"/>
      <c r="L416" s="4"/>
      <c r="M416" s="3"/>
      <c r="N416" s="3"/>
      <c r="O416" s="3"/>
      <c r="P416" s="3"/>
      <c r="Q416" s="3"/>
      <c r="R416" s="3"/>
      <c r="S416" s="3"/>
      <c r="T416" s="5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" x14ac:dyDescent="0.15">
      <c r="A417" s="3"/>
      <c r="B417" s="3"/>
      <c r="C417" s="3"/>
      <c r="D417" s="2"/>
      <c r="E417" s="3"/>
      <c r="F417" s="3"/>
      <c r="G417" s="3"/>
      <c r="H417" s="3"/>
      <c r="I417" s="3"/>
      <c r="J417" s="3"/>
      <c r="K417" s="4"/>
      <c r="L417" s="4"/>
      <c r="M417" s="3"/>
      <c r="N417" s="3"/>
      <c r="O417" s="3"/>
      <c r="P417" s="3"/>
      <c r="Q417" s="3"/>
      <c r="R417" s="3"/>
      <c r="S417" s="3"/>
      <c r="T417" s="5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" x14ac:dyDescent="0.15">
      <c r="A418" s="3"/>
      <c r="B418" s="3"/>
      <c r="C418" s="3"/>
      <c r="D418" s="2"/>
      <c r="E418" s="3"/>
      <c r="F418" s="3"/>
      <c r="G418" s="3"/>
      <c r="H418" s="3"/>
      <c r="I418" s="3"/>
      <c r="J418" s="3"/>
      <c r="K418" s="4"/>
      <c r="L418" s="4"/>
      <c r="M418" s="3"/>
      <c r="N418" s="3"/>
      <c r="O418" s="3"/>
      <c r="P418" s="3"/>
      <c r="Q418" s="3"/>
      <c r="R418" s="3"/>
      <c r="S418" s="3"/>
      <c r="T418" s="5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" x14ac:dyDescent="0.15">
      <c r="A419" s="3"/>
      <c r="B419" s="3"/>
      <c r="C419" s="3"/>
      <c r="D419" s="2"/>
      <c r="E419" s="3"/>
      <c r="F419" s="3"/>
      <c r="G419" s="3"/>
      <c r="H419" s="3"/>
      <c r="I419" s="3"/>
      <c r="J419" s="3"/>
      <c r="K419" s="4"/>
      <c r="L419" s="4"/>
      <c r="M419" s="3"/>
      <c r="N419" s="3"/>
      <c r="O419" s="3"/>
      <c r="P419" s="3"/>
      <c r="Q419" s="3"/>
      <c r="R419" s="3"/>
      <c r="S419" s="3"/>
      <c r="T419" s="5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" x14ac:dyDescent="0.15">
      <c r="A420" s="3"/>
      <c r="B420" s="3"/>
      <c r="C420" s="3"/>
      <c r="D420" s="2"/>
      <c r="E420" s="3"/>
      <c r="F420" s="3"/>
      <c r="G420" s="3"/>
      <c r="H420" s="3"/>
      <c r="I420" s="3"/>
      <c r="J420" s="3"/>
      <c r="K420" s="4"/>
      <c r="L420" s="4"/>
      <c r="M420" s="3"/>
      <c r="N420" s="3"/>
      <c r="O420" s="3"/>
      <c r="P420" s="3"/>
      <c r="Q420" s="3"/>
      <c r="R420" s="3"/>
      <c r="S420" s="3"/>
      <c r="T420" s="5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" x14ac:dyDescent="0.15">
      <c r="A421" s="3"/>
      <c r="B421" s="3"/>
      <c r="C421" s="3"/>
      <c r="D421" s="2"/>
      <c r="E421" s="3"/>
      <c r="F421" s="3"/>
      <c r="G421" s="3"/>
      <c r="H421" s="3"/>
      <c r="I421" s="3"/>
      <c r="J421" s="3"/>
      <c r="K421" s="4"/>
      <c r="L421" s="4"/>
      <c r="M421" s="3"/>
      <c r="N421" s="3"/>
      <c r="O421" s="3"/>
      <c r="P421" s="3"/>
      <c r="Q421" s="3"/>
      <c r="R421" s="3"/>
      <c r="S421" s="3"/>
      <c r="T421" s="5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" x14ac:dyDescent="0.15">
      <c r="A422" s="3"/>
      <c r="B422" s="3"/>
      <c r="C422" s="3"/>
      <c r="D422" s="2"/>
      <c r="E422" s="3"/>
      <c r="F422" s="3"/>
      <c r="G422" s="3"/>
      <c r="H422" s="3"/>
      <c r="I422" s="3"/>
      <c r="J422" s="3"/>
      <c r="K422" s="4"/>
      <c r="L422" s="4"/>
      <c r="M422" s="3"/>
      <c r="N422" s="3"/>
      <c r="O422" s="3"/>
      <c r="P422" s="3"/>
      <c r="Q422" s="3"/>
      <c r="R422" s="3"/>
      <c r="S422" s="3"/>
      <c r="T422" s="5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" x14ac:dyDescent="0.15">
      <c r="A423" s="3"/>
      <c r="B423" s="3"/>
      <c r="C423" s="3"/>
      <c r="D423" s="2"/>
      <c r="E423" s="3"/>
      <c r="F423" s="3"/>
      <c r="G423" s="3"/>
      <c r="H423" s="3"/>
      <c r="I423" s="3"/>
      <c r="J423" s="3"/>
      <c r="K423" s="4"/>
      <c r="L423" s="4"/>
      <c r="M423" s="3"/>
      <c r="N423" s="3"/>
      <c r="O423" s="3"/>
      <c r="P423" s="3"/>
      <c r="Q423" s="3"/>
      <c r="R423" s="3"/>
      <c r="S423" s="3"/>
      <c r="T423" s="5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" x14ac:dyDescent="0.15">
      <c r="A424" s="3"/>
      <c r="B424" s="3"/>
      <c r="C424" s="3"/>
      <c r="D424" s="2"/>
      <c r="E424" s="3"/>
      <c r="F424" s="3"/>
      <c r="G424" s="3"/>
      <c r="H424" s="3"/>
      <c r="I424" s="3"/>
      <c r="J424" s="3"/>
      <c r="K424" s="4"/>
      <c r="L424" s="4"/>
      <c r="M424" s="3"/>
      <c r="N424" s="3"/>
      <c r="O424" s="3"/>
      <c r="P424" s="3"/>
      <c r="Q424" s="3"/>
      <c r="R424" s="3"/>
      <c r="S424" s="3"/>
      <c r="T424" s="5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" x14ac:dyDescent="0.15">
      <c r="A425" s="3"/>
      <c r="B425" s="3"/>
      <c r="C425" s="3"/>
      <c r="D425" s="2"/>
      <c r="E425" s="3"/>
      <c r="F425" s="3"/>
      <c r="G425" s="3"/>
      <c r="H425" s="3"/>
      <c r="I425" s="3"/>
      <c r="J425" s="3"/>
      <c r="K425" s="4"/>
      <c r="L425" s="4"/>
      <c r="M425" s="3"/>
      <c r="N425" s="3"/>
      <c r="O425" s="3"/>
      <c r="P425" s="3"/>
      <c r="Q425" s="3"/>
      <c r="R425" s="3"/>
      <c r="S425" s="3"/>
      <c r="T425" s="5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" x14ac:dyDescent="0.15">
      <c r="A426" s="3"/>
      <c r="B426" s="3"/>
      <c r="C426" s="3"/>
      <c r="D426" s="2"/>
      <c r="E426" s="3"/>
      <c r="F426" s="3"/>
      <c r="G426" s="3"/>
      <c r="H426" s="3"/>
      <c r="I426" s="3"/>
      <c r="J426" s="3"/>
      <c r="K426" s="4"/>
      <c r="L426" s="4"/>
      <c r="M426" s="3"/>
      <c r="N426" s="3"/>
      <c r="O426" s="3"/>
      <c r="P426" s="3"/>
      <c r="Q426" s="3"/>
      <c r="R426" s="3"/>
      <c r="S426" s="3"/>
      <c r="T426" s="5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" x14ac:dyDescent="0.15">
      <c r="A427" s="3"/>
      <c r="B427" s="3"/>
      <c r="C427" s="3"/>
      <c r="D427" s="2"/>
      <c r="E427" s="3"/>
      <c r="F427" s="3"/>
      <c r="G427" s="3"/>
      <c r="H427" s="3"/>
      <c r="I427" s="3"/>
      <c r="J427" s="3"/>
      <c r="K427" s="4"/>
      <c r="L427" s="4"/>
      <c r="M427" s="3"/>
      <c r="N427" s="3"/>
      <c r="O427" s="3"/>
      <c r="P427" s="3"/>
      <c r="Q427" s="3"/>
      <c r="R427" s="3"/>
      <c r="S427" s="3"/>
      <c r="T427" s="5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" x14ac:dyDescent="0.15">
      <c r="A428" s="3"/>
      <c r="B428" s="3"/>
      <c r="C428" s="3"/>
      <c r="D428" s="2"/>
      <c r="E428" s="3"/>
      <c r="F428" s="3"/>
      <c r="G428" s="3"/>
      <c r="H428" s="3"/>
      <c r="I428" s="3"/>
      <c r="J428" s="3"/>
      <c r="K428" s="4"/>
      <c r="L428" s="4"/>
      <c r="M428" s="3"/>
      <c r="N428" s="3"/>
      <c r="O428" s="3"/>
      <c r="P428" s="3"/>
      <c r="Q428" s="3"/>
      <c r="R428" s="3"/>
      <c r="S428" s="3"/>
      <c r="T428" s="5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" x14ac:dyDescent="0.15">
      <c r="A429" s="3"/>
      <c r="B429" s="3"/>
      <c r="C429" s="3"/>
      <c r="D429" s="2"/>
      <c r="E429" s="3"/>
      <c r="F429" s="3"/>
      <c r="G429" s="3"/>
      <c r="H429" s="3"/>
      <c r="I429" s="3"/>
      <c r="J429" s="3"/>
      <c r="K429" s="4"/>
      <c r="L429" s="4"/>
      <c r="M429" s="3"/>
      <c r="N429" s="3"/>
      <c r="O429" s="3"/>
      <c r="P429" s="3"/>
      <c r="Q429" s="3"/>
      <c r="R429" s="3"/>
      <c r="S429" s="3"/>
      <c r="T429" s="5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" x14ac:dyDescent="0.15">
      <c r="A430" s="3"/>
      <c r="B430" s="3"/>
      <c r="C430" s="3"/>
      <c r="D430" s="2"/>
      <c r="E430" s="3"/>
      <c r="F430" s="3"/>
      <c r="G430" s="3"/>
      <c r="H430" s="3"/>
      <c r="I430" s="3"/>
      <c r="J430" s="3"/>
      <c r="K430" s="4"/>
      <c r="L430" s="4"/>
      <c r="M430" s="3"/>
      <c r="N430" s="3"/>
      <c r="O430" s="3"/>
      <c r="P430" s="3"/>
      <c r="Q430" s="3"/>
      <c r="R430" s="3"/>
      <c r="S430" s="3"/>
      <c r="T430" s="5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" x14ac:dyDescent="0.15">
      <c r="A431" s="3"/>
      <c r="B431" s="3"/>
      <c r="C431" s="3"/>
      <c r="D431" s="2"/>
      <c r="E431" s="3"/>
      <c r="F431" s="3"/>
      <c r="G431" s="3"/>
      <c r="H431" s="3"/>
      <c r="I431" s="3"/>
      <c r="J431" s="3"/>
      <c r="K431" s="4"/>
      <c r="L431" s="4"/>
      <c r="M431" s="3"/>
      <c r="N431" s="3"/>
      <c r="O431" s="3"/>
      <c r="P431" s="3"/>
      <c r="Q431" s="3"/>
      <c r="R431" s="3"/>
      <c r="S431" s="3"/>
      <c r="T431" s="5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" x14ac:dyDescent="0.15">
      <c r="A432" s="3"/>
      <c r="B432" s="3"/>
      <c r="C432" s="3"/>
      <c r="D432" s="2"/>
      <c r="E432" s="3"/>
      <c r="F432" s="3"/>
      <c r="G432" s="3"/>
      <c r="H432" s="3"/>
      <c r="I432" s="3"/>
      <c r="J432" s="3"/>
      <c r="K432" s="4"/>
      <c r="L432" s="4"/>
      <c r="M432" s="3"/>
      <c r="N432" s="3"/>
      <c r="O432" s="3"/>
      <c r="P432" s="3"/>
      <c r="Q432" s="3"/>
      <c r="R432" s="3"/>
      <c r="S432" s="3"/>
      <c r="T432" s="5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" x14ac:dyDescent="0.15">
      <c r="A433" s="3"/>
      <c r="B433" s="3"/>
      <c r="C433" s="3"/>
      <c r="D433" s="2"/>
      <c r="E433" s="3"/>
      <c r="F433" s="3"/>
      <c r="G433" s="3"/>
      <c r="H433" s="3"/>
      <c r="I433" s="3"/>
      <c r="J433" s="3"/>
      <c r="K433" s="4"/>
      <c r="L433" s="4"/>
      <c r="M433" s="3"/>
      <c r="N433" s="3"/>
      <c r="O433" s="3"/>
      <c r="P433" s="3"/>
      <c r="Q433" s="3"/>
      <c r="R433" s="3"/>
      <c r="S433" s="3"/>
      <c r="T433" s="5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" x14ac:dyDescent="0.15">
      <c r="A434" s="3"/>
      <c r="B434" s="3"/>
      <c r="C434" s="3"/>
      <c r="D434" s="2"/>
      <c r="E434" s="3"/>
      <c r="F434" s="3"/>
      <c r="G434" s="3"/>
      <c r="H434" s="3"/>
      <c r="I434" s="3"/>
      <c r="J434" s="3"/>
      <c r="K434" s="4"/>
      <c r="L434" s="4"/>
      <c r="M434" s="3"/>
      <c r="N434" s="3"/>
      <c r="O434" s="3"/>
      <c r="P434" s="3"/>
      <c r="Q434" s="3"/>
      <c r="R434" s="3"/>
      <c r="S434" s="3"/>
      <c r="T434" s="5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" x14ac:dyDescent="0.15">
      <c r="A435" s="3"/>
      <c r="B435" s="3"/>
      <c r="C435" s="3"/>
      <c r="D435" s="2"/>
      <c r="E435" s="3"/>
      <c r="F435" s="3"/>
      <c r="G435" s="3"/>
      <c r="H435" s="3"/>
      <c r="I435" s="3"/>
      <c r="J435" s="3"/>
      <c r="K435" s="4"/>
      <c r="L435" s="4"/>
      <c r="M435" s="3"/>
      <c r="N435" s="3"/>
      <c r="O435" s="3"/>
      <c r="P435" s="3"/>
      <c r="Q435" s="3"/>
      <c r="R435" s="3"/>
      <c r="S435" s="3"/>
      <c r="T435" s="5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" x14ac:dyDescent="0.15">
      <c r="A436" s="3"/>
      <c r="B436" s="3"/>
      <c r="C436" s="3"/>
      <c r="D436" s="2"/>
      <c r="E436" s="3"/>
      <c r="F436" s="3"/>
      <c r="G436" s="3"/>
      <c r="H436" s="3"/>
      <c r="I436" s="3"/>
      <c r="J436" s="3"/>
      <c r="K436" s="4"/>
      <c r="L436" s="4"/>
      <c r="M436" s="3"/>
      <c r="N436" s="3"/>
      <c r="O436" s="3"/>
      <c r="P436" s="3"/>
      <c r="Q436" s="3"/>
      <c r="R436" s="3"/>
      <c r="S436" s="3"/>
      <c r="T436" s="5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" x14ac:dyDescent="0.15">
      <c r="A437" s="3"/>
      <c r="B437" s="3"/>
      <c r="C437" s="3"/>
      <c r="D437" s="2"/>
      <c r="E437" s="3"/>
      <c r="F437" s="3"/>
      <c r="G437" s="3"/>
      <c r="H437" s="3"/>
      <c r="I437" s="3"/>
      <c r="J437" s="3"/>
      <c r="K437" s="4"/>
      <c r="L437" s="4"/>
      <c r="M437" s="3"/>
      <c r="N437" s="3"/>
      <c r="O437" s="3"/>
      <c r="P437" s="3"/>
      <c r="Q437" s="3"/>
      <c r="R437" s="3"/>
      <c r="S437" s="3"/>
      <c r="T437" s="5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" x14ac:dyDescent="0.15">
      <c r="A438" s="3"/>
      <c r="B438" s="3"/>
      <c r="C438" s="3"/>
      <c r="D438" s="2"/>
      <c r="E438" s="3"/>
      <c r="F438" s="3"/>
      <c r="G438" s="3"/>
      <c r="H438" s="3"/>
      <c r="I438" s="3"/>
      <c r="J438" s="3"/>
      <c r="K438" s="4"/>
      <c r="L438" s="4"/>
      <c r="M438" s="3"/>
      <c r="N438" s="3"/>
      <c r="O438" s="3"/>
      <c r="P438" s="3"/>
      <c r="Q438" s="3"/>
      <c r="R438" s="3"/>
      <c r="S438" s="3"/>
      <c r="T438" s="5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" x14ac:dyDescent="0.15">
      <c r="A439" s="3"/>
      <c r="B439" s="3"/>
      <c r="C439" s="3"/>
      <c r="D439" s="2"/>
      <c r="E439" s="3"/>
      <c r="F439" s="3"/>
      <c r="G439" s="3"/>
      <c r="H439" s="3"/>
      <c r="I439" s="3"/>
      <c r="J439" s="3"/>
      <c r="K439" s="4"/>
      <c r="L439" s="4"/>
      <c r="M439" s="3"/>
      <c r="N439" s="3"/>
      <c r="O439" s="3"/>
      <c r="P439" s="3"/>
      <c r="Q439" s="3"/>
      <c r="R439" s="3"/>
      <c r="S439" s="3"/>
      <c r="T439" s="5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" x14ac:dyDescent="0.15">
      <c r="A440" s="3"/>
      <c r="B440" s="3"/>
      <c r="C440" s="3"/>
      <c r="D440" s="2"/>
      <c r="E440" s="3"/>
      <c r="F440" s="3"/>
      <c r="G440" s="3"/>
      <c r="H440" s="3"/>
      <c r="I440" s="3"/>
      <c r="J440" s="3"/>
      <c r="K440" s="4"/>
      <c r="L440" s="4"/>
      <c r="M440" s="3"/>
      <c r="N440" s="3"/>
      <c r="O440" s="3"/>
      <c r="P440" s="3"/>
      <c r="Q440" s="3"/>
      <c r="R440" s="3"/>
      <c r="S440" s="3"/>
      <c r="T440" s="5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" x14ac:dyDescent="0.15">
      <c r="A441" s="3"/>
      <c r="B441" s="3"/>
      <c r="C441" s="3"/>
      <c r="D441" s="2"/>
      <c r="E441" s="3"/>
      <c r="F441" s="3"/>
      <c r="G441" s="3"/>
      <c r="H441" s="3"/>
      <c r="I441" s="3"/>
      <c r="J441" s="3"/>
      <c r="K441" s="4"/>
      <c r="L441" s="4"/>
      <c r="M441" s="3"/>
      <c r="N441" s="3"/>
      <c r="O441" s="3"/>
      <c r="P441" s="3"/>
      <c r="Q441" s="3"/>
      <c r="R441" s="3"/>
      <c r="S441" s="3"/>
      <c r="T441" s="5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" x14ac:dyDescent="0.15">
      <c r="A442" s="3"/>
      <c r="B442" s="3"/>
      <c r="C442" s="3"/>
      <c r="D442" s="2"/>
      <c r="E442" s="3"/>
      <c r="F442" s="3"/>
      <c r="G442" s="3"/>
      <c r="H442" s="3"/>
      <c r="I442" s="3"/>
      <c r="J442" s="3"/>
      <c r="K442" s="4"/>
      <c r="L442" s="4"/>
      <c r="M442" s="3"/>
      <c r="N442" s="3"/>
      <c r="O442" s="3"/>
      <c r="P442" s="3"/>
      <c r="Q442" s="3"/>
      <c r="R442" s="3"/>
      <c r="S442" s="3"/>
      <c r="T442" s="5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" x14ac:dyDescent="0.15">
      <c r="A443" s="3"/>
      <c r="B443" s="3"/>
      <c r="C443" s="3"/>
      <c r="D443" s="2"/>
      <c r="E443" s="3"/>
      <c r="F443" s="3"/>
      <c r="G443" s="3"/>
      <c r="H443" s="3"/>
      <c r="I443" s="3"/>
      <c r="J443" s="3"/>
      <c r="K443" s="4"/>
      <c r="L443" s="4"/>
      <c r="M443" s="3"/>
      <c r="N443" s="3"/>
      <c r="O443" s="3"/>
      <c r="P443" s="3"/>
      <c r="Q443" s="3"/>
      <c r="R443" s="3"/>
      <c r="S443" s="3"/>
      <c r="T443" s="5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" x14ac:dyDescent="0.15">
      <c r="A444" s="3"/>
      <c r="B444" s="3"/>
      <c r="C444" s="3"/>
      <c r="D444" s="2"/>
      <c r="E444" s="3"/>
      <c r="F444" s="3"/>
      <c r="G444" s="3"/>
      <c r="H444" s="3"/>
      <c r="I444" s="3"/>
      <c r="J444" s="3"/>
      <c r="K444" s="4"/>
      <c r="L444" s="4"/>
      <c r="M444" s="3"/>
      <c r="N444" s="3"/>
      <c r="O444" s="3"/>
      <c r="P444" s="3"/>
      <c r="Q444" s="3"/>
      <c r="R444" s="3"/>
      <c r="S444" s="3"/>
      <c r="T444" s="5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" x14ac:dyDescent="0.15">
      <c r="A445" s="3"/>
      <c r="B445" s="3"/>
      <c r="C445" s="3"/>
      <c r="D445" s="2"/>
      <c r="E445" s="3"/>
      <c r="F445" s="3"/>
      <c r="G445" s="3"/>
      <c r="H445" s="3"/>
      <c r="I445" s="3"/>
      <c r="J445" s="3"/>
      <c r="K445" s="4"/>
      <c r="L445" s="4"/>
      <c r="M445" s="3"/>
      <c r="N445" s="3"/>
      <c r="O445" s="3"/>
      <c r="P445" s="3"/>
      <c r="Q445" s="3"/>
      <c r="R445" s="3"/>
      <c r="S445" s="3"/>
      <c r="T445" s="5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" x14ac:dyDescent="0.15">
      <c r="A446" s="3"/>
      <c r="B446" s="3"/>
      <c r="C446" s="3"/>
      <c r="D446" s="2"/>
      <c r="E446" s="3"/>
      <c r="F446" s="3"/>
      <c r="G446" s="3"/>
      <c r="H446" s="3"/>
      <c r="I446" s="3"/>
      <c r="J446" s="3"/>
      <c r="K446" s="4"/>
      <c r="L446" s="4"/>
      <c r="M446" s="3"/>
      <c r="N446" s="3"/>
      <c r="O446" s="3"/>
      <c r="P446" s="3"/>
      <c r="Q446" s="3"/>
      <c r="R446" s="3"/>
      <c r="S446" s="3"/>
      <c r="T446" s="5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" x14ac:dyDescent="0.15">
      <c r="A447" s="3"/>
      <c r="B447" s="3"/>
      <c r="C447" s="3"/>
      <c r="D447" s="2"/>
      <c r="E447" s="3"/>
      <c r="F447" s="3"/>
      <c r="G447" s="3"/>
      <c r="H447" s="3"/>
      <c r="I447" s="3"/>
      <c r="J447" s="3"/>
      <c r="K447" s="4"/>
      <c r="L447" s="4"/>
      <c r="M447" s="3"/>
      <c r="N447" s="3"/>
      <c r="O447" s="3"/>
      <c r="P447" s="3"/>
      <c r="Q447" s="3"/>
      <c r="R447" s="3"/>
      <c r="S447" s="3"/>
      <c r="T447" s="5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" x14ac:dyDescent="0.15">
      <c r="A448" s="3"/>
      <c r="B448" s="3"/>
      <c r="C448" s="3"/>
      <c r="D448" s="2"/>
      <c r="E448" s="3"/>
      <c r="F448" s="3"/>
      <c r="G448" s="3"/>
      <c r="H448" s="3"/>
      <c r="I448" s="3"/>
      <c r="J448" s="3"/>
      <c r="K448" s="4"/>
      <c r="L448" s="4"/>
      <c r="M448" s="3"/>
      <c r="N448" s="3"/>
      <c r="O448" s="3"/>
      <c r="P448" s="3"/>
      <c r="Q448" s="3"/>
      <c r="R448" s="3"/>
      <c r="S448" s="3"/>
      <c r="T448" s="5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" x14ac:dyDescent="0.15">
      <c r="A449" s="3"/>
      <c r="B449" s="3"/>
      <c r="C449" s="3"/>
      <c r="D449" s="2"/>
      <c r="E449" s="3"/>
      <c r="F449" s="3"/>
      <c r="G449" s="3"/>
      <c r="H449" s="3"/>
      <c r="I449" s="3"/>
      <c r="J449" s="3"/>
      <c r="K449" s="4"/>
      <c r="L449" s="4"/>
      <c r="M449" s="3"/>
      <c r="N449" s="3"/>
      <c r="O449" s="3"/>
      <c r="P449" s="3"/>
      <c r="Q449" s="3"/>
      <c r="R449" s="3"/>
      <c r="S449" s="3"/>
      <c r="T449" s="5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" x14ac:dyDescent="0.15">
      <c r="A450" s="3"/>
      <c r="B450" s="3"/>
      <c r="C450" s="3"/>
      <c r="D450" s="2"/>
      <c r="E450" s="3"/>
      <c r="F450" s="3"/>
      <c r="G450" s="3"/>
      <c r="H450" s="3"/>
      <c r="I450" s="3"/>
      <c r="J450" s="3"/>
      <c r="K450" s="4"/>
      <c r="L450" s="4"/>
      <c r="M450" s="3"/>
      <c r="N450" s="3"/>
      <c r="O450" s="3"/>
      <c r="P450" s="3"/>
      <c r="Q450" s="3"/>
      <c r="R450" s="3"/>
      <c r="S450" s="3"/>
      <c r="T450" s="5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" x14ac:dyDescent="0.15">
      <c r="A451" s="3"/>
      <c r="B451" s="3"/>
      <c r="C451" s="3"/>
      <c r="D451" s="2"/>
      <c r="E451" s="3"/>
      <c r="F451" s="3"/>
      <c r="G451" s="3"/>
      <c r="H451" s="3"/>
      <c r="I451" s="3"/>
      <c r="J451" s="3"/>
      <c r="K451" s="4"/>
      <c r="L451" s="4"/>
      <c r="M451" s="3"/>
      <c r="N451" s="3"/>
      <c r="O451" s="3"/>
      <c r="P451" s="3"/>
      <c r="Q451" s="3"/>
      <c r="R451" s="3"/>
      <c r="S451" s="3"/>
      <c r="T451" s="5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" x14ac:dyDescent="0.15">
      <c r="A452" s="3"/>
      <c r="B452" s="3"/>
      <c r="C452" s="3"/>
      <c r="D452" s="2"/>
      <c r="E452" s="3"/>
      <c r="F452" s="3"/>
      <c r="G452" s="3"/>
      <c r="H452" s="3"/>
      <c r="I452" s="3"/>
      <c r="J452" s="3"/>
      <c r="K452" s="4"/>
      <c r="L452" s="4"/>
      <c r="M452" s="3"/>
      <c r="N452" s="3"/>
      <c r="O452" s="3"/>
      <c r="P452" s="3"/>
      <c r="Q452" s="3"/>
      <c r="R452" s="3"/>
      <c r="S452" s="3"/>
      <c r="T452" s="5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" x14ac:dyDescent="0.15">
      <c r="A453" s="3"/>
      <c r="B453" s="3"/>
      <c r="C453" s="3"/>
      <c r="D453" s="2"/>
      <c r="E453" s="3"/>
      <c r="F453" s="3"/>
      <c r="G453" s="3"/>
      <c r="H453" s="3"/>
      <c r="I453" s="3"/>
      <c r="J453" s="3"/>
      <c r="K453" s="4"/>
      <c r="L453" s="4"/>
      <c r="M453" s="3"/>
      <c r="N453" s="3"/>
      <c r="O453" s="3"/>
      <c r="P453" s="3"/>
      <c r="Q453" s="3"/>
      <c r="R453" s="3"/>
      <c r="S453" s="3"/>
      <c r="T453" s="5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" x14ac:dyDescent="0.15">
      <c r="A454" s="3"/>
      <c r="B454" s="3"/>
      <c r="C454" s="3"/>
      <c r="D454" s="2"/>
      <c r="E454" s="3"/>
      <c r="F454" s="3"/>
      <c r="G454" s="3"/>
      <c r="H454" s="3"/>
      <c r="I454" s="3"/>
      <c r="J454" s="3"/>
      <c r="K454" s="4"/>
      <c r="L454" s="4"/>
      <c r="M454" s="3"/>
      <c r="N454" s="3"/>
      <c r="O454" s="3"/>
      <c r="P454" s="3"/>
      <c r="Q454" s="3"/>
      <c r="R454" s="3"/>
      <c r="S454" s="3"/>
      <c r="T454" s="5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" x14ac:dyDescent="0.15">
      <c r="A455" s="3"/>
      <c r="B455" s="3"/>
      <c r="C455" s="3"/>
      <c r="D455" s="2"/>
      <c r="E455" s="3"/>
      <c r="F455" s="3"/>
      <c r="G455" s="3"/>
      <c r="H455" s="3"/>
      <c r="I455" s="3"/>
      <c r="J455" s="3"/>
      <c r="K455" s="4"/>
      <c r="L455" s="4"/>
      <c r="M455" s="3"/>
      <c r="N455" s="3"/>
      <c r="O455" s="3"/>
      <c r="P455" s="3"/>
      <c r="Q455" s="3"/>
      <c r="R455" s="3"/>
      <c r="S455" s="3"/>
      <c r="T455" s="5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" x14ac:dyDescent="0.15">
      <c r="A456" s="3"/>
      <c r="B456" s="3"/>
      <c r="C456" s="3"/>
      <c r="D456" s="2"/>
      <c r="E456" s="3"/>
      <c r="F456" s="3"/>
      <c r="G456" s="3"/>
      <c r="H456" s="3"/>
      <c r="I456" s="3"/>
      <c r="J456" s="3"/>
      <c r="K456" s="4"/>
      <c r="L456" s="4"/>
      <c r="M456" s="3"/>
      <c r="N456" s="3"/>
      <c r="O456" s="3"/>
      <c r="P456" s="3"/>
      <c r="Q456" s="3"/>
      <c r="R456" s="3"/>
      <c r="S456" s="3"/>
      <c r="T456" s="5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" x14ac:dyDescent="0.15">
      <c r="A457" s="3"/>
      <c r="B457" s="3"/>
      <c r="C457" s="3"/>
      <c r="D457" s="2"/>
      <c r="E457" s="3"/>
      <c r="F457" s="3"/>
      <c r="G457" s="3"/>
      <c r="H457" s="3"/>
      <c r="I457" s="3"/>
      <c r="J457" s="3"/>
      <c r="K457" s="4"/>
      <c r="L457" s="4"/>
      <c r="M457" s="3"/>
      <c r="N457" s="3"/>
      <c r="O457" s="3"/>
      <c r="P457" s="3"/>
      <c r="Q457" s="3"/>
      <c r="R457" s="3"/>
      <c r="S457" s="3"/>
      <c r="T457" s="5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" x14ac:dyDescent="0.15">
      <c r="A458" s="3"/>
      <c r="B458" s="3"/>
      <c r="C458" s="3"/>
      <c r="D458" s="2"/>
      <c r="E458" s="3"/>
      <c r="F458" s="3"/>
      <c r="G458" s="3"/>
      <c r="H458" s="3"/>
      <c r="I458" s="3"/>
      <c r="J458" s="3"/>
      <c r="K458" s="4"/>
      <c r="L458" s="4"/>
      <c r="M458" s="3"/>
      <c r="N458" s="3"/>
      <c r="O458" s="3"/>
      <c r="P458" s="3"/>
      <c r="Q458" s="3"/>
      <c r="R458" s="3"/>
      <c r="S458" s="3"/>
      <c r="T458" s="5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" x14ac:dyDescent="0.15">
      <c r="A459" s="3"/>
      <c r="B459" s="3"/>
      <c r="C459" s="3"/>
      <c r="D459" s="2"/>
      <c r="E459" s="3"/>
      <c r="F459" s="3"/>
      <c r="G459" s="3"/>
      <c r="H459" s="3"/>
      <c r="I459" s="3"/>
      <c r="J459" s="3"/>
      <c r="K459" s="4"/>
      <c r="L459" s="4"/>
      <c r="M459" s="3"/>
      <c r="N459" s="3"/>
      <c r="O459" s="3"/>
      <c r="P459" s="3"/>
      <c r="Q459" s="3"/>
      <c r="R459" s="3"/>
      <c r="S459" s="3"/>
      <c r="T459" s="5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" x14ac:dyDescent="0.15">
      <c r="A460" s="3"/>
      <c r="B460" s="3"/>
      <c r="C460" s="3"/>
      <c r="D460" s="2"/>
      <c r="E460" s="3"/>
      <c r="F460" s="3"/>
      <c r="G460" s="3"/>
      <c r="H460" s="3"/>
      <c r="I460" s="3"/>
      <c r="J460" s="3"/>
      <c r="K460" s="4"/>
      <c r="L460" s="4"/>
      <c r="M460" s="3"/>
      <c r="N460" s="3"/>
      <c r="O460" s="3"/>
      <c r="P460" s="3"/>
      <c r="Q460" s="3"/>
      <c r="R460" s="3"/>
      <c r="S460" s="3"/>
      <c r="T460" s="5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" x14ac:dyDescent="0.15">
      <c r="A461" s="3"/>
      <c r="B461" s="3"/>
      <c r="C461" s="3"/>
      <c r="D461" s="2"/>
      <c r="E461" s="3"/>
      <c r="F461" s="3"/>
      <c r="G461" s="3"/>
      <c r="H461" s="3"/>
      <c r="I461" s="3"/>
      <c r="J461" s="3"/>
      <c r="K461" s="4"/>
      <c r="L461" s="4"/>
      <c r="M461" s="3"/>
      <c r="N461" s="3"/>
      <c r="O461" s="3"/>
      <c r="P461" s="3"/>
      <c r="Q461" s="3"/>
      <c r="R461" s="3"/>
      <c r="S461" s="3"/>
      <c r="T461" s="5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" x14ac:dyDescent="0.15">
      <c r="A462" s="3"/>
      <c r="B462" s="3"/>
      <c r="C462" s="3"/>
      <c r="D462" s="2"/>
      <c r="E462" s="3"/>
      <c r="F462" s="3"/>
      <c r="G462" s="3"/>
      <c r="H462" s="3"/>
      <c r="I462" s="3"/>
      <c r="J462" s="3"/>
      <c r="K462" s="4"/>
      <c r="L462" s="4"/>
      <c r="M462" s="3"/>
      <c r="N462" s="3"/>
      <c r="O462" s="3"/>
      <c r="P462" s="3"/>
      <c r="Q462" s="3"/>
      <c r="R462" s="3"/>
      <c r="S462" s="3"/>
      <c r="T462" s="5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" x14ac:dyDescent="0.15">
      <c r="A463" s="3"/>
      <c r="B463" s="3"/>
      <c r="C463" s="3"/>
      <c r="D463" s="2"/>
      <c r="E463" s="3"/>
      <c r="F463" s="3"/>
      <c r="G463" s="3"/>
      <c r="H463" s="3"/>
      <c r="I463" s="3"/>
      <c r="J463" s="3"/>
      <c r="K463" s="4"/>
      <c r="L463" s="4"/>
      <c r="M463" s="3"/>
      <c r="N463" s="3"/>
      <c r="O463" s="3"/>
      <c r="P463" s="3"/>
      <c r="Q463" s="3"/>
      <c r="R463" s="3"/>
      <c r="S463" s="3"/>
      <c r="T463" s="5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" x14ac:dyDescent="0.15">
      <c r="A464" s="3"/>
      <c r="B464" s="3"/>
      <c r="C464" s="3"/>
      <c r="D464" s="2"/>
      <c r="E464" s="3"/>
      <c r="F464" s="3"/>
      <c r="G464" s="3"/>
      <c r="H464" s="3"/>
      <c r="I464" s="3"/>
      <c r="J464" s="3"/>
      <c r="K464" s="4"/>
      <c r="L464" s="4"/>
      <c r="M464" s="3"/>
      <c r="N464" s="3"/>
      <c r="O464" s="3"/>
      <c r="P464" s="3"/>
      <c r="Q464" s="3"/>
      <c r="R464" s="3"/>
      <c r="S464" s="3"/>
      <c r="T464" s="5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" x14ac:dyDescent="0.15">
      <c r="A465" s="3"/>
      <c r="B465" s="3"/>
      <c r="C465" s="3"/>
      <c r="D465" s="2"/>
      <c r="E465" s="3"/>
      <c r="F465" s="3"/>
      <c r="G465" s="3"/>
      <c r="H465" s="3"/>
      <c r="I465" s="3"/>
      <c r="J465" s="3"/>
      <c r="K465" s="4"/>
      <c r="L465" s="4"/>
      <c r="M465" s="3"/>
      <c r="N465" s="3"/>
      <c r="O465" s="3"/>
      <c r="P465" s="3"/>
      <c r="Q465" s="3"/>
      <c r="R465" s="3"/>
      <c r="S465" s="3"/>
      <c r="T465" s="5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" x14ac:dyDescent="0.15">
      <c r="A466" s="3"/>
      <c r="B466" s="3"/>
      <c r="C466" s="3"/>
      <c r="D466" s="2"/>
      <c r="E466" s="3"/>
      <c r="F466" s="3"/>
      <c r="G466" s="3"/>
      <c r="H466" s="3"/>
      <c r="I466" s="3"/>
      <c r="J466" s="3"/>
      <c r="K466" s="4"/>
      <c r="L466" s="4"/>
      <c r="M466" s="3"/>
      <c r="N466" s="3"/>
      <c r="O466" s="3"/>
      <c r="P466" s="3"/>
      <c r="Q466" s="3"/>
      <c r="R466" s="3"/>
      <c r="S466" s="3"/>
      <c r="T466" s="5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" x14ac:dyDescent="0.15">
      <c r="A467" s="3"/>
      <c r="B467" s="3"/>
      <c r="C467" s="3"/>
      <c r="D467" s="2"/>
      <c r="E467" s="3"/>
      <c r="F467" s="3"/>
      <c r="G467" s="3"/>
      <c r="H467" s="3"/>
      <c r="I467" s="3"/>
      <c r="J467" s="3"/>
      <c r="K467" s="4"/>
      <c r="L467" s="4"/>
      <c r="M467" s="3"/>
      <c r="N467" s="3"/>
      <c r="O467" s="3"/>
      <c r="P467" s="3"/>
      <c r="Q467" s="3"/>
      <c r="R467" s="3"/>
      <c r="S467" s="3"/>
      <c r="T467" s="5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" x14ac:dyDescent="0.15">
      <c r="A468" s="3"/>
      <c r="B468" s="3"/>
      <c r="C468" s="3"/>
      <c r="D468" s="2"/>
      <c r="E468" s="3"/>
      <c r="F468" s="3"/>
      <c r="G468" s="3"/>
      <c r="H468" s="3"/>
      <c r="I468" s="3"/>
      <c r="J468" s="3"/>
      <c r="K468" s="4"/>
      <c r="L468" s="4"/>
      <c r="M468" s="3"/>
      <c r="N468" s="3"/>
      <c r="O468" s="3"/>
      <c r="P468" s="3"/>
      <c r="Q468" s="3"/>
      <c r="R468" s="3"/>
      <c r="S468" s="3"/>
      <c r="T468" s="5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" x14ac:dyDescent="0.15">
      <c r="A469" s="3"/>
      <c r="B469" s="3"/>
      <c r="C469" s="3"/>
      <c r="D469" s="2"/>
      <c r="E469" s="3"/>
      <c r="F469" s="3"/>
      <c r="G469" s="3"/>
      <c r="H469" s="3"/>
      <c r="I469" s="3"/>
      <c r="J469" s="3"/>
      <c r="K469" s="4"/>
      <c r="L469" s="4"/>
      <c r="M469" s="3"/>
      <c r="N469" s="3"/>
      <c r="O469" s="3"/>
      <c r="P469" s="3"/>
      <c r="Q469" s="3"/>
      <c r="R469" s="3"/>
      <c r="S469" s="3"/>
      <c r="T469" s="5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" x14ac:dyDescent="0.15">
      <c r="A470" s="3"/>
      <c r="B470" s="3"/>
      <c r="C470" s="3"/>
      <c r="D470" s="2"/>
      <c r="E470" s="3"/>
      <c r="F470" s="3"/>
      <c r="G470" s="3"/>
      <c r="H470" s="3"/>
      <c r="I470" s="3"/>
      <c r="J470" s="3"/>
      <c r="K470" s="4"/>
      <c r="L470" s="4"/>
      <c r="M470" s="3"/>
      <c r="N470" s="3"/>
      <c r="O470" s="3"/>
      <c r="P470" s="3"/>
      <c r="Q470" s="3"/>
      <c r="R470" s="3"/>
      <c r="S470" s="3"/>
      <c r="T470" s="5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" x14ac:dyDescent="0.15">
      <c r="A471" s="3"/>
      <c r="B471" s="3"/>
      <c r="C471" s="3"/>
      <c r="D471" s="2"/>
      <c r="E471" s="3"/>
      <c r="F471" s="3"/>
      <c r="G471" s="3"/>
      <c r="H471" s="3"/>
      <c r="I471" s="3"/>
      <c r="J471" s="3"/>
      <c r="K471" s="4"/>
      <c r="L471" s="4"/>
      <c r="M471" s="3"/>
      <c r="N471" s="3"/>
      <c r="O471" s="3"/>
      <c r="P471" s="3"/>
      <c r="Q471" s="3"/>
      <c r="R471" s="3"/>
      <c r="S471" s="3"/>
      <c r="T471" s="5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" x14ac:dyDescent="0.15">
      <c r="A472" s="3"/>
      <c r="B472" s="3"/>
      <c r="C472" s="3"/>
      <c r="D472" s="2"/>
      <c r="E472" s="3"/>
      <c r="F472" s="3"/>
      <c r="G472" s="3"/>
      <c r="H472" s="3"/>
      <c r="I472" s="3"/>
      <c r="J472" s="3"/>
      <c r="K472" s="4"/>
      <c r="L472" s="4"/>
      <c r="M472" s="3"/>
      <c r="N472" s="3"/>
      <c r="O472" s="3"/>
      <c r="P472" s="3"/>
      <c r="Q472" s="3"/>
      <c r="R472" s="3"/>
      <c r="S472" s="3"/>
      <c r="T472" s="5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" x14ac:dyDescent="0.15">
      <c r="A473" s="3"/>
      <c r="B473" s="3"/>
      <c r="C473" s="3"/>
      <c r="D473" s="2"/>
      <c r="E473" s="3"/>
      <c r="F473" s="3"/>
      <c r="G473" s="3"/>
      <c r="H473" s="3"/>
      <c r="I473" s="3"/>
      <c r="J473" s="3"/>
      <c r="K473" s="4"/>
      <c r="L473" s="4"/>
      <c r="M473" s="3"/>
      <c r="N473" s="3"/>
      <c r="O473" s="3"/>
      <c r="P473" s="3"/>
      <c r="Q473" s="3"/>
      <c r="R473" s="3"/>
      <c r="S473" s="3"/>
      <c r="T473" s="5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" x14ac:dyDescent="0.15">
      <c r="A474" s="3"/>
      <c r="B474" s="3"/>
      <c r="C474" s="3"/>
      <c r="D474" s="2"/>
      <c r="E474" s="3"/>
      <c r="F474" s="3"/>
      <c r="G474" s="3"/>
      <c r="H474" s="3"/>
      <c r="I474" s="3"/>
      <c r="J474" s="3"/>
      <c r="K474" s="4"/>
      <c r="L474" s="4"/>
      <c r="M474" s="3"/>
      <c r="N474" s="3"/>
      <c r="O474" s="3"/>
      <c r="P474" s="3"/>
      <c r="Q474" s="3"/>
      <c r="R474" s="3"/>
      <c r="S474" s="3"/>
      <c r="T474" s="5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" x14ac:dyDescent="0.15">
      <c r="A475" s="3"/>
      <c r="B475" s="3"/>
      <c r="C475" s="3"/>
      <c r="D475" s="2"/>
      <c r="E475" s="3"/>
      <c r="F475" s="3"/>
      <c r="G475" s="3"/>
      <c r="H475" s="3"/>
      <c r="I475" s="3"/>
      <c r="J475" s="3"/>
      <c r="K475" s="4"/>
      <c r="L475" s="4"/>
      <c r="M475" s="3"/>
      <c r="N475" s="3"/>
      <c r="O475" s="3"/>
      <c r="P475" s="3"/>
      <c r="Q475" s="3"/>
      <c r="R475" s="3"/>
      <c r="S475" s="3"/>
      <c r="T475" s="5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" x14ac:dyDescent="0.15">
      <c r="A476" s="3"/>
      <c r="B476" s="3"/>
      <c r="C476" s="3"/>
      <c r="D476" s="2"/>
      <c r="E476" s="3"/>
      <c r="F476" s="3"/>
      <c r="G476" s="3"/>
      <c r="H476" s="3"/>
      <c r="I476" s="3"/>
      <c r="J476" s="3"/>
      <c r="K476" s="4"/>
      <c r="L476" s="4"/>
      <c r="M476" s="3"/>
      <c r="N476" s="3"/>
      <c r="O476" s="3"/>
      <c r="P476" s="3"/>
      <c r="Q476" s="3"/>
      <c r="R476" s="3"/>
      <c r="S476" s="3"/>
      <c r="T476" s="5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" x14ac:dyDescent="0.15">
      <c r="A477" s="3"/>
      <c r="B477" s="3"/>
      <c r="C477" s="3"/>
      <c r="D477" s="2"/>
      <c r="E477" s="3"/>
      <c r="F477" s="3"/>
      <c r="G477" s="3"/>
      <c r="H477" s="3"/>
      <c r="I477" s="3"/>
      <c r="J477" s="3"/>
      <c r="K477" s="4"/>
      <c r="L477" s="4"/>
      <c r="M477" s="3"/>
      <c r="N477" s="3"/>
      <c r="O477" s="3"/>
      <c r="P477" s="3"/>
      <c r="Q477" s="3"/>
      <c r="R477" s="3"/>
      <c r="S477" s="3"/>
      <c r="T477" s="5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" x14ac:dyDescent="0.15">
      <c r="A478" s="3"/>
      <c r="B478" s="3"/>
      <c r="C478" s="3"/>
      <c r="D478" s="2"/>
      <c r="E478" s="3"/>
      <c r="F478" s="3"/>
      <c r="G478" s="3"/>
      <c r="H478" s="3"/>
      <c r="I478" s="3"/>
      <c r="J478" s="3"/>
      <c r="K478" s="4"/>
      <c r="L478" s="4"/>
      <c r="M478" s="3"/>
      <c r="N478" s="3"/>
      <c r="O478" s="3"/>
      <c r="P478" s="3"/>
      <c r="Q478" s="3"/>
      <c r="R478" s="3"/>
      <c r="S478" s="3"/>
      <c r="T478" s="5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" x14ac:dyDescent="0.15">
      <c r="A479" s="3"/>
      <c r="B479" s="3"/>
      <c r="C479" s="3"/>
      <c r="D479" s="2"/>
      <c r="E479" s="3"/>
      <c r="F479" s="3"/>
      <c r="G479" s="3"/>
      <c r="H479" s="3"/>
      <c r="I479" s="3"/>
      <c r="J479" s="3"/>
      <c r="K479" s="4"/>
      <c r="L479" s="4"/>
      <c r="M479" s="3"/>
      <c r="N479" s="3"/>
      <c r="O479" s="3"/>
      <c r="P479" s="3"/>
      <c r="Q479" s="3"/>
      <c r="R479" s="3"/>
      <c r="S479" s="3"/>
      <c r="T479" s="5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" x14ac:dyDescent="0.15">
      <c r="A480" s="3"/>
      <c r="B480" s="3"/>
      <c r="C480" s="3"/>
      <c r="D480" s="2"/>
      <c r="E480" s="3"/>
      <c r="F480" s="3"/>
      <c r="G480" s="3"/>
      <c r="H480" s="3"/>
      <c r="I480" s="3"/>
      <c r="J480" s="3"/>
      <c r="K480" s="4"/>
      <c r="L480" s="4"/>
      <c r="M480" s="3"/>
      <c r="N480" s="3"/>
      <c r="O480" s="3"/>
      <c r="P480" s="3"/>
      <c r="Q480" s="3"/>
      <c r="R480" s="3"/>
      <c r="S480" s="3"/>
      <c r="T480" s="5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" x14ac:dyDescent="0.15">
      <c r="A481" s="3"/>
      <c r="B481" s="3"/>
      <c r="C481" s="3"/>
      <c r="D481" s="2"/>
      <c r="E481" s="3"/>
      <c r="F481" s="3"/>
      <c r="G481" s="3"/>
      <c r="H481" s="3"/>
      <c r="I481" s="3"/>
      <c r="J481" s="3"/>
      <c r="K481" s="4"/>
      <c r="L481" s="4"/>
      <c r="M481" s="3"/>
      <c r="N481" s="3"/>
      <c r="O481" s="3"/>
      <c r="P481" s="3"/>
      <c r="Q481" s="3"/>
      <c r="R481" s="3"/>
      <c r="S481" s="3"/>
      <c r="T481" s="5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" x14ac:dyDescent="0.15">
      <c r="A482" s="3"/>
      <c r="B482" s="3"/>
      <c r="C482" s="3"/>
      <c r="D482" s="2"/>
      <c r="E482" s="3"/>
      <c r="F482" s="3"/>
      <c r="G482" s="3"/>
      <c r="H482" s="3"/>
      <c r="I482" s="3"/>
      <c r="J482" s="3"/>
      <c r="K482" s="4"/>
      <c r="L482" s="4"/>
      <c r="M482" s="3"/>
      <c r="N482" s="3"/>
      <c r="O482" s="3"/>
      <c r="P482" s="3"/>
      <c r="Q482" s="3"/>
      <c r="R482" s="3"/>
      <c r="S482" s="3"/>
      <c r="T482" s="5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" x14ac:dyDescent="0.15">
      <c r="A483" s="3"/>
      <c r="B483" s="3"/>
      <c r="C483" s="3"/>
      <c r="D483" s="2"/>
      <c r="E483" s="3"/>
      <c r="F483" s="3"/>
      <c r="G483" s="3"/>
      <c r="H483" s="3"/>
      <c r="I483" s="3"/>
      <c r="J483" s="3"/>
      <c r="K483" s="4"/>
      <c r="L483" s="4"/>
      <c r="M483" s="3"/>
      <c r="N483" s="3"/>
      <c r="O483" s="3"/>
      <c r="P483" s="3"/>
      <c r="Q483" s="3"/>
      <c r="R483" s="3"/>
      <c r="S483" s="3"/>
      <c r="T483" s="5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" x14ac:dyDescent="0.15">
      <c r="A484" s="3"/>
      <c r="B484" s="3"/>
      <c r="C484" s="3"/>
      <c r="D484" s="2"/>
      <c r="E484" s="3"/>
      <c r="F484" s="3"/>
      <c r="G484" s="3"/>
      <c r="H484" s="3"/>
      <c r="I484" s="3"/>
      <c r="J484" s="3"/>
      <c r="K484" s="4"/>
      <c r="L484" s="4"/>
      <c r="M484" s="3"/>
      <c r="N484" s="3"/>
      <c r="O484" s="3"/>
      <c r="P484" s="3"/>
      <c r="Q484" s="3"/>
      <c r="R484" s="3"/>
      <c r="S484" s="3"/>
      <c r="T484" s="5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" x14ac:dyDescent="0.15">
      <c r="A485" s="3"/>
      <c r="B485" s="3"/>
      <c r="C485" s="3"/>
      <c r="D485" s="2"/>
      <c r="E485" s="3"/>
      <c r="F485" s="3"/>
      <c r="G485" s="3"/>
      <c r="H485" s="3"/>
      <c r="I485" s="3"/>
      <c r="J485" s="3"/>
      <c r="K485" s="4"/>
      <c r="L485" s="4"/>
      <c r="M485" s="3"/>
      <c r="N485" s="3"/>
      <c r="O485" s="3"/>
      <c r="P485" s="3"/>
      <c r="Q485" s="3"/>
      <c r="R485" s="3"/>
      <c r="S485" s="3"/>
      <c r="T485" s="5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" x14ac:dyDescent="0.15">
      <c r="A486" s="3"/>
      <c r="B486" s="3"/>
      <c r="C486" s="3"/>
      <c r="D486" s="2"/>
      <c r="E486" s="3"/>
      <c r="F486" s="3"/>
      <c r="G486" s="3"/>
      <c r="H486" s="3"/>
      <c r="I486" s="3"/>
      <c r="J486" s="3"/>
      <c r="K486" s="4"/>
      <c r="L486" s="4"/>
      <c r="M486" s="3"/>
      <c r="N486" s="3"/>
      <c r="O486" s="3"/>
      <c r="P486" s="3"/>
      <c r="Q486" s="3"/>
      <c r="R486" s="3"/>
      <c r="S486" s="3"/>
      <c r="T486" s="5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" x14ac:dyDescent="0.15">
      <c r="A487" s="3"/>
      <c r="B487" s="3"/>
      <c r="C487" s="3"/>
      <c r="D487" s="2"/>
      <c r="E487" s="3"/>
      <c r="F487" s="3"/>
      <c r="G487" s="3"/>
      <c r="H487" s="3"/>
      <c r="I487" s="3"/>
      <c r="J487" s="3"/>
      <c r="K487" s="4"/>
      <c r="L487" s="4"/>
      <c r="M487" s="3"/>
      <c r="N487" s="3"/>
      <c r="O487" s="3"/>
      <c r="P487" s="3"/>
      <c r="Q487" s="3"/>
      <c r="R487" s="3"/>
      <c r="S487" s="3"/>
      <c r="T487" s="5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" x14ac:dyDescent="0.15">
      <c r="A488" s="3"/>
      <c r="B488" s="3"/>
      <c r="C488" s="3"/>
      <c r="D488" s="2"/>
      <c r="E488" s="3"/>
      <c r="F488" s="3"/>
      <c r="G488" s="3"/>
      <c r="H488" s="3"/>
      <c r="I488" s="3"/>
      <c r="J488" s="3"/>
      <c r="K488" s="4"/>
      <c r="L488" s="4"/>
      <c r="M488" s="3"/>
      <c r="N488" s="3"/>
      <c r="O488" s="3"/>
      <c r="P488" s="3"/>
      <c r="Q488" s="3"/>
      <c r="R488" s="3"/>
      <c r="S488" s="3"/>
      <c r="T488" s="5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" x14ac:dyDescent="0.15">
      <c r="A489" s="3"/>
      <c r="B489" s="3"/>
      <c r="C489" s="3"/>
      <c r="D489" s="2"/>
      <c r="E489" s="3"/>
      <c r="F489" s="3"/>
      <c r="G489" s="3"/>
      <c r="H489" s="3"/>
      <c r="I489" s="3"/>
      <c r="J489" s="3"/>
      <c r="K489" s="4"/>
      <c r="L489" s="4"/>
      <c r="M489" s="3"/>
      <c r="N489" s="3"/>
      <c r="O489" s="3"/>
      <c r="P489" s="3"/>
      <c r="Q489" s="3"/>
      <c r="R489" s="3"/>
      <c r="S489" s="3"/>
      <c r="T489" s="5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" x14ac:dyDescent="0.15">
      <c r="A490" s="3"/>
      <c r="B490" s="3"/>
      <c r="C490" s="3"/>
      <c r="D490" s="2"/>
      <c r="E490" s="3"/>
      <c r="F490" s="3"/>
      <c r="G490" s="3"/>
      <c r="H490" s="3"/>
      <c r="I490" s="3"/>
      <c r="J490" s="3"/>
      <c r="K490" s="4"/>
      <c r="L490" s="4"/>
      <c r="M490" s="3"/>
      <c r="N490" s="3"/>
      <c r="O490" s="3"/>
      <c r="P490" s="3"/>
      <c r="Q490" s="3"/>
      <c r="R490" s="3"/>
      <c r="S490" s="3"/>
      <c r="T490" s="5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" x14ac:dyDescent="0.15">
      <c r="A491" s="3"/>
      <c r="B491" s="3"/>
      <c r="C491" s="3"/>
      <c r="D491" s="2"/>
      <c r="E491" s="3"/>
      <c r="F491" s="3"/>
      <c r="G491" s="3"/>
      <c r="H491" s="3"/>
      <c r="I491" s="3"/>
      <c r="J491" s="3"/>
      <c r="K491" s="4"/>
      <c r="L491" s="4"/>
      <c r="M491" s="3"/>
      <c r="N491" s="3"/>
      <c r="O491" s="3"/>
      <c r="P491" s="3"/>
      <c r="Q491" s="3"/>
      <c r="R491" s="3"/>
      <c r="S491" s="3"/>
      <c r="T491" s="5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" x14ac:dyDescent="0.15">
      <c r="A492" s="3"/>
      <c r="B492" s="3"/>
      <c r="C492" s="3"/>
      <c r="D492" s="2"/>
      <c r="E492" s="3"/>
      <c r="F492" s="3"/>
      <c r="G492" s="3"/>
      <c r="H492" s="3"/>
      <c r="I492" s="3"/>
      <c r="J492" s="3"/>
      <c r="K492" s="4"/>
      <c r="L492" s="4"/>
      <c r="M492" s="3"/>
      <c r="N492" s="3"/>
      <c r="O492" s="3"/>
      <c r="P492" s="3"/>
      <c r="Q492" s="3"/>
      <c r="R492" s="3"/>
      <c r="S492" s="3"/>
      <c r="T492" s="5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" x14ac:dyDescent="0.15">
      <c r="A493" s="3"/>
      <c r="B493" s="3"/>
      <c r="C493" s="3"/>
      <c r="D493" s="2"/>
      <c r="E493" s="3"/>
      <c r="F493" s="3"/>
      <c r="G493" s="3"/>
      <c r="H493" s="3"/>
      <c r="I493" s="3"/>
      <c r="J493" s="3"/>
      <c r="K493" s="4"/>
      <c r="L493" s="4"/>
      <c r="M493" s="3"/>
      <c r="N493" s="3"/>
      <c r="O493" s="3"/>
      <c r="P493" s="3"/>
      <c r="Q493" s="3"/>
      <c r="R493" s="3"/>
      <c r="S493" s="3"/>
      <c r="T493" s="5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" x14ac:dyDescent="0.15">
      <c r="A494" s="3"/>
      <c r="B494" s="3"/>
      <c r="C494" s="3"/>
      <c r="D494" s="2"/>
      <c r="E494" s="3"/>
      <c r="F494" s="3"/>
      <c r="G494" s="3"/>
      <c r="H494" s="3"/>
      <c r="I494" s="3"/>
      <c r="J494" s="3"/>
      <c r="K494" s="4"/>
      <c r="L494" s="4"/>
      <c r="M494" s="3"/>
      <c r="N494" s="3"/>
      <c r="O494" s="3"/>
      <c r="P494" s="3"/>
      <c r="Q494" s="3"/>
      <c r="R494" s="3"/>
      <c r="S494" s="3"/>
      <c r="T494" s="5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" x14ac:dyDescent="0.15">
      <c r="A495" s="3"/>
      <c r="B495" s="3"/>
      <c r="C495" s="3"/>
      <c r="D495" s="2"/>
      <c r="E495" s="3"/>
      <c r="F495" s="3"/>
      <c r="G495" s="3"/>
      <c r="H495" s="3"/>
      <c r="I495" s="3"/>
      <c r="J495" s="3"/>
      <c r="K495" s="4"/>
      <c r="L495" s="4"/>
      <c r="M495" s="3"/>
      <c r="N495" s="3"/>
      <c r="O495" s="3"/>
      <c r="P495" s="3"/>
      <c r="Q495" s="3"/>
      <c r="R495" s="3"/>
      <c r="S495" s="3"/>
      <c r="T495" s="5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" x14ac:dyDescent="0.15">
      <c r="A496" s="3"/>
      <c r="B496" s="3"/>
      <c r="C496" s="3"/>
      <c r="D496" s="2"/>
      <c r="E496" s="3"/>
      <c r="F496" s="3"/>
      <c r="G496" s="3"/>
      <c r="H496" s="3"/>
      <c r="I496" s="3"/>
      <c r="J496" s="3"/>
      <c r="K496" s="4"/>
      <c r="L496" s="4"/>
      <c r="M496" s="3"/>
      <c r="N496" s="3"/>
      <c r="O496" s="3"/>
      <c r="P496" s="3"/>
      <c r="Q496" s="3"/>
      <c r="R496" s="3"/>
      <c r="S496" s="3"/>
      <c r="T496" s="5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" x14ac:dyDescent="0.15">
      <c r="A497" s="3"/>
      <c r="B497" s="3"/>
      <c r="C497" s="3"/>
      <c r="D497" s="2"/>
      <c r="E497" s="3"/>
      <c r="F497" s="3"/>
      <c r="G497" s="3"/>
      <c r="H497" s="3"/>
      <c r="I497" s="3"/>
      <c r="J497" s="3"/>
      <c r="K497" s="4"/>
      <c r="L497" s="4"/>
      <c r="M497" s="3"/>
      <c r="N497" s="3"/>
      <c r="O497" s="3"/>
      <c r="P497" s="3"/>
      <c r="Q497" s="3"/>
      <c r="R497" s="3"/>
      <c r="S497" s="3"/>
      <c r="T497" s="5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" x14ac:dyDescent="0.15">
      <c r="A498" s="3"/>
      <c r="B498" s="3"/>
      <c r="C498" s="3"/>
      <c r="D498" s="2"/>
      <c r="E498" s="3"/>
      <c r="F498" s="3"/>
      <c r="G498" s="3"/>
      <c r="H498" s="3"/>
      <c r="I498" s="3"/>
      <c r="J498" s="3"/>
      <c r="K498" s="4"/>
      <c r="L498" s="4"/>
      <c r="M498" s="3"/>
      <c r="N498" s="3"/>
      <c r="O498" s="3"/>
      <c r="P498" s="3"/>
      <c r="Q498" s="3"/>
      <c r="R498" s="3"/>
      <c r="S498" s="3"/>
      <c r="T498" s="5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" x14ac:dyDescent="0.15">
      <c r="A499" s="3"/>
      <c r="B499" s="3"/>
      <c r="C499" s="3"/>
      <c r="D499" s="2"/>
      <c r="E499" s="3"/>
      <c r="F499" s="3"/>
      <c r="G499" s="3"/>
      <c r="H499" s="3"/>
      <c r="I499" s="3"/>
      <c r="J499" s="3"/>
      <c r="K499" s="4"/>
      <c r="L499" s="4"/>
      <c r="M499" s="3"/>
      <c r="N499" s="3"/>
      <c r="O499" s="3"/>
      <c r="P499" s="3"/>
      <c r="Q499" s="3"/>
      <c r="R499" s="3"/>
      <c r="S499" s="3"/>
      <c r="T499" s="5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" x14ac:dyDescent="0.15">
      <c r="A500" s="3"/>
      <c r="B500" s="3"/>
      <c r="C500" s="3"/>
      <c r="D500" s="2"/>
      <c r="E500" s="3"/>
      <c r="F500" s="3"/>
      <c r="G500" s="3"/>
      <c r="H500" s="3"/>
      <c r="I500" s="3"/>
      <c r="J500" s="3"/>
      <c r="K500" s="4"/>
      <c r="L500" s="4"/>
      <c r="M500" s="3"/>
      <c r="N500" s="3"/>
      <c r="O500" s="3"/>
      <c r="P500" s="3"/>
      <c r="Q500" s="3"/>
      <c r="R500" s="3"/>
      <c r="S500" s="3"/>
      <c r="T500" s="5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" x14ac:dyDescent="0.15">
      <c r="A501" s="3"/>
      <c r="B501" s="3"/>
      <c r="C501" s="3"/>
      <c r="D501" s="2"/>
      <c r="E501" s="3"/>
      <c r="F501" s="3"/>
      <c r="G501" s="3"/>
      <c r="H501" s="3"/>
      <c r="I501" s="3"/>
      <c r="J501" s="3"/>
      <c r="K501" s="4"/>
      <c r="L501" s="4"/>
      <c r="M501" s="3"/>
      <c r="N501" s="3"/>
      <c r="O501" s="3"/>
      <c r="P501" s="3"/>
      <c r="Q501" s="3"/>
      <c r="R501" s="3"/>
      <c r="S501" s="3"/>
      <c r="T501" s="5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" x14ac:dyDescent="0.15">
      <c r="A502" s="3"/>
      <c r="B502" s="3"/>
      <c r="C502" s="3"/>
      <c r="D502" s="2"/>
      <c r="E502" s="3"/>
      <c r="F502" s="3"/>
      <c r="G502" s="3"/>
      <c r="H502" s="3"/>
      <c r="I502" s="3"/>
      <c r="J502" s="3"/>
      <c r="K502" s="4"/>
      <c r="L502" s="4"/>
      <c r="M502" s="3"/>
      <c r="N502" s="3"/>
      <c r="O502" s="3"/>
      <c r="P502" s="3"/>
      <c r="Q502" s="3"/>
      <c r="R502" s="3"/>
      <c r="S502" s="3"/>
      <c r="T502" s="5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" x14ac:dyDescent="0.15">
      <c r="A503" s="3"/>
      <c r="B503" s="3"/>
      <c r="C503" s="3"/>
      <c r="D503" s="2"/>
      <c r="E503" s="3"/>
      <c r="F503" s="3"/>
      <c r="G503" s="3"/>
      <c r="H503" s="3"/>
      <c r="I503" s="3"/>
      <c r="J503" s="3"/>
      <c r="K503" s="4"/>
      <c r="L503" s="4"/>
      <c r="M503" s="3"/>
      <c r="N503" s="3"/>
      <c r="O503" s="3"/>
      <c r="P503" s="3"/>
      <c r="Q503" s="3"/>
      <c r="R503" s="3"/>
      <c r="S503" s="3"/>
      <c r="T503" s="5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" x14ac:dyDescent="0.15">
      <c r="A504" s="3"/>
      <c r="B504" s="3"/>
      <c r="C504" s="3"/>
      <c r="D504" s="2"/>
      <c r="E504" s="3"/>
      <c r="F504" s="3"/>
      <c r="G504" s="3"/>
      <c r="H504" s="3"/>
      <c r="I504" s="3"/>
      <c r="J504" s="3"/>
      <c r="K504" s="4"/>
      <c r="L504" s="4"/>
      <c r="M504" s="3"/>
      <c r="N504" s="3"/>
      <c r="O504" s="3"/>
      <c r="P504" s="3"/>
      <c r="Q504" s="3"/>
      <c r="R504" s="3"/>
      <c r="S504" s="3"/>
      <c r="T504" s="5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" x14ac:dyDescent="0.15">
      <c r="A505" s="3"/>
      <c r="B505" s="3"/>
      <c r="C505" s="3"/>
      <c r="D505" s="2"/>
      <c r="E505" s="3"/>
      <c r="F505" s="3"/>
      <c r="G505" s="3"/>
      <c r="H505" s="3"/>
      <c r="I505" s="3"/>
      <c r="J505" s="3"/>
      <c r="K505" s="4"/>
      <c r="L505" s="4"/>
      <c r="M505" s="3"/>
      <c r="N505" s="3"/>
      <c r="O505" s="3"/>
      <c r="P505" s="3"/>
      <c r="Q505" s="3"/>
      <c r="R505" s="3"/>
      <c r="S505" s="3"/>
      <c r="T505" s="5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" x14ac:dyDescent="0.15">
      <c r="A506" s="3"/>
      <c r="B506" s="3"/>
      <c r="C506" s="3"/>
      <c r="D506" s="2"/>
      <c r="E506" s="3"/>
      <c r="F506" s="3"/>
      <c r="G506" s="3"/>
      <c r="H506" s="3"/>
      <c r="I506" s="3"/>
      <c r="J506" s="3"/>
      <c r="K506" s="4"/>
      <c r="L506" s="4"/>
      <c r="M506" s="3"/>
      <c r="N506" s="3"/>
      <c r="O506" s="3"/>
      <c r="P506" s="3"/>
      <c r="Q506" s="3"/>
      <c r="R506" s="3"/>
      <c r="S506" s="3"/>
      <c r="T506" s="5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" x14ac:dyDescent="0.15">
      <c r="A507" s="3"/>
      <c r="B507" s="3"/>
      <c r="C507" s="3"/>
      <c r="D507" s="2"/>
      <c r="E507" s="3"/>
      <c r="F507" s="3"/>
      <c r="G507" s="3"/>
      <c r="H507" s="3"/>
      <c r="I507" s="3"/>
      <c r="J507" s="3"/>
      <c r="K507" s="4"/>
      <c r="L507" s="4"/>
      <c r="M507" s="3"/>
      <c r="N507" s="3"/>
      <c r="O507" s="3"/>
      <c r="P507" s="3"/>
      <c r="Q507" s="3"/>
      <c r="R507" s="3"/>
      <c r="S507" s="3"/>
      <c r="T507" s="5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" x14ac:dyDescent="0.15">
      <c r="A508" s="3"/>
      <c r="B508" s="3"/>
      <c r="C508" s="3"/>
      <c r="D508" s="2"/>
      <c r="E508" s="3"/>
      <c r="F508" s="3"/>
      <c r="G508" s="3"/>
      <c r="H508" s="3"/>
      <c r="I508" s="3"/>
      <c r="J508" s="3"/>
      <c r="K508" s="4"/>
      <c r="L508" s="4"/>
      <c r="M508" s="3"/>
      <c r="N508" s="3"/>
      <c r="O508" s="3"/>
      <c r="P508" s="3"/>
      <c r="Q508" s="3"/>
      <c r="R508" s="3"/>
      <c r="S508" s="3"/>
      <c r="T508" s="5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" x14ac:dyDescent="0.15">
      <c r="A509" s="3"/>
      <c r="B509" s="3"/>
      <c r="C509" s="3"/>
      <c r="D509" s="2"/>
      <c r="E509" s="3"/>
      <c r="F509" s="3"/>
      <c r="G509" s="3"/>
      <c r="H509" s="3"/>
      <c r="I509" s="3"/>
      <c r="J509" s="3"/>
      <c r="K509" s="4"/>
      <c r="L509" s="4"/>
      <c r="M509" s="3"/>
      <c r="N509" s="3"/>
      <c r="O509" s="3"/>
      <c r="P509" s="3"/>
      <c r="Q509" s="3"/>
      <c r="R509" s="3"/>
      <c r="S509" s="3"/>
      <c r="T509" s="5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" x14ac:dyDescent="0.15">
      <c r="A510" s="3"/>
      <c r="B510" s="3"/>
      <c r="C510" s="3"/>
      <c r="D510" s="2"/>
      <c r="E510" s="3"/>
      <c r="F510" s="3"/>
      <c r="G510" s="3"/>
      <c r="H510" s="3"/>
      <c r="I510" s="3"/>
      <c r="J510" s="3"/>
      <c r="K510" s="4"/>
      <c r="L510" s="4"/>
      <c r="M510" s="3"/>
      <c r="N510" s="3"/>
      <c r="O510" s="3"/>
      <c r="P510" s="3"/>
      <c r="Q510" s="3"/>
      <c r="R510" s="3"/>
      <c r="S510" s="3"/>
      <c r="T510" s="5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" x14ac:dyDescent="0.15">
      <c r="A511" s="3"/>
      <c r="B511" s="3"/>
      <c r="C511" s="3"/>
      <c r="D511" s="2"/>
      <c r="E511" s="3"/>
      <c r="F511" s="3"/>
      <c r="G511" s="3"/>
      <c r="H511" s="3"/>
      <c r="I511" s="3"/>
      <c r="J511" s="3"/>
      <c r="K511" s="4"/>
      <c r="L511" s="4"/>
      <c r="M511" s="3"/>
      <c r="N511" s="3"/>
      <c r="O511" s="3"/>
      <c r="P511" s="3"/>
      <c r="Q511" s="3"/>
      <c r="R511" s="3"/>
      <c r="S511" s="3"/>
      <c r="T511" s="5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" x14ac:dyDescent="0.15">
      <c r="A512" s="3"/>
      <c r="B512" s="3"/>
      <c r="C512" s="3"/>
      <c r="D512" s="2"/>
      <c r="E512" s="3"/>
      <c r="F512" s="3"/>
      <c r="G512" s="3"/>
      <c r="H512" s="3"/>
      <c r="I512" s="3"/>
      <c r="J512" s="3"/>
      <c r="K512" s="4"/>
      <c r="L512" s="4"/>
      <c r="M512" s="3"/>
      <c r="N512" s="3"/>
      <c r="O512" s="3"/>
      <c r="P512" s="3"/>
      <c r="Q512" s="3"/>
      <c r="R512" s="3"/>
      <c r="S512" s="3"/>
      <c r="T512" s="5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" x14ac:dyDescent="0.15">
      <c r="A513" s="3"/>
      <c r="B513" s="3"/>
      <c r="C513" s="3"/>
      <c r="D513" s="2"/>
      <c r="E513" s="3"/>
      <c r="F513" s="3"/>
      <c r="G513" s="3"/>
      <c r="H513" s="3"/>
      <c r="I513" s="3"/>
      <c r="J513" s="3"/>
      <c r="K513" s="4"/>
      <c r="L513" s="4"/>
      <c r="M513" s="3"/>
      <c r="N513" s="3"/>
      <c r="O513" s="3"/>
      <c r="P513" s="3"/>
      <c r="Q513" s="3"/>
      <c r="R513" s="3"/>
      <c r="S513" s="3"/>
      <c r="T513" s="5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" x14ac:dyDescent="0.15">
      <c r="A514" s="3"/>
      <c r="B514" s="3"/>
      <c r="C514" s="3"/>
      <c r="D514" s="2"/>
      <c r="E514" s="3"/>
      <c r="F514" s="3"/>
      <c r="G514" s="3"/>
      <c r="H514" s="3"/>
      <c r="I514" s="3"/>
      <c r="J514" s="3"/>
      <c r="K514" s="4"/>
      <c r="L514" s="4"/>
      <c r="M514" s="3"/>
      <c r="N514" s="3"/>
      <c r="O514" s="3"/>
      <c r="P514" s="3"/>
      <c r="Q514" s="3"/>
      <c r="R514" s="3"/>
      <c r="S514" s="3"/>
      <c r="T514" s="5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" x14ac:dyDescent="0.15">
      <c r="A515" s="3"/>
      <c r="B515" s="3"/>
      <c r="C515" s="3"/>
      <c r="D515" s="2"/>
      <c r="E515" s="3"/>
      <c r="F515" s="3"/>
      <c r="G515" s="3"/>
      <c r="H515" s="3"/>
      <c r="I515" s="3"/>
      <c r="J515" s="3"/>
      <c r="K515" s="4"/>
      <c r="L515" s="4"/>
      <c r="M515" s="3"/>
      <c r="N515" s="3"/>
      <c r="O515" s="3"/>
      <c r="P515" s="3"/>
      <c r="Q515" s="3"/>
      <c r="R515" s="3"/>
      <c r="S515" s="3"/>
      <c r="T515" s="5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" x14ac:dyDescent="0.15">
      <c r="A516" s="3"/>
      <c r="B516" s="3"/>
      <c r="C516" s="3"/>
      <c r="D516" s="2"/>
      <c r="E516" s="3"/>
      <c r="F516" s="3"/>
      <c r="G516" s="3"/>
      <c r="H516" s="3"/>
      <c r="I516" s="3"/>
      <c r="J516" s="3"/>
      <c r="K516" s="4"/>
      <c r="L516" s="4"/>
      <c r="M516" s="3"/>
      <c r="N516" s="3"/>
      <c r="O516" s="3"/>
      <c r="P516" s="3"/>
      <c r="Q516" s="3"/>
      <c r="R516" s="3"/>
      <c r="S516" s="3"/>
      <c r="T516" s="5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" x14ac:dyDescent="0.15">
      <c r="A517" s="3"/>
      <c r="B517" s="3"/>
      <c r="C517" s="3"/>
      <c r="D517" s="2"/>
      <c r="E517" s="3"/>
      <c r="F517" s="3"/>
      <c r="G517" s="3"/>
      <c r="H517" s="3"/>
      <c r="I517" s="3"/>
      <c r="J517" s="3"/>
      <c r="K517" s="4"/>
      <c r="L517" s="4"/>
      <c r="M517" s="3"/>
      <c r="N517" s="3"/>
      <c r="O517" s="3"/>
      <c r="P517" s="3"/>
      <c r="Q517" s="3"/>
      <c r="R517" s="3"/>
      <c r="S517" s="3"/>
      <c r="T517" s="5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" x14ac:dyDescent="0.15">
      <c r="A518" s="3"/>
      <c r="B518" s="3"/>
      <c r="C518" s="3"/>
      <c r="D518" s="2"/>
      <c r="E518" s="3"/>
      <c r="F518" s="3"/>
      <c r="G518" s="3"/>
      <c r="H518" s="3"/>
      <c r="I518" s="3"/>
      <c r="J518" s="3"/>
      <c r="K518" s="4"/>
      <c r="L518" s="4"/>
      <c r="M518" s="3"/>
      <c r="N518" s="3"/>
      <c r="O518" s="3"/>
      <c r="P518" s="3"/>
      <c r="Q518" s="3"/>
      <c r="R518" s="3"/>
      <c r="S518" s="3"/>
      <c r="T518" s="5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" x14ac:dyDescent="0.15">
      <c r="A519" s="3"/>
      <c r="B519" s="3"/>
      <c r="C519" s="3"/>
      <c r="D519" s="2"/>
      <c r="E519" s="3"/>
      <c r="F519" s="3"/>
      <c r="G519" s="3"/>
      <c r="H519" s="3"/>
      <c r="I519" s="3"/>
      <c r="J519" s="3"/>
      <c r="K519" s="4"/>
      <c r="L519" s="4"/>
      <c r="M519" s="3"/>
      <c r="N519" s="3"/>
      <c r="O519" s="3"/>
      <c r="P519" s="3"/>
      <c r="Q519" s="3"/>
      <c r="R519" s="3"/>
      <c r="S519" s="3"/>
      <c r="T519" s="5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" x14ac:dyDescent="0.15">
      <c r="A520" s="3"/>
      <c r="B520" s="3"/>
      <c r="C520" s="3"/>
      <c r="D520" s="2"/>
      <c r="E520" s="3"/>
      <c r="F520" s="3"/>
      <c r="G520" s="3"/>
      <c r="H520" s="3"/>
      <c r="I520" s="3"/>
      <c r="J520" s="3"/>
      <c r="K520" s="4"/>
      <c r="L520" s="4"/>
      <c r="M520" s="3"/>
      <c r="N520" s="3"/>
      <c r="O520" s="3"/>
      <c r="P520" s="3"/>
      <c r="Q520" s="3"/>
      <c r="R520" s="3"/>
      <c r="S520" s="3"/>
      <c r="T520" s="5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" x14ac:dyDescent="0.15">
      <c r="A521" s="3"/>
      <c r="B521" s="3"/>
      <c r="C521" s="3"/>
      <c r="D521" s="2"/>
      <c r="E521" s="3"/>
      <c r="F521" s="3"/>
      <c r="G521" s="3"/>
      <c r="H521" s="3"/>
      <c r="I521" s="3"/>
      <c r="J521" s="3"/>
      <c r="K521" s="4"/>
      <c r="L521" s="4"/>
      <c r="M521" s="3"/>
      <c r="N521" s="3"/>
      <c r="O521" s="3"/>
      <c r="P521" s="3"/>
      <c r="Q521" s="3"/>
      <c r="R521" s="3"/>
      <c r="S521" s="3"/>
      <c r="T521" s="5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" x14ac:dyDescent="0.15">
      <c r="A522" s="3"/>
      <c r="B522" s="3"/>
      <c r="C522" s="3"/>
      <c r="D522" s="2"/>
      <c r="E522" s="3"/>
      <c r="F522" s="3"/>
      <c r="G522" s="3"/>
      <c r="H522" s="3"/>
      <c r="I522" s="3"/>
      <c r="J522" s="3"/>
      <c r="K522" s="4"/>
      <c r="L522" s="4"/>
      <c r="M522" s="3"/>
      <c r="N522" s="3"/>
      <c r="O522" s="3"/>
      <c r="P522" s="3"/>
      <c r="Q522" s="3"/>
      <c r="R522" s="3"/>
      <c r="S522" s="3"/>
      <c r="T522" s="5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" x14ac:dyDescent="0.15">
      <c r="A523" s="3"/>
      <c r="B523" s="3"/>
      <c r="C523" s="3"/>
      <c r="D523" s="2"/>
      <c r="E523" s="3"/>
      <c r="F523" s="3"/>
      <c r="G523" s="3"/>
      <c r="H523" s="3"/>
      <c r="I523" s="3"/>
      <c r="J523" s="3"/>
      <c r="K523" s="4"/>
      <c r="L523" s="4"/>
      <c r="M523" s="3"/>
      <c r="N523" s="3"/>
      <c r="O523" s="3"/>
      <c r="P523" s="3"/>
      <c r="Q523" s="3"/>
      <c r="R523" s="3"/>
      <c r="S523" s="3"/>
      <c r="T523" s="5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" x14ac:dyDescent="0.15">
      <c r="A524" s="3"/>
      <c r="B524" s="3"/>
      <c r="C524" s="3"/>
      <c r="D524" s="2"/>
      <c r="E524" s="3"/>
      <c r="F524" s="3"/>
      <c r="G524" s="3"/>
      <c r="H524" s="3"/>
      <c r="I524" s="3"/>
      <c r="J524" s="3"/>
      <c r="K524" s="4"/>
      <c r="L524" s="4"/>
      <c r="M524" s="3"/>
      <c r="N524" s="3"/>
      <c r="O524" s="3"/>
      <c r="P524" s="3"/>
      <c r="Q524" s="3"/>
      <c r="R524" s="3"/>
      <c r="S524" s="3"/>
      <c r="T524" s="5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" x14ac:dyDescent="0.15">
      <c r="A525" s="3"/>
      <c r="B525" s="3"/>
      <c r="C525" s="3"/>
      <c r="D525" s="2"/>
      <c r="E525" s="3"/>
      <c r="F525" s="3"/>
      <c r="G525" s="3"/>
      <c r="H525" s="3"/>
      <c r="I525" s="3"/>
      <c r="J525" s="3"/>
      <c r="K525" s="4"/>
      <c r="L525" s="4"/>
      <c r="M525" s="3"/>
      <c r="N525" s="3"/>
      <c r="O525" s="3"/>
      <c r="P525" s="3"/>
      <c r="Q525" s="3"/>
      <c r="R525" s="3"/>
      <c r="S525" s="3"/>
      <c r="T525" s="5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" x14ac:dyDescent="0.15">
      <c r="A526" s="3"/>
      <c r="B526" s="3"/>
      <c r="C526" s="3"/>
      <c r="D526" s="2"/>
      <c r="E526" s="3"/>
      <c r="F526" s="3"/>
      <c r="G526" s="3"/>
      <c r="H526" s="3"/>
      <c r="I526" s="3"/>
      <c r="J526" s="3"/>
      <c r="K526" s="4"/>
      <c r="L526" s="4"/>
      <c r="M526" s="3"/>
      <c r="N526" s="3"/>
      <c r="O526" s="3"/>
      <c r="P526" s="3"/>
      <c r="Q526" s="3"/>
      <c r="R526" s="3"/>
      <c r="S526" s="3"/>
      <c r="T526" s="5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" x14ac:dyDescent="0.15">
      <c r="A527" s="3"/>
      <c r="B527" s="3"/>
      <c r="C527" s="3"/>
      <c r="D527" s="2"/>
      <c r="E527" s="3"/>
      <c r="F527" s="3"/>
      <c r="G527" s="3"/>
      <c r="H527" s="3"/>
      <c r="I527" s="3"/>
      <c r="J527" s="3"/>
      <c r="K527" s="4"/>
      <c r="L527" s="4"/>
      <c r="M527" s="3"/>
      <c r="N527" s="3"/>
      <c r="O527" s="3"/>
      <c r="P527" s="3"/>
      <c r="Q527" s="3"/>
      <c r="R527" s="3"/>
      <c r="S527" s="3"/>
      <c r="T527" s="5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" x14ac:dyDescent="0.15">
      <c r="A528" s="3"/>
      <c r="B528" s="3"/>
      <c r="C528" s="3"/>
      <c r="D528" s="2"/>
      <c r="E528" s="3"/>
      <c r="F528" s="3"/>
      <c r="G528" s="3"/>
      <c r="H528" s="3"/>
      <c r="I528" s="3"/>
      <c r="J528" s="3"/>
      <c r="K528" s="4"/>
      <c r="L528" s="4"/>
      <c r="M528" s="3"/>
      <c r="N528" s="3"/>
      <c r="O528" s="3"/>
      <c r="P528" s="3"/>
      <c r="Q528" s="3"/>
      <c r="R528" s="3"/>
      <c r="S528" s="3"/>
      <c r="T528" s="5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" x14ac:dyDescent="0.15">
      <c r="A529" s="3"/>
      <c r="B529" s="3"/>
      <c r="C529" s="3"/>
      <c r="D529" s="2"/>
      <c r="E529" s="3"/>
      <c r="F529" s="3"/>
      <c r="G529" s="3"/>
      <c r="H529" s="3"/>
      <c r="I529" s="3"/>
      <c r="J529" s="3"/>
      <c r="K529" s="4"/>
      <c r="L529" s="4"/>
      <c r="M529" s="3"/>
      <c r="N529" s="3"/>
      <c r="O529" s="3"/>
      <c r="P529" s="3"/>
      <c r="Q529" s="3"/>
      <c r="R529" s="3"/>
      <c r="S529" s="3"/>
      <c r="T529" s="5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" x14ac:dyDescent="0.15">
      <c r="A530" s="3"/>
      <c r="B530" s="3"/>
      <c r="C530" s="3"/>
      <c r="D530" s="2"/>
      <c r="E530" s="3"/>
      <c r="F530" s="3"/>
      <c r="G530" s="3"/>
      <c r="H530" s="3"/>
      <c r="I530" s="3"/>
      <c r="J530" s="3"/>
      <c r="K530" s="4"/>
      <c r="L530" s="4"/>
      <c r="M530" s="3"/>
      <c r="N530" s="3"/>
      <c r="O530" s="3"/>
      <c r="P530" s="3"/>
      <c r="Q530" s="3"/>
      <c r="R530" s="3"/>
      <c r="S530" s="3"/>
      <c r="T530" s="5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" x14ac:dyDescent="0.15">
      <c r="A531" s="3"/>
      <c r="B531" s="3"/>
      <c r="C531" s="3"/>
      <c r="D531" s="2"/>
      <c r="E531" s="3"/>
      <c r="F531" s="3"/>
      <c r="G531" s="3"/>
      <c r="H531" s="3"/>
      <c r="I531" s="3"/>
      <c r="J531" s="3"/>
      <c r="K531" s="4"/>
      <c r="L531" s="4"/>
      <c r="M531" s="3"/>
      <c r="N531" s="3"/>
      <c r="O531" s="3"/>
      <c r="P531" s="3"/>
      <c r="Q531" s="3"/>
      <c r="R531" s="3"/>
      <c r="S531" s="3"/>
      <c r="T531" s="5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" x14ac:dyDescent="0.15">
      <c r="A532" s="3"/>
      <c r="B532" s="3"/>
      <c r="C532" s="3"/>
      <c r="D532" s="2"/>
      <c r="E532" s="3"/>
      <c r="F532" s="3"/>
      <c r="G532" s="3"/>
      <c r="H532" s="3"/>
      <c r="I532" s="3"/>
      <c r="J532" s="3"/>
      <c r="K532" s="4"/>
      <c r="L532" s="4"/>
      <c r="M532" s="3"/>
      <c r="N532" s="3"/>
      <c r="O532" s="3"/>
      <c r="P532" s="3"/>
      <c r="Q532" s="3"/>
      <c r="R532" s="3"/>
      <c r="S532" s="3"/>
      <c r="T532" s="5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" x14ac:dyDescent="0.15">
      <c r="A533" s="3"/>
      <c r="B533" s="3"/>
      <c r="C533" s="3"/>
      <c r="D533" s="2"/>
      <c r="E533" s="3"/>
      <c r="F533" s="3"/>
      <c r="G533" s="3"/>
      <c r="H533" s="3"/>
      <c r="I533" s="3"/>
      <c r="J533" s="3"/>
      <c r="K533" s="4"/>
      <c r="L533" s="4"/>
      <c r="M533" s="3"/>
      <c r="N533" s="3"/>
      <c r="O533" s="3"/>
      <c r="P533" s="3"/>
      <c r="Q533" s="3"/>
      <c r="R533" s="3"/>
      <c r="S533" s="3"/>
      <c r="T533" s="5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" x14ac:dyDescent="0.15">
      <c r="A534" s="3"/>
      <c r="B534" s="3"/>
      <c r="C534" s="3"/>
      <c r="D534" s="2"/>
      <c r="E534" s="3"/>
      <c r="F534" s="3"/>
      <c r="G534" s="3"/>
      <c r="H534" s="3"/>
      <c r="I534" s="3"/>
      <c r="J534" s="3"/>
      <c r="K534" s="4"/>
      <c r="L534" s="4"/>
      <c r="M534" s="3"/>
      <c r="N534" s="3"/>
      <c r="O534" s="3"/>
      <c r="P534" s="3"/>
      <c r="Q534" s="3"/>
      <c r="R534" s="3"/>
      <c r="S534" s="3"/>
      <c r="T534" s="5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" x14ac:dyDescent="0.15">
      <c r="A535" s="3"/>
      <c r="B535" s="3"/>
      <c r="C535" s="3"/>
      <c r="D535" s="2"/>
      <c r="E535" s="3"/>
      <c r="F535" s="3"/>
      <c r="G535" s="3"/>
      <c r="H535" s="3"/>
      <c r="I535" s="3"/>
      <c r="J535" s="3"/>
      <c r="K535" s="4"/>
      <c r="L535" s="4"/>
      <c r="M535" s="3"/>
      <c r="N535" s="3"/>
      <c r="O535" s="3"/>
      <c r="P535" s="3"/>
      <c r="Q535" s="3"/>
      <c r="R535" s="3"/>
      <c r="S535" s="3"/>
      <c r="T535" s="5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" x14ac:dyDescent="0.15">
      <c r="A536" s="3"/>
      <c r="B536" s="3"/>
      <c r="C536" s="3"/>
      <c r="D536" s="2"/>
      <c r="E536" s="3"/>
      <c r="F536" s="3"/>
      <c r="G536" s="3"/>
      <c r="H536" s="3"/>
      <c r="I536" s="3"/>
      <c r="J536" s="3"/>
      <c r="K536" s="4"/>
      <c r="L536" s="4"/>
      <c r="M536" s="3"/>
      <c r="N536" s="3"/>
      <c r="O536" s="3"/>
      <c r="P536" s="3"/>
      <c r="Q536" s="3"/>
      <c r="R536" s="3"/>
      <c r="S536" s="3"/>
      <c r="T536" s="5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" x14ac:dyDescent="0.15">
      <c r="A537" s="3"/>
      <c r="B537" s="3"/>
      <c r="C537" s="3"/>
      <c r="D537" s="2"/>
      <c r="E537" s="3"/>
      <c r="F537" s="3"/>
      <c r="G537" s="3"/>
      <c r="H537" s="3"/>
      <c r="I537" s="3"/>
      <c r="J537" s="3"/>
      <c r="K537" s="4"/>
      <c r="L537" s="4"/>
      <c r="M537" s="3"/>
      <c r="N537" s="3"/>
      <c r="O537" s="3"/>
      <c r="P537" s="3"/>
      <c r="Q537" s="3"/>
      <c r="R537" s="3"/>
      <c r="S537" s="3"/>
      <c r="T537" s="5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" x14ac:dyDescent="0.15">
      <c r="A538" s="3"/>
      <c r="B538" s="3"/>
      <c r="C538" s="3"/>
      <c r="D538" s="2"/>
      <c r="E538" s="3"/>
      <c r="F538" s="3"/>
      <c r="G538" s="3"/>
      <c r="H538" s="3"/>
      <c r="I538" s="3"/>
      <c r="J538" s="3"/>
      <c r="K538" s="4"/>
      <c r="L538" s="4"/>
      <c r="M538" s="3"/>
      <c r="N538" s="3"/>
      <c r="O538" s="3"/>
      <c r="P538" s="3"/>
      <c r="Q538" s="3"/>
      <c r="R538" s="3"/>
      <c r="S538" s="3"/>
      <c r="T538" s="5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" x14ac:dyDescent="0.15">
      <c r="A539" s="3"/>
      <c r="B539" s="3"/>
      <c r="C539" s="3"/>
      <c r="D539" s="2"/>
      <c r="E539" s="3"/>
      <c r="F539" s="3"/>
      <c r="G539" s="3"/>
      <c r="H539" s="3"/>
      <c r="I539" s="3"/>
      <c r="J539" s="3"/>
      <c r="K539" s="4"/>
      <c r="L539" s="4"/>
      <c r="M539" s="3"/>
      <c r="N539" s="3"/>
      <c r="O539" s="3"/>
      <c r="P539" s="3"/>
      <c r="Q539" s="3"/>
      <c r="R539" s="3"/>
      <c r="S539" s="3"/>
      <c r="T539" s="5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" x14ac:dyDescent="0.15">
      <c r="A540" s="3"/>
      <c r="B540" s="3"/>
      <c r="C540" s="3"/>
      <c r="D540" s="2"/>
      <c r="E540" s="3"/>
      <c r="F540" s="3"/>
      <c r="G540" s="3"/>
      <c r="H540" s="3"/>
      <c r="I540" s="3"/>
      <c r="J540" s="3"/>
      <c r="K540" s="4"/>
      <c r="L540" s="4"/>
      <c r="M540" s="3"/>
      <c r="N540" s="3"/>
      <c r="O540" s="3"/>
      <c r="P540" s="3"/>
      <c r="Q540" s="3"/>
      <c r="R540" s="3"/>
      <c r="S540" s="3"/>
      <c r="T540" s="5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" x14ac:dyDescent="0.15">
      <c r="A541" s="3"/>
      <c r="B541" s="3"/>
      <c r="C541" s="3"/>
      <c r="D541" s="2"/>
      <c r="E541" s="3"/>
      <c r="F541" s="3"/>
      <c r="G541" s="3"/>
      <c r="H541" s="3"/>
      <c r="I541" s="3"/>
      <c r="J541" s="3"/>
      <c r="K541" s="4"/>
      <c r="L541" s="4"/>
      <c r="M541" s="3"/>
      <c r="N541" s="3"/>
      <c r="O541" s="3"/>
      <c r="P541" s="3"/>
      <c r="Q541" s="3"/>
      <c r="R541" s="3"/>
      <c r="S541" s="3"/>
      <c r="T541" s="5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" x14ac:dyDescent="0.15">
      <c r="A542" s="3"/>
      <c r="B542" s="3"/>
      <c r="C542" s="3"/>
      <c r="D542" s="2"/>
      <c r="E542" s="3"/>
      <c r="F542" s="3"/>
      <c r="G542" s="3"/>
      <c r="H542" s="3"/>
      <c r="I542" s="3"/>
      <c r="J542" s="3"/>
      <c r="K542" s="4"/>
      <c r="L542" s="4"/>
      <c r="M542" s="3"/>
      <c r="N542" s="3"/>
      <c r="O542" s="3"/>
      <c r="P542" s="3"/>
      <c r="Q542" s="3"/>
      <c r="R542" s="3"/>
      <c r="S542" s="3"/>
      <c r="T542" s="5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" x14ac:dyDescent="0.15">
      <c r="A543" s="3"/>
      <c r="B543" s="3"/>
      <c r="C543" s="3"/>
      <c r="D543" s="2"/>
      <c r="E543" s="3"/>
      <c r="F543" s="3"/>
      <c r="G543" s="3"/>
      <c r="H543" s="3"/>
      <c r="I543" s="3"/>
      <c r="J543" s="3"/>
      <c r="K543" s="4"/>
      <c r="L543" s="4"/>
      <c r="M543" s="3"/>
      <c r="N543" s="3"/>
      <c r="O543" s="3"/>
      <c r="P543" s="3"/>
      <c r="Q543" s="3"/>
      <c r="R543" s="3"/>
      <c r="S543" s="3"/>
      <c r="T543" s="5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" x14ac:dyDescent="0.15">
      <c r="A544" s="3"/>
      <c r="B544" s="3"/>
      <c r="C544" s="3"/>
      <c r="D544" s="2"/>
      <c r="E544" s="3"/>
      <c r="F544" s="3"/>
      <c r="G544" s="3"/>
      <c r="H544" s="3"/>
      <c r="I544" s="3"/>
      <c r="J544" s="3"/>
      <c r="K544" s="4"/>
      <c r="L544" s="4"/>
      <c r="M544" s="3"/>
      <c r="N544" s="3"/>
      <c r="O544" s="3"/>
      <c r="P544" s="3"/>
      <c r="Q544" s="3"/>
      <c r="R544" s="3"/>
      <c r="S544" s="3"/>
      <c r="T544" s="5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" x14ac:dyDescent="0.15">
      <c r="A545" s="3"/>
      <c r="B545" s="3"/>
      <c r="C545" s="3"/>
      <c r="D545" s="2"/>
      <c r="E545" s="3"/>
      <c r="F545" s="3"/>
      <c r="G545" s="3"/>
      <c r="H545" s="3"/>
      <c r="I545" s="3"/>
      <c r="J545" s="3"/>
      <c r="K545" s="4"/>
      <c r="L545" s="4"/>
      <c r="M545" s="3"/>
      <c r="N545" s="3"/>
      <c r="O545" s="3"/>
      <c r="P545" s="3"/>
      <c r="Q545" s="3"/>
      <c r="R545" s="3"/>
      <c r="S545" s="3"/>
      <c r="T545" s="5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" x14ac:dyDescent="0.15">
      <c r="A546" s="3"/>
      <c r="B546" s="3"/>
      <c r="C546" s="3"/>
      <c r="D546" s="2"/>
      <c r="E546" s="3"/>
      <c r="F546" s="3"/>
      <c r="G546" s="3"/>
      <c r="H546" s="3"/>
      <c r="I546" s="3"/>
      <c r="J546" s="3"/>
      <c r="K546" s="4"/>
      <c r="L546" s="4"/>
      <c r="M546" s="3"/>
      <c r="N546" s="3"/>
      <c r="O546" s="3"/>
      <c r="P546" s="3"/>
      <c r="Q546" s="3"/>
      <c r="R546" s="3"/>
      <c r="S546" s="3"/>
      <c r="T546" s="5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" x14ac:dyDescent="0.15">
      <c r="A547" s="3"/>
      <c r="B547" s="3"/>
      <c r="C547" s="3"/>
      <c r="D547" s="2"/>
      <c r="E547" s="3"/>
      <c r="F547" s="3"/>
      <c r="G547" s="3"/>
      <c r="H547" s="3"/>
      <c r="I547" s="3"/>
      <c r="J547" s="3"/>
      <c r="K547" s="4"/>
      <c r="L547" s="4"/>
      <c r="M547" s="3"/>
      <c r="N547" s="3"/>
      <c r="O547" s="3"/>
      <c r="P547" s="3"/>
      <c r="Q547" s="3"/>
      <c r="R547" s="3"/>
      <c r="S547" s="3"/>
      <c r="T547" s="5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" x14ac:dyDescent="0.15">
      <c r="A548" s="3"/>
      <c r="B548" s="3"/>
      <c r="C548" s="3"/>
      <c r="D548" s="2"/>
      <c r="E548" s="3"/>
      <c r="F548" s="3"/>
      <c r="G548" s="3"/>
      <c r="H548" s="3"/>
      <c r="I548" s="3"/>
      <c r="J548" s="3"/>
      <c r="K548" s="4"/>
      <c r="L548" s="4"/>
      <c r="M548" s="3"/>
      <c r="N548" s="3"/>
      <c r="O548" s="3"/>
      <c r="P548" s="3"/>
      <c r="Q548" s="3"/>
      <c r="R548" s="3"/>
      <c r="S548" s="3"/>
      <c r="T548" s="5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" x14ac:dyDescent="0.15">
      <c r="A549" s="3"/>
      <c r="B549" s="3"/>
      <c r="C549" s="3"/>
      <c r="D549" s="2"/>
      <c r="E549" s="3"/>
      <c r="F549" s="3"/>
      <c r="G549" s="3"/>
      <c r="H549" s="3"/>
      <c r="I549" s="3"/>
      <c r="J549" s="3"/>
      <c r="K549" s="4"/>
      <c r="L549" s="4"/>
      <c r="M549" s="3"/>
      <c r="N549" s="3"/>
      <c r="O549" s="3"/>
      <c r="P549" s="3"/>
      <c r="Q549" s="3"/>
      <c r="R549" s="3"/>
      <c r="S549" s="3"/>
      <c r="T549" s="5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" x14ac:dyDescent="0.15">
      <c r="A550" s="3"/>
      <c r="B550" s="3"/>
      <c r="C550" s="3"/>
      <c r="D550" s="2"/>
      <c r="E550" s="3"/>
      <c r="F550" s="3"/>
      <c r="G550" s="3"/>
      <c r="H550" s="3"/>
      <c r="I550" s="3"/>
      <c r="J550" s="3"/>
      <c r="K550" s="4"/>
      <c r="L550" s="4"/>
      <c r="M550" s="3"/>
      <c r="N550" s="3"/>
      <c r="O550" s="3"/>
      <c r="P550" s="3"/>
      <c r="Q550" s="3"/>
      <c r="R550" s="3"/>
      <c r="S550" s="3"/>
      <c r="T550" s="5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" x14ac:dyDescent="0.15">
      <c r="A551" s="3"/>
      <c r="B551" s="3"/>
      <c r="C551" s="3"/>
      <c r="D551" s="2"/>
      <c r="E551" s="3"/>
      <c r="F551" s="3"/>
      <c r="G551" s="3"/>
      <c r="H551" s="3"/>
      <c r="I551" s="3"/>
      <c r="J551" s="3"/>
      <c r="K551" s="4"/>
      <c r="L551" s="4"/>
      <c r="M551" s="3"/>
      <c r="N551" s="3"/>
      <c r="O551" s="3"/>
      <c r="P551" s="3"/>
      <c r="Q551" s="3"/>
      <c r="R551" s="3"/>
      <c r="S551" s="3"/>
      <c r="T551" s="5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" x14ac:dyDescent="0.15">
      <c r="A552" s="3"/>
      <c r="B552" s="3"/>
      <c r="C552" s="3"/>
      <c r="D552" s="2"/>
      <c r="E552" s="3"/>
      <c r="F552" s="3"/>
      <c r="G552" s="3"/>
      <c r="H552" s="3"/>
      <c r="I552" s="3"/>
      <c r="J552" s="3"/>
      <c r="K552" s="4"/>
      <c r="L552" s="4"/>
      <c r="M552" s="3"/>
      <c r="N552" s="3"/>
      <c r="O552" s="3"/>
      <c r="P552" s="3"/>
      <c r="Q552" s="3"/>
      <c r="R552" s="3"/>
      <c r="S552" s="3"/>
      <c r="T552" s="5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" x14ac:dyDescent="0.15">
      <c r="A553" s="3"/>
      <c r="B553" s="3"/>
      <c r="C553" s="3"/>
      <c r="D553" s="2"/>
      <c r="E553" s="3"/>
      <c r="F553" s="3"/>
      <c r="G553" s="3"/>
      <c r="H553" s="3"/>
      <c r="I553" s="3"/>
      <c r="J553" s="3"/>
      <c r="K553" s="4"/>
      <c r="L553" s="4"/>
      <c r="M553" s="3"/>
      <c r="N553" s="3"/>
      <c r="O553" s="3"/>
      <c r="P553" s="3"/>
      <c r="Q553" s="3"/>
      <c r="R553" s="3"/>
      <c r="S553" s="3"/>
      <c r="T553" s="5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" x14ac:dyDescent="0.15">
      <c r="A554" s="3"/>
      <c r="B554" s="3"/>
      <c r="C554" s="3"/>
      <c r="D554" s="2"/>
      <c r="E554" s="3"/>
      <c r="F554" s="3"/>
      <c r="G554" s="3"/>
      <c r="H554" s="3"/>
      <c r="I554" s="3"/>
      <c r="J554" s="3"/>
      <c r="K554" s="4"/>
      <c r="L554" s="4"/>
      <c r="M554" s="3"/>
      <c r="N554" s="3"/>
      <c r="O554" s="3"/>
      <c r="P554" s="3"/>
      <c r="Q554" s="3"/>
      <c r="R554" s="3"/>
      <c r="S554" s="3"/>
      <c r="T554" s="5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" x14ac:dyDescent="0.15">
      <c r="A555" s="3"/>
      <c r="B555" s="3"/>
      <c r="C555" s="3"/>
      <c r="D555" s="2"/>
      <c r="E555" s="3"/>
      <c r="F555" s="3"/>
      <c r="G555" s="3"/>
      <c r="H555" s="3"/>
      <c r="I555" s="3"/>
      <c r="J555" s="3"/>
      <c r="K555" s="4"/>
      <c r="L555" s="4"/>
      <c r="M555" s="3"/>
      <c r="N555" s="3"/>
      <c r="O555" s="3"/>
      <c r="P555" s="3"/>
      <c r="Q555" s="3"/>
      <c r="R555" s="3"/>
      <c r="S555" s="3"/>
      <c r="T555" s="5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" x14ac:dyDescent="0.15">
      <c r="A556" s="3"/>
      <c r="B556" s="3"/>
      <c r="C556" s="3"/>
      <c r="D556" s="2"/>
      <c r="E556" s="3"/>
      <c r="F556" s="3"/>
      <c r="G556" s="3"/>
      <c r="H556" s="3"/>
      <c r="I556" s="3"/>
      <c r="J556" s="3"/>
      <c r="K556" s="4"/>
      <c r="L556" s="4"/>
      <c r="M556" s="3"/>
      <c r="N556" s="3"/>
      <c r="O556" s="3"/>
      <c r="P556" s="3"/>
      <c r="Q556" s="3"/>
      <c r="R556" s="3"/>
      <c r="S556" s="3"/>
      <c r="T556" s="5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" x14ac:dyDescent="0.15">
      <c r="A557" s="3"/>
      <c r="B557" s="3"/>
      <c r="C557" s="3"/>
      <c r="D557" s="2"/>
      <c r="E557" s="3"/>
      <c r="F557" s="3"/>
      <c r="G557" s="3"/>
      <c r="H557" s="3"/>
      <c r="I557" s="3"/>
      <c r="J557" s="3"/>
      <c r="K557" s="4"/>
      <c r="L557" s="4"/>
      <c r="M557" s="3"/>
      <c r="N557" s="3"/>
      <c r="O557" s="3"/>
      <c r="P557" s="3"/>
      <c r="Q557" s="3"/>
      <c r="R557" s="3"/>
      <c r="S557" s="3"/>
      <c r="T557" s="5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" x14ac:dyDescent="0.15">
      <c r="A558" s="3"/>
      <c r="B558" s="3"/>
      <c r="C558" s="3"/>
      <c r="D558" s="2"/>
      <c r="E558" s="3"/>
      <c r="F558" s="3"/>
      <c r="G558" s="3"/>
      <c r="H558" s="3"/>
      <c r="I558" s="3"/>
      <c r="J558" s="3"/>
      <c r="K558" s="4"/>
      <c r="L558" s="4"/>
      <c r="M558" s="3"/>
      <c r="N558" s="3"/>
      <c r="O558" s="3"/>
      <c r="P558" s="3"/>
      <c r="Q558" s="3"/>
      <c r="R558" s="3"/>
      <c r="S558" s="3"/>
      <c r="T558" s="5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" x14ac:dyDescent="0.15">
      <c r="A559" s="3"/>
      <c r="B559" s="3"/>
      <c r="C559" s="3"/>
      <c r="D559" s="2"/>
      <c r="E559" s="3"/>
      <c r="F559" s="3"/>
      <c r="G559" s="3"/>
      <c r="H559" s="3"/>
      <c r="I559" s="3"/>
      <c r="J559" s="3"/>
      <c r="K559" s="4"/>
      <c r="L559" s="4"/>
      <c r="M559" s="3"/>
      <c r="N559" s="3"/>
      <c r="O559" s="3"/>
      <c r="P559" s="3"/>
      <c r="Q559" s="3"/>
      <c r="R559" s="3"/>
      <c r="S559" s="3"/>
      <c r="T559" s="5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" x14ac:dyDescent="0.15">
      <c r="A560" s="3"/>
      <c r="B560" s="3"/>
      <c r="C560" s="3"/>
      <c r="D560" s="2"/>
      <c r="E560" s="3"/>
      <c r="F560" s="3"/>
      <c r="G560" s="3"/>
      <c r="H560" s="3"/>
      <c r="I560" s="3"/>
      <c r="J560" s="3"/>
      <c r="K560" s="4"/>
      <c r="L560" s="4"/>
      <c r="M560" s="3"/>
      <c r="N560" s="3"/>
      <c r="O560" s="3"/>
      <c r="P560" s="3"/>
      <c r="Q560" s="3"/>
      <c r="R560" s="3"/>
      <c r="S560" s="3"/>
      <c r="T560" s="5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" x14ac:dyDescent="0.15">
      <c r="A561" s="3"/>
      <c r="B561" s="3"/>
      <c r="C561" s="3"/>
      <c r="D561" s="2"/>
      <c r="E561" s="3"/>
      <c r="F561" s="3"/>
      <c r="G561" s="3"/>
      <c r="H561" s="3"/>
      <c r="I561" s="3"/>
      <c r="J561" s="3"/>
      <c r="K561" s="4"/>
      <c r="L561" s="4"/>
      <c r="M561" s="3"/>
      <c r="N561" s="3"/>
      <c r="O561" s="3"/>
      <c r="P561" s="3"/>
      <c r="Q561" s="3"/>
      <c r="R561" s="3"/>
      <c r="S561" s="3"/>
      <c r="T561" s="5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" x14ac:dyDescent="0.15">
      <c r="A562" s="3"/>
      <c r="B562" s="3"/>
      <c r="C562" s="3"/>
      <c r="D562" s="2"/>
      <c r="E562" s="3"/>
      <c r="F562" s="3"/>
      <c r="G562" s="3"/>
      <c r="H562" s="3"/>
      <c r="I562" s="3"/>
      <c r="J562" s="3"/>
      <c r="K562" s="4"/>
      <c r="L562" s="4"/>
      <c r="M562" s="3"/>
      <c r="N562" s="3"/>
      <c r="O562" s="3"/>
      <c r="P562" s="3"/>
      <c r="Q562" s="3"/>
      <c r="R562" s="3"/>
      <c r="S562" s="3"/>
      <c r="T562" s="5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" x14ac:dyDescent="0.15">
      <c r="A563" s="3"/>
      <c r="B563" s="3"/>
      <c r="C563" s="3"/>
      <c r="D563" s="2"/>
      <c r="E563" s="3"/>
      <c r="F563" s="3"/>
      <c r="G563" s="3"/>
      <c r="H563" s="3"/>
      <c r="I563" s="3"/>
      <c r="J563" s="3"/>
      <c r="K563" s="4"/>
      <c r="L563" s="4"/>
      <c r="M563" s="3"/>
      <c r="N563" s="3"/>
      <c r="O563" s="3"/>
      <c r="P563" s="3"/>
      <c r="Q563" s="3"/>
      <c r="R563" s="3"/>
      <c r="S563" s="3"/>
      <c r="T563" s="5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" x14ac:dyDescent="0.15">
      <c r="A564" s="3"/>
      <c r="B564" s="3"/>
      <c r="C564" s="3"/>
      <c r="D564" s="2"/>
      <c r="E564" s="3"/>
      <c r="F564" s="3"/>
      <c r="G564" s="3"/>
      <c r="H564" s="3"/>
      <c r="I564" s="3"/>
      <c r="J564" s="3"/>
      <c r="K564" s="4"/>
      <c r="L564" s="4"/>
      <c r="M564" s="3"/>
      <c r="N564" s="3"/>
      <c r="O564" s="3"/>
      <c r="P564" s="3"/>
      <c r="Q564" s="3"/>
      <c r="R564" s="3"/>
      <c r="S564" s="3"/>
      <c r="T564" s="5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" x14ac:dyDescent="0.15">
      <c r="A565" s="3"/>
      <c r="B565" s="3"/>
      <c r="C565" s="3"/>
      <c r="D565" s="2"/>
      <c r="E565" s="3"/>
      <c r="F565" s="3"/>
      <c r="G565" s="3"/>
      <c r="H565" s="3"/>
      <c r="I565" s="3"/>
      <c r="J565" s="3"/>
      <c r="K565" s="4"/>
      <c r="L565" s="4"/>
      <c r="M565" s="3"/>
      <c r="N565" s="3"/>
      <c r="O565" s="3"/>
      <c r="P565" s="3"/>
      <c r="Q565" s="3"/>
      <c r="R565" s="3"/>
      <c r="S565" s="3"/>
      <c r="T565" s="5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" x14ac:dyDescent="0.15">
      <c r="A566" s="3"/>
      <c r="B566" s="3"/>
      <c r="C566" s="3"/>
      <c r="D566" s="2"/>
      <c r="E566" s="3"/>
      <c r="F566" s="3"/>
      <c r="G566" s="3"/>
      <c r="H566" s="3"/>
      <c r="I566" s="3"/>
      <c r="J566" s="3"/>
      <c r="K566" s="4"/>
      <c r="L566" s="4"/>
      <c r="M566" s="3"/>
      <c r="N566" s="3"/>
      <c r="O566" s="3"/>
      <c r="P566" s="3"/>
      <c r="Q566" s="3"/>
      <c r="R566" s="3"/>
      <c r="S566" s="3"/>
      <c r="T566" s="5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" x14ac:dyDescent="0.15">
      <c r="A567" s="3"/>
      <c r="B567" s="3"/>
      <c r="C567" s="3"/>
      <c r="D567" s="2"/>
      <c r="E567" s="3"/>
      <c r="F567" s="3"/>
      <c r="G567" s="3"/>
      <c r="H567" s="3"/>
      <c r="I567" s="3"/>
      <c r="J567" s="3"/>
      <c r="K567" s="4"/>
      <c r="L567" s="4"/>
      <c r="M567" s="3"/>
      <c r="N567" s="3"/>
      <c r="O567" s="3"/>
      <c r="P567" s="3"/>
      <c r="Q567" s="3"/>
      <c r="R567" s="3"/>
      <c r="S567" s="3"/>
      <c r="T567" s="5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" x14ac:dyDescent="0.15">
      <c r="A568" s="3"/>
      <c r="B568" s="3"/>
      <c r="C568" s="3"/>
      <c r="D568" s="2"/>
      <c r="E568" s="3"/>
      <c r="F568" s="3"/>
      <c r="G568" s="3"/>
      <c r="H568" s="3"/>
      <c r="I568" s="3"/>
      <c r="J568" s="3"/>
      <c r="K568" s="4"/>
      <c r="L568" s="4"/>
      <c r="M568" s="3"/>
      <c r="N568" s="3"/>
      <c r="O568" s="3"/>
      <c r="P568" s="3"/>
      <c r="Q568" s="3"/>
      <c r="R568" s="3"/>
      <c r="S568" s="3"/>
      <c r="T568" s="5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" x14ac:dyDescent="0.15">
      <c r="A569" s="3"/>
      <c r="B569" s="3"/>
      <c r="C569" s="3"/>
      <c r="D569" s="2"/>
      <c r="E569" s="3"/>
      <c r="F569" s="3"/>
      <c r="G569" s="3"/>
      <c r="H569" s="3"/>
      <c r="I569" s="3"/>
      <c r="J569" s="3"/>
      <c r="K569" s="4"/>
      <c r="L569" s="4"/>
      <c r="M569" s="3"/>
      <c r="N569" s="3"/>
      <c r="O569" s="3"/>
      <c r="P569" s="3"/>
      <c r="Q569" s="3"/>
      <c r="R569" s="3"/>
      <c r="S569" s="3"/>
      <c r="T569" s="5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" x14ac:dyDescent="0.15">
      <c r="A570" s="3"/>
      <c r="B570" s="3"/>
      <c r="C570" s="3"/>
      <c r="D570" s="2"/>
      <c r="E570" s="3"/>
      <c r="F570" s="3"/>
      <c r="G570" s="3"/>
      <c r="H570" s="3"/>
      <c r="I570" s="3"/>
      <c r="J570" s="3"/>
      <c r="K570" s="4"/>
      <c r="L570" s="4"/>
      <c r="M570" s="3"/>
      <c r="N570" s="3"/>
      <c r="O570" s="3"/>
      <c r="P570" s="3"/>
      <c r="Q570" s="3"/>
      <c r="R570" s="3"/>
      <c r="S570" s="3"/>
      <c r="T570" s="5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" x14ac:dyDescent="0.15">
      <c r="A571" s="3"/>
      <c r="B571" s="3"/>
      <c r="C571" s="3"/>
      <c r="D571" s="2"/>
      <c r="E571" s="3"/>
      <c r="F571" s="3"/>
      <c r="G571" s="3"/>
      <c r="H571" s="3"/>
      <c r="I571" s="3"/>
      <c r="J571" s="3"/>
      <c r="K571" s="4"/>
      <c r="L571" s="4"/>
      <c r="M571" s="3"/>
      <c r="N571" s="3"/>
      <c r="O571" s="3"/>
      <c r="P571" s="3"/>
      <c r="Q571" s="3"/>
      <c r="R571" s="3"/>
      <c r="S571" s="3"/>
      <c r="T571" s="5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" x14ac:dyDescent="0.15">
      <c r="A572" s="3"/>
      <c r="B572" s="3"/>
      <c r="C572" s="3"/>
      <c r="D572" s="2"/>
      <c r="E572" s="3"/>
      <c r="F572" s="3"/>
      <c r="G572" s="3"/>
      <c r="H572" s="3"/>
      <c r="I572" s="3"/>
      <c r="J572" s="3"/>
      <c r="K572" s="4"/>
      <c r="L572" s="4"/>
      <c r="M572" s="3"/>
      <c r="N572" s="3"/>
      <c r="O572" s="3"/>
      <c r="P572" s="3"/>
      <c r="Q572" s="3"/>
      <c r="R572" s="3"/>
      <c r="S572" s="3"/>
      <c r="T572" s="5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" x14ac:dyDescent="0.15">
      <c r="A573" s="3"/>
      <c r="B573" s="3"/>
      <c r="C573" s="3"/>
      <c r="D573" s="2"/>
      <c r="E573" s="3"/>
      <c r="F573" s="3"/>
      <c r="G573" s="3"/>
      <c r="H573" s="3"/>
      <c r="I573" s="3"/>
      <c r="J573" s="3"/>
      <c r="K573" s="4"/>
      <c r="L573" s="4"/>
      <c r="M573" s="3"/>
      <c r="N573" s="3"/>
      <c r="O573" s="3"/>
      <c r="P573" s="3"/>
      <c r="Q573" s="3"/>
      <c r="R573" s="3"/>
      <c r="S573" s="3"/>
      <c r="T573" s="5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" x14ac:dyDescent="0.15">
      <c r="A574" s="3"/>
      <c r="B574" s="3"/>
      <c r="C574" s="3"/>
      <c r="D574" s="2"/>
      <c r="E574" s="3"/>
      <c r="F574" s="3"/>
      <c r="G574" s="3"/>
      <c r="H574" s="3"/>
      <c r="I574" s="3"/>
      <c r="J574" s="3"/>
      <c r="K574" s="4"/>
      <c r="L574" s="4"/>
      <c r="M574" s="3"/>
      <c r="N574" s="3"/>
      <c r="O574" s="3"/>
      <c r="P574" s="3"/>
      <c r="Q574" s="3"/>
      <c r="R574" s="3"/>
      <c r="S574" s="3"/>
      <c r="T574" s="5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" x14ac:dyDescent="0.15">
      <c r="A575" s="3"/>
      <c r="B575" s="3"/>
      <c r="C575" s="3"/>
      <c r="D575" s="2"/>
      <c r="E575" s="3"/>
      <c r="F575" s="3"/>
      <c r="G575" s="3"/>
      <c r="H575" s="3"/>
      <c r="I575" s="3"/>
      <c r="J575" s="3"/>
      <c r="K575" s="4"/>
      <c r="L575" s="4"/>
      <c r="M575" s="3"/>
      <c r="N575" s="3"/>
      <c r="O575" s="3"/>
      <c r="P575" s="3"/>
      <c r="Q575" s="3"/>
      <c r="R575" s="3"/>
      <c r="S575" s="3"/>
      <c r="T575" s="5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" x14ac:dyDescent="0.15">
      <c r="A576" s="3"/>
      <c r="B576" s="3"/>
      <c r="C576" s="3"/>
      <c r="D576" s="2"/>
      <c r="E576" s="3"/>
      <c r="F576" s="3"/>
      <c r="G576" s="3"/>
      <c r="H576" s="3"/>
      <c r="I576" s="3"/>
      <c r="J576" s="3"/>
      <c r="K576" s="4"/>
      <c r="L576" s="4"/>
      <c r="M576" s="3"/>
      <c r="N576" s="3"/>
      <c r="O576" s="3"/>
      <c r="P576" s="3"/>
      <c r="Q576" s="3"/>
      <c r="R576" s="3"/>
      <c r="S576" s="3"/>
      <c r="T576" s="5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" x14ac:dyDescent="0.15">
      <c r="A577" s="3"/>
      <c r="B577" s="3"/>
      <c r="C577" s="3"/>
      <c r="D577" s="2"/>
      <c r="E577" s="3"/>
      <c r="F577" s="3"/>
      <c r="G577" s="3"/>
      <c r="H577" s="3"/>
      <c r="I577" s="3"/>
      <c r="J577" s="3"/>
      <c r="K577" s="4"/>
      <c r="L577" s="4"/>
      <c r="M577" s="3"/>
      <c r="N577" s="3"/>
      <c r="O577" s="3"/>
      <c r="P577" s="3"/>
      <c r="Q577" s="3"/>
      <c r="R577" s="3"/>
      <c r="S577" s="3"/>
      <c r="T577" s="5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" x14ac:dyDescent="0.15">
      <c r="A578" s="3"/>
      <c r="B578" s="3"/>
      <c r="C578" s="3"/>
      <c r="D578" s="2"/>
      <c r="E578" s="3"/>
      <c r="F578" s="3"/>
      <c r="G578" s="3"/>
      <c r="H578" s="3"/>
      <c r="I578" s="3"/>
      <c r="J578" s="3"/>
      <c r="K578" s="4"/>
      <c r="L578" s="4"/>
      <c r="M578" s="3"/>
      <c r="N578" s="3"/>
      <c r="O578" s="3"/>
      <c r="P578" s="3"/>
      <c r="Q578" s="3"/>
      <c r="R578" s="3"/>
      <c r="S578" s="3"/>
      <c r="T578" s="5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" x14ac:dyDescent="0.15">
      <c r="A579" s="3"/>
      <c r="B579" s="3"/>
      <c r="C579" s="3"/>
      <c r="D579" s="2"/>
      <c r="E579" s="3"/>
      <c r="F579" s="3"/>
      <c r="G579" s="3"/>
      <c r="H579" s="3"/>
      <c r="I579" s="3"/>
      <c r="J579" s="3"/>
      <c r="K579" s="4"/>
      <c r="L579" s="4"/>
      <c r="M579" s="3"/>
      <c r="N579" s="3"/>
      <c r="O579" s="3"/>
      <c r="P579" s="3"/>
      <c r="Q579" s="3"/>
      <c r="R579" s="3"/>
      <c r="S579" s="3"/>
      <c r="T579" s="5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" x14ac:dyDescent="0.15">
      <c r="A580" s="3"/>
      <c r="B580" s="3"/>
      <c r="C580" s="3"/>
      <c r="D580" s="2"/>
      <c r="E580" s="3"/>
      <c r="F580" s="3"/>
      <c r="G580" s="3"/>
      <c r="H580" s="3"/>
      <c r="I580" s="3"/>
      <c r="J580" s="3"/>
      <c r="K580" s="4"/>
      <c r="L580" s="4"/>
      <c r="M580" s="3"/>
      <c r="N580" s="3"/>
      <c r="O580" s="3"/>
      <c r="P580" s="3"/>
      <c r="Q580" s="3"/>
      <c r="R580" s="3"/>
      <c r="S580" s="3"/>
      <c r="T580" s="5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" x14ac:dyDescent="0.15">
      <c r="A581" s="3"/>
      <c r="B581" s="3"/>
      <c r="C581" s="3"/>
      <c r="D581" s="2"/>
      <c r="E581" s="3"/>
      <c r="F581" s="3"/>
      <c r="G581" s="3"/>
      <c r="H581" s="3"/>
      <c r="I581" s="3"/>
      <c r="J581" s="3"/>
      <c r="K581" s="4"/>
      <c r="L581" s="4"/>
      <c r="M581" s="3"/>
      <c r="N581" s="3"/>
      <c r="O581" s="3"/>
      <c r="P581" s="3"/>
      <c r="Q581" s="3"/>
      <c r="R581" s="3"/>
      <c r="S581" s="3"/>
      <c r="T581" s="5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" x14ac:dyDescent="0.15">
      <c r="A582" s="3"/>
      <c r="B582" s="3"/>
      <c r="C582" s="3"/>
      <c r="D582" s="2"/>
      <c r="E582" s="3"/>
      <c r="F582" s="3"/>
      <c r="G582" s="3"/>
      <c r="H582" s="3"/>
      <c r="I582" s="3"/>
      <c r="J582" s="3"/>
      <c r="K582" s="4"/>
      <c r="L582" s="4"/>
      <c r="M582" s="3"/>
      <c r="N582" s="3"/>
      <c r="O582" s="3"/>
      <c r="P582" s="3"/>
      <c r="Q582" s="3"/>
      <c r="R582" s="3"/>
      <c r="S582" s="3"/>
      <c r="T582" s="5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" x14ac:dyDescent="0.15">
      <c r="A583" s="3"/>
      <c r="B583" s="3"/>
      <c r="C583" s="3"/>
      <c r="D583" s="2"/>
      <c r="E583" s="3"/>
      <c r="F583" s="3"/>
      <c r="G583" s="3"/>
      <c r="H583" s="3"/>
      <c r="I583" s="3"/>
      <c r="J583" s="3"/>
      <c r="K583" s="4"/>
      <c r="L583" s="4"/>
      <c r="M583" s="3"/>
      <c r="N583" s="3"/>
      <c r="O583" s="3"/>
      <c r="P583" s="3"/>
      <c r="Q583" s="3"/>
      <c r="R583" s="3"/>
      <c r="S583" s="3"/>
      <c r="T583" s="5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" x14ac:dyDescent="0.15">
      <c r="A584" s="3"/>
      <c r="B584" s="3"/>
      <c r="C584" s="3"/>
      <c r="D584" s="2"/>
      <c r="E584" s="3"/>
      <c r="F584" s="3"/>
      <c r="G584" s="3"/>
      <c r="H584" s="3"/>
      <c r="I584" s="3"/>
      <c r="J584" s="3"/>
      <c r="K584" s="4"/>
      <c r="L584" s="4"/>
      <c r="M584" s="3"/>
      <c r="N584" s="3"/>
      <c r="O584" s="3"/>
      <c r="P584" s="3"/>
      <c r="Q584" s="3"/>
      <c r="R584" s="3"/>
      <c r="S584" s="3"/>
      <c r="T584" s="5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" x14ac:dyDescent="0.15">
      <c r="A585" s="3"/>
      <c r="B585" s="3"/>
      <c r="C585" s="3"/>
      <c r="D585" s="2"/>
      <c r="E585" s="3"/>
      <c r="F585" s="3"/>
      <c r="G585" s="3"/>
      <c r="H585" s="3"/>
      <c r="I585" s="3"/>
      <c r="J585" s="3"/>
      <c r="K585" s="4"/>
      <c r="L585" s="4"/>
      <c r="M585" s="3"/>
      <c r="N585" s="3"/>
      <c r="O585" s="3"/>
      <c r="P585" s="3"/>
      <c r="Q585" s="3"/>
      <c r="R585" s="3"/>
      <c r="S585" s="3"/>
      <c r="T585" s="5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" x14ac:dyDescent="0.15">
      <c r="A586" s="3"/>
      <c r="B586" s="3"/>
      <c r="C586" s="3"/>
      <c r="D586" s="2"/>
      <c r="E586" s="3"/>
      <c r="F586" s="3"/>
      <c r="G586" s="3"/>
      <c r="H586" s="3"/>
      <c r="I586" s="3"/>
      <c r="J586" s="3"/>
      <c r="K586" s="4"/>
      <c r="L586" s="4"/>
      <c r="M586" s="3"/>
      <c r="N586" s="3"/>
      <c r="O586" s="3"/>
      <c r="P586" s="3"/>
      <c r="Q586" s="3"/>
      <c r="R586" s="3"/>
      <c r="S586" s="3"/>
      <c r="T586" s="5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" x14ac:dyDescent="0.15">
      <c r="A587" s="3"/>
      <c r="B587" s="3"/>
      <c r="C587" s="3"/>
      <c r="D587" s="2"/>
      <c r="E587" s="3"/>
      <c r="F587" s="3"/>
      <c r="G587" s="3"/>
      <c r="H587" s="3"/>
      <c r="I587" s="3"/>
      <c r="J587" s="3"/>
      <c r="K587" s="4"/>
      <c r="L587" s="4"/>
      <c r="M587" s="3"/>
      <c r="N587" s="3"/>
      <c r="O587" s="3"/>
      <c r="P587" s="3"/>
      <c r="Q587" s="3"/>
      <c r="R587" s="3"/>
      <c r="S587" s="3"/>
      <c r="T587" s="5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" x14ac:dyDescent="0.15">
      <c r="A588" s="3"/>
      <c r="B588" s="3"/>
      <c r="C588" s="3"/>
      <c r="D588" s="2"/>
      <c r="E588" s="3"/>
      <c r="F588" s="3"/>
      <c r="G588" s="3"/>
      <c r="H588" s="3"/>
      <c r="I588" s="3"/>
      <c r="J588" s="3"/>
      <c r="K588" s="4"/>
      <c r="L588" s="4"/>
      <c r="M588" s="3"/>
      <c r="N588" s="3"/>
      <c r="O588" s="3"/>
      <c r="P588" s="3"/>
      <c r="Q588" s="3"/>
      <c r="R588" s="3"/>
      <c r="S588" s="3"/>
      <c r="T588" s="5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" x14ac:dyDescent="0.15">
      <c r="A589" s="3"/>
      <c r="B589" s="3"/>
      <c r="C589" s="3"/>
      <c r="D589" s="2"/>
      <c r="E589" s="3"/>
      <c r="F589" s="3"/>
      <c r="G589" s="3"/>
      <c r="H589" s="3"/>
      <c r="I589" s="3"/>
      <c r="J589" s="3"/>
      <c r="K589" s="4"/>
      <c r="L589" s="4"/>
      <c r="M589" s="3"/>
      <c r="N589" s="3"/>
      <c r="O589" s="3"/>
      <c r="P589" s="3"/>
      <c r="Q589" s="3"/>
      <c r="R589" s="3"/>
      <c r="S589" s="3"/>
      <c r="T589" s="5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" x14ac:dyDescent="0.15">
      <c r="A590" s="3"/>
      <c r="B590" s="3"/>
      <c r="C590" s="3"/>
      <c r="D590" s="2"/>
      <c r="E590" s="3"/>
      <c r="F590" s="3"/>
      <c r="G590" s="3"/>
      <c r="H590" s="3"/>
      <c r="I590" s="3"/>
      <c r="J590" s="3"/>
      <c r="K590" s="4"/>
      <c r="L590" s="4"/>
      <c r="M590" s="3"/>
      <c r="N590" s="3"/>
      <c r="O590" s="3"/>
      <c r="P590" s="3"/>
      <c r="Q590" s="3"/>
      <c r="R590" s="3"/>
      <c r="S590" s="3"/>
      <c r="T590" s="5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" x14ac:dyDescent="0.15">
      <c r="A591" s="3"/>
      <c r="B591" s="3"/>
      <c r="C591" s="3"/>
      <c r="D591" s="2"/>
      <c r="E591" s="3"/>
      <c r="F591" s="3"/>
      <c r="G591" s="3"/>
      <c r="H591" s="3"/>
      <c r="I591" s="3"/>
      <c r="J591" s="3"/>
      <c r="K591" s="4"/>
      <c r="L591" s="4"/>
      <c r="M591" s="3"/>
      <c r="N591" s="3"/>
      <c r="O591" s="3"/>
      <c r="P591" s="3"/>
      <c r="Q591" s="3"/>
      <c r="R591" s="3"/>
      <c r="S591" s="3"/>
      <c r="T591" s="5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" x14ac:dyDescent="0.15">
      <c r="A592" s="3"/>
      <c r="B592" s="3"/>
      <c r="C592" s="3"/>
      <c r="D592" s="2"/>
      <c r="E592" s="3"/>
      <c r="F592" s="3"/>
      <c r="G592" s="3"/>
      <c r="H592" s="3"/>
      <c r="I592" s="3"/>
      <c r="J592" s="3"/>
      <c r="K592" s="4"/>
      <c r="L592" s="4"/>
      <c r="M592" s="3"/>
      <c r="N592" s="3"/>
      <c r="O592" s="3"/>
      <c r="P592" s="3"/>
      <c r="Q592" s="3"/>
      <c r="R592" s="3"/>
      <c r="S592" s="3"/>
      <c r="T592" s="5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" x14ac:dyDescent="0.15">
      <c r="A593" s="3"/>
      <c r="B593" s="3"/>
      <c r="C593" s="3"/>
      <c r="D593" s="2"/>
      <c r="E593" s="3"/>
      <c r="F593" s="3"/>
      <c r="G593" s="3"/>
      <c r="H593" s="3"/>
      <c r="I593" s="3"/>
      <c r="J593" s="3"/>
      <c r="K593" s="4"/>
      <c r="L593" s="4"/>
      <c r="M593" s="3"/>
      <c r="N593" s="3"/>
      <c r="O593" s="3"/>
      <c r="P593" s="3"/>
      <c r="Q593" s="3"/>
      <c r="R593" s="3"/>
      <c r="S593" s="3"/>
      <c r="T593" s="5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" x14ac:dyDescent="0.15">
      <c r="A594" s="3"/>
      <c r="B594" s="3"/>
      <c r="C594" s="3"/>
      <c r="D594" s="2"/>
      <c r="E594" s="3"/>
      <c r="F594" s="3"/>
      <c r="G594" s="3"/>
      <c r="H594" s="3"/>
      <c r="I594" s="3"/>
      <c r="J594" s="3"/>
      <c r="K594" s="4"/>
      <c r="L594" s="4"/>
      <c r="M594" s="3"/>
      <c r="N594" s="3"/>
      <c r="O594" s="3"/>
      <c r="P594" s="3"/>
      <c r="Q594" s="3"/>
      <c r="R594" s="3"/>
      <c r="S594" s="3"/>
      <c r="T594" s="5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" x14ac:dyDescent="0.15">
      <c r="A595" s="3"/>
      <c r="B595" s="3"/>
      <c r="C595" s="3"/>
      <c r="D595" s="2"/>
      <c r="E595" s="3"/>
      <c r="F595" s="3"/>
      <c r="G595" s="3"/>
      <c r="H595" s="3"/>
      <c r="I595" s="3"/>
      <c r="J595" s="3"/>
      <c r="K595" s="4"/>
      <c r="L595" s="4"/>
      <c r="M595" s="3"/>
      <c r="N595" s="3"/>
      <c r="O595" s="3"/>
      <c r="P595" s="3"/>
      <c r="Q595" s="3"/>
      <c r="R595" s="3"/>
      <c r="S595" s="3"/>
      <c r="T595" s="5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" x14ac:dyDescent="0.15">
      <c r="A596" s="3"/>
      <c r="B596" s="3"/>
      <c r="C596" s="3"/>
      <c r="D596" s="2"/>
      <c r="E596" s="3"/>
      <c r="F596" s="3"/>
      <c r="G596" s="3"/>
      <c r="H596" s="3"/>
      <c r="I596" s="3"/>
      <c r="J596" s="3"/>
      <c r="K596" s="4"/>
      <c r="L596" s="4"/>
      <c r="M596" s="3"/>
      <c r="N596" s="3"/>
      <c r="O596" s="3"/>
      <c r="P596" s="3"/>
      <c r="Q596" s="3"/>
      <c r="R596" s="3"/>
      <c r="S596" s="3"/>
      <c r="T596" s="5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" x14ac:dyDescent="0.15">
      <c r="A597" s="3"/>
      <c r="B597" s="3"/>
      <c r="C597" s="3"/>
      <c r="D597" s="2"/>
      <c r="E597" s="3"/>
      <c r="F597" s="3"/>
      <c r="G597" s="3"/>
      <c r="H597" s="3"/>
      <c r="I597" s="3"/>
      <c r="J597" s="3"/>
      <c r="K597" s="4"/>
      <c r="L597" s="4"/>
      <c r="M597" s="3"/>
      <c r="N597" s="3"/>
      <c r="O597" s="3"/>
      <c r="P597" s="3"/>
      <c r="Q597" s="3"/>
      <c r="R597" s="3"/>
      <c r="S597" s="3"/>
      <c r="T597" s="5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" x14ac:dyDescent="0.15">
      <c r="A598" s="3"/>
      <c r="B598" s="3"/>
      <c r="C598" s="3"/>
      <c r="D598" s="2"/>
      <c r="E598" s="3"/>
      <c r="F598" s="3"/>
      <c r="G598" s="3"/>
      <c r="H598" s="3"/>
      <c r="I598" s="3"/>
      <c r="J598" s="3"/>
      <c r="K598" s="4"/>
      <c r="L598" s="4"/>
      <c r="M598" s="3"/>
      <c r="N598" s="3"/>
      <c r="O598" s="3"/>
      <c r="P598" s="3"/>
      <c r="Q598" s="3"/>
      <c r="R598" s="3"/>
      <c r="S598" s="3"/>
      <c r="T598" s="5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" x14ac:dyDescent="0.15">
      <c r="A599" s="3"/>
      <c r="B599" s="3"/>
      <c r="C599" s="3"/>
      <c r="D599" s="2"/>
      <c r="E599" s="3"/>
      <c r="F599" s="3"/>
      <c r="G599" s="3"/>
      <c r="H599" s="3"/>
      <c r="I599" s="3"/>
      <c r="J599" s="3"/>
      <c r="K599" s="4"/>
      <c r="L599" s="4"/>
      <c r="M599" s="3"/>
      <c r="N599" s="3"/>
      <c r="O599" s="3"/>
      <c r="P599" s="3"/>
      <c r="Q599" s="3"/>
      <c r="R599" s="3"/>
      <c r="S599" s="3"/>
      <c r="T599" s="5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" x14ac:dyDescent="0.15">
      <c r="A600" s="3"/>
      <c r="B600" s="3"/>
      <c r="C600" s="3"/>
      <c r="D600" s="2"/>
      <c r="E600" s="3"/>
      <c r="F600" s="3"/>
      <c r="G600" s="3"/>
      <c r="H600" s="3"/>
      <c r="I600" s="3"/>
      <c r="J600" s="3"/>
      <c r="K600" s="4"/>
      <c r="L600" s="4"/>
      <c r="M600" s="3"/>
      <c r="N600" s="3"/>
      <c r="O600" s="3"/>
      <c r="P600" s="3"/>
      <c r="Q600" s="3"/>
      <c r="R600" s="3"/>
      <c r="S600" s="3"/>
      <c r="T600" s="5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" x14ac:dyDescent="0.15">
      <c r="A601" s="3"/>
      <c r="B601" s="3"/>
      <c r="C601" s="3"/>
      <c r="D601" s="2"/>
      <c r="E601" s="3"/>
      <c r="F601" s="3"/>
      <c r="G601" s="3"/>
      <c r="H601" s="3"/>
      <c r="I601" s="3"/>
      <c r="J601" s="3"/>
      <c r="K601" s="4"/>
      <c r="L601" s="4"/>
      <c r="M601" s="3"/>
      <c r="N601" s="3"/>
      <c r="O601" s="3"/>
      <c r="P601" s="3"/>
      <c r="Q601" s="3"/>
      <c r="R601" s="3"/>
      <c r="S601" s="3"/>
      <c r="T601" s="5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" x14ac:dyDescent="0.15">
      <c r="A602" s="3"/>
      <c r="B602" s="3"/>
      <c r="C602" s="3"/>
      <c r="D602" s="2"/>
      <c r="E602" s="3"/>
      <c r="F602" s="3"/>
      <c r="G602" s="3"/>
      <c r="H602" s="3"/>
      <c r="I602" s="3"/>
      <c r="J602" s="3"/>
      <c r="K602" s="4"/>
      <c r="L602" s="4"/>
      <c r="M602" s="3"/>
      <c r="N602" s="3"/>
      <c r="O602" s="3"/>
      <c r="P602" s="3"/>
      <c r="Q602" s="3"/>
      <c r="R602" s="3"/>
      <c r="S602" s="3"/>
      <c r="T602" s="5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" x14ac:dyDescent="0.15">
      <c r="A603" s="3"/>
      <c r="B603" s="3"/>
      <c r="C603" s="3"/>
      <c r="D603" s="2"/>
      <c r="E603" s="3"/>
      <c r="F603" s="3"/>
      <c r="G603" s="3"/>
      <c r="H603" s="3"/>
      <c r="I603" s="3"/>
      <c r="J603" s="3"/>
      <c r="K603" s="4"/>
      <c r="L603" s="4"/>
      <c r="M603" s="3"/>
      <c r="N603" s="3"/>
      <c r="O603" s="3"/>
      <c r="P603" s="3"/>
      <c r="Q603" s="3"/>
      <c r="R603" s="3"/>
      <c r="S603" s="3"/>
      <c r="T603" s="5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" x14ac:dyDescent="0.15">
      <c r="A604" s="3"/>
      <c r="B604" s="3"/>
      <c r="C604" s="3"/>
      <c r="D604" s="2"/>
      <c r="E604" s="3"/>
      <c r="F604" s="3"/>
      <c r="G604" s="3"/>
      <c r="H604" s="3"/>
      <c r="I604" s="3"/>
      <c r="J604" s="3"/>
      <c r="K604" s="4"/>
      <c r="L604" s="4"/>
      <c r="M604" s="3"/>
      <c r="N604" s="3"/>
      <c r="O604" s="3"/>
      <c r="P604" s="3"/>
      <c r="Q604" s="3"/>
      <c r="R604" s="3"/>
      <c r="S604" s="3"/>
      <c r="T604" s="5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" x14ac:dyDescent="0.15">
      <c r="A605" s="3"/>
      <c r="B605" s="3"/>
      <c r="C605" s="3"/>
      <c r="D605" s="2"/>
      <c r="E605" s="3"/>
      <c r="F605" s="3"/>
      <c r="G605" s="3"/>
      <c r="H605" s="3"/>
      <c r="I605" s="3"/>
      <c r="J605" s="3"/>
      <c r="K605" s="4"/>
      <c r="L605" s="4"/>
      <c r="M605" s="3"/>
      <c r="N605" s="3"/>
      <c r="O605" s="3"/>
      <c r="P605" s="3"/>
      <c r="Q605" s="3"/>
      <c r="R605" s="3"/>
      <c r="S605" s="3"/>
      <c r="T605" s="5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" x14ac:dyDescent="0.15">
      <c r="A606" s="3"/>
      <c r="B606" s="3"/>
      <c r="C606" s="3"/>
      <c r="D606" s="2"/>
      <c r="E606" s="3"/>
      <c r="F606" s="3"/>
      <c r="G606" s="3"/>
      <c r="H606" s="3"/>
      <c r="I606" s="3"/>
      <c r="J606" s="3"/>
      <c r="K606" s="4"/>
      <c r="L606" s="4"/>
      <c r="M606" s="3"/>
      <c r="N606" s="3"/>
      <c r="O606" s="3"/>
      <c r="P606" s="3"/>
      <c r="Q606" s="3"/>
      <c r="R606" s="3"/>
      <c r="S606" s="3"/>
      <c r="T606" s="5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" x14ac:dyDescent="0.15">
      <c r="A607" s="3"/>
      <c r="B607" s="3"/>
      <c r="C607" s="3"/>
      <c r="D607" s="2"/>
      <c r="E607" s="3"/>
      <c r="F607" s="3"/>
      <c r="G607" s="3"/>
      <c r="H607" s="3"/>
      <c r="I607" s="3"/>
      <c r="J607" s="3"/>
      <c r="K607" s="4"/>
      <c r="L607" s="4"/>
      <c r="M607" s="3"/>
      <c r="N607" s="3"/>
      <c r="O607" s="3"/>
      <c r="P607" s="3"/>
      <c r="Q607" s="3"/>
      <c r="R607" s="3"/>
      <c r="S607" s="3"/>
      <c r="T607" s="5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" x14ac:dyDescent="0.15">
      <c r="A608" s="3"/>
      <c r="B608" s="3"/>
      <c r="C608" s="3"/>
      <c r="D608" s="2"/>
      <c r="E608" s="3"/>
      <c r="F608" s="3"/>
      <c r="G608" s="3"/>
      <c r="H608" s="3"/>
      <c r="I608" s="3"/>
      <c r="J608" s="3"/>
      <c r="K608" s="4"/>
      <c r="L608" s="4"/>
      <c r="M608" s="3"/>
      <c r="N608" s="3"/>
      <c r="O608" s="3"/>
      <c r="P608" s="3"/>
      <c r="Q608" s="3"/>
      <c r="R608" s="3"/>
      <c r="S608" s="3"/>
      <c r="T608" s="5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" x14ac:dyDescent="0.15">
      <c r="A609" s="3"/>
      <c r="B609" s="3"/>
      <c r="C609" s="3"/>
      <c r="D609" s="2"/>
      <c r="E609" s="3"/>
      <c r="F609" s="3"/>
      <c r="G609" s="3"/>
      <c r="H609" s="3"/>
      <c r="I609" s="3"/>
      <c r="J609" s="3"/>
      <c r="K609" s="4"/>
      <c r="L609" s="4"/>
      <c r="M609" s="3"/>
      <c r="N609" s="3"/>
      <c r="O609" s="3"/>
      <c r="P609" s="3"/>
      <c r="Q609" s="3"/>
      <c r="R609" s="3"/>
      <c r="S609" s="3"/>
      <c r="T609" s="5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" x14ac:dyDescent="0.15">
      <c r="A610" s="3"/>
      <c r="B610" s="3"/>
      <c r="C610" s="3"/>
      <c r="D610" s="2"/>
      <c r="E610" s="3"/>
      <c r="F610" s="3"/>
      <c r="G610" s="3"/>
      <c r="H610" s="3"/>
      <c r="I610" s="3"/>
      <c r="J610" s="3"/>
      <c r="K610" s="4"/>
      <c r="L610" s="4"/>
      <c r="M610" s="3"/>
      <c r="N610" s="3"/>
      <c r="O610" s="3"/>
      <c r="P610" s="3"/>
      <c r="Q610" s="3"/>
      <c r="R610" s="3"/>
      <c r="S610" s="3"/>
      <c r="T610" s="5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" x14ac:dyDescent="0.15">
      <c r="A611" s="3"/>
      <c r="B611" s="3"/>
      <c r="C611" s="3"/>
      <c r="D611" s="2"/>
      <c r="E611" s="3"/>
      <c r="F611" s="3"/>
      <c r="G611" s="3"/>
      <c r="H611" s="3"/>
      <c r="I611" s="3"/>
      <c r="J611" s="3"/>
      <c r="K611" s="4"/>
      <c r="L611" s="4"/>
      <c r="M611" s="3"/>
      <c r="N611" s="3"/>
      <c r="O611" s="3"/>
      <c r="P611" s="3"/>
      <c r="Q611" s="3"/>
      <c r="R611" s="3"/>
      <c r="S611" s="3"/>
      <c r="T611" s="5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" x14ac:dyDescent="0.15">
      <c r="A612" s="3"/>
      <c r="B612" s="3"/>
      <c r="C612" s="3"/>
      <c r="D612" s="2"/>
      <c r="E612" s="3"/>
      <c r="F612" s="3"/>
      <c r="G612" s="3"/>
      <c r="H612" s="3"/>
      <c r="I612" s="3"/>
      <c r="J612" s="3"/>
      <c r="K612" s="4"/>
      <c r="L612" s="4"/>
      <c r="M612" s="3"/>
      <c r="N612" s="3"/>
      <c r="O612" s="3"/>
      <c r="P612" s="3"/>
      <c r="Q612" s="3"/>
      <c r="R612" s="3"/>
      <c r="S612" s="3"/>
      <c r="T612" s="5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" x14ac:dyDescent="0.15">
      <c r="A613" s="3"/>
      <c r="B613" s="3"/>
      <c r="C613" s="3"/>
      <c r="D613" s="2"/>
      <c r="E613" s="3"/>
      <c r="F613" s="3"/>
      <c r="G613" s="3"/>
      <c r="H613" s="3"/>
      <c r="I613" s="3"/>
      <c r="J613" s="3"/>
      <c r="K613" s="4"/>
      <c r="L613" s="4"/>
      <c r="M613" s="3"/>
      <c r="N613" s="3"/>
      <c r="O613" s="3"/>
      <c r="P613" s="3"/>
      <c r="Q613" s="3"/>
      <c r="R613" s="3"/>
      <c r="S613" s="3"/>
      <c r="T613" s="5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" x14ac:dyDescent="0.15">
      <c r="A614" s="3"/>
      <c r="B614" s="3"/>
      <c r="C614" s="3"/>
      <c r="D614" s="2"/>
      <c r="E614" s="3"/>
      <c r="F614" s="3"/>
      <c r="G614" s="3"/>
      <c r="H614" s="3"/>
      <c r="I614" s="3"/>
      <c r="J614" s="3"/>
      <c r="K614" s="4"/>
      <c r="L614" s="4"/>
      <c r="M614" s="3"/>
      <c r="N614" s="3"/>
      <c r="O614" s="3"/>
      <c r="P614" s="3"/>
      <c r="Q614" s="3"/>
      <c r="R614" s="3"/>
      <c r="S614" s="3"/>
      <c r="T614" s="5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" x14ac:dyDescent="0.15">
      <c r="A615" s="3"/>
      <c r="B615" s="3"/>
      <c r="C615" s="3"/>
      <c r="D615" s="2"/>
      <c r="E615" s="3"/>
      <c r="F615" s="3"/>
      <c r="G615" s="3"/>
      <c r="H615" s="3"/>
      <c r="I615" s="3"/>
      <c r="J615" s="3"/>
      <c r="K615" s="4"/>
      <c r="L615" s="4"/>
      <c r="M615" s="3"/>
      <c r="N615" s="3"/>
      <c r="O615" s="3"/>
      <c r="P615" s="3"/>
      <c r="Q615" s="3"/>
      <c r="R615" s="3"/>
      <c r="S615" s="3"/>
      <c r="T615" s="5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" x14ac:dyDescent="0.15">
      <c r="A616" s="3"/>
      <c r="B616" s="3"/>
      <c r="C616" s="3"/>
      <c r="D616" s="2"/>
      <c r="E616" s="3"/>
      <c r="F616" s="3"/>
      <c r="G616" s="3"/>
      <c r="H616" s="3"/>
      <c r="I616" s="3"/>
      <c r="J616" s="3"/>
      <c r="K616" s="4"/>
      <c r="L616" s="4"/>
      <c r="M616" s="3"/>
      <c r="N616" s="3"/>
      <c r="O616" s="3"/>
      <c r="P616" s="3"/>
      <c r="Q616" s="3"/>
      <c r="R616" s="3"/>
      <c r="S616" s="3"/>
      <c r="T616" s="5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" x14ac:dyDescent="0.15">
      <c r="A617" s="3"/>
      <c r="B617" s="3"/>
      <c r="C617" s="3"/>
      <c r="D617" s="2"/>
      <c r="E617" s="3"/>
      <c r="F617" s="3"/>
      <c r="G617" s="3"/>
      <c r="H617" s="3"/>
      <c r="I617" s="3"/>
      <c r="J617" s="3"/>
      <c r="K617" s="4"/>
      <c r="L617" s="4"/>
      <c r="M617" s="3"/>
      <c r="N617" s="3"/>
      <c r="O617" s="3"/>
      <c r="P617" s="3"/>
      <c r="Q617" s="3"/>
      <c r="R617" s="3"/>
      <c r="S617" s="3"/>
      <c r="T617" s="5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" x14ac:dyDescent="0.15">
      <c r="A618" s="3"/>
      <c r="B618" s="3"/>
      <c r="C618" s="3"/>
      <c r="D618" s="2"/>
      <c r="E618" s="3"/>
      <c r="F618" s="3"/>
      <c r="G618" s="3"/>
      <c r="H618" s="3"/>
      <c r="I618" s="3"/>
      <c r="J618" s="3"/>
      <c r="K618" s="4"/>
      <c r="L618" s="4"/>
      <c r="M618" s="3"/>
      <c r="N618" s="3"/>
      <c r="O618" s="3"/>
      <c r="P618" s="3"/>
      <c r="Q618" s="3"/>
      <c r="R618" s="3"/>
      <c r="S618" s="3"/>
      <c r="T618" s="5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" x14ac:dyDescent="0.15">
      <c r="A619" s="3"/>
      <c r="B619" s="3"/>
      <c r="C619" s="3"/>
      <c r="D619" s="2"/>
      <c r="E619" s="3"/>
      <c r="F619" s="3"/>
      <c r="G619" s="3"/>
      <c r="H619" s="3"/>
      <c r="I619" s="3"/>
      <c r="J619" s="3"/>
      <c r="K619" s="4"/>
      <c r="L619" s="4"/>
      <c r="M619" s="3"/>
      <c r="N619" s="3"/>
      <c r="O619" s="3"/>
      <c r="P619" s="3"/>
      <c r="Q619" s="3"/>
      <c r="R619" s="3"/>
      <c r="S619" s="3"/>
      <c r="T619" s="5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" x14ac:dyDescent="0.15">
      <c r="A620" s="3"/>
      <c r="B620" s="3"/>
      <c r="C620" s="3"/>
      <c r="D620" s="2"/>
      <c r="E620" s="3"/>
      <c r="F620" s="3"/>
      <c r="G620" s="3"/>
      <c r="H620" s="3"/>
      <c r="I620" s="3"/>
      <c r="J620" s="3"/>
      <c r="K620" s="4"/>
      <c r="L620" s="4"/>
      <c r="M620" s="3"/>
      <c r="N620" s="3"/>
      <c r="O620" s="3"/>
      <c r="P620" s="3"/>
      <c r="Q620" s="3"/>
      <c r="R620" s="3"/>
      <c r="S620" s="3"/>
      <c r="T620" s="5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" x14ac:dyDescent="0.15">
      <c r="A621" s="3"/>
      <c r="B621" s="3"/>
      <c r="C621" s="3"/>
      <c r="D621" s="2"/>
      <c r="E621" s="3"/>
      <c r="F621" s="3"/>
      <c r="G621" s="3"/>
      <c r="H621" s="3"/>
      <c r="I621" s="3"/>
      <c r="J621" s="3"/>
      <c r="K621" s="4"/>
      <c r="L621" s="4"/>
      <c r="M621" s="3"/>
      <c r="N621" s="3"/>
      <c r="O621" s="3"/>
      <c r="P621" s="3"/>
      <c r="Q621" s="3"/>
      <c r="R621" s="3"/>
      <c r="S621" s="3"/>
      <c r="T621" s="5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" x14ac:dyDescent="0.15">
      <c r="A622" s="3"/>
      <c r="B622" s="3"/>
      <c r="C622" s="3"/>
      <c r="D622" s="2"/>
      <c r="E622" s="3"/>
      <c r="F622" s="3"/>
      <c r="G622" s="3"/>
      <c r="H622" s="3"/>
      <c r="I622" s="3"/>
      <c r="J622" s="3"/>
      <c r="K622" s="4"/>
      <c r="L622" s="4"/>
      <c r="M622" s="3"/>
      <c r="N622" s="3"/>
      <c r="O622" s="3"/>
      <c r="P622" s="3"/>
      <c r="Q622" s="3"/>
      <c r="R622" s="3"/>
      <c r="S622" s="3"/>
      <c r="T622" s="5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" x14ac:dyDescent="0.15">
      <c r="A623" s="3"/>
      <c r="B623" s="3"/>
      <c r="C623" s="3"/>
      <c r="D623" s="2"/>
      <c r="E623" s="3"/>
      <c r="F623" s="3"/>
      <c r="G623" s="3"/>
      <c r="H623" s="3"/>
      <c r="I623" s="3"/>
      <c r="J623" s="3"/>
      <c r="K623" s="4"/>
      <c r="L623" s="4"/>
      <c r="M623" s="3"/>
      <c r="N623" s="3"/>
      <c r="O623" s="3"/>
      <c r="P623" s="3"/>
      <c r="Q623" s="3"/>
      <c r="R623" s="3"/>
      <c r="S623" s="3"/>
      <c r="T623" s="5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" x14ac:dyDescent="0.15">
      <c r="A624" s="3"/>
      <c r="B624" s="3"/>
      <c r="C624" s="3"/>
      <c r="D624" s="2"/>
      <c r="E624" s="3"/>
      <c r="F624" s="3"/>
      <c r="G624" s="3"/>
      <c r="H624" s="3"/>
      <c r="I624" s="3"/>
      <c r="J624" s="3"/>
      <c r="K624" s="4"/>
      <c r="L624" s="4"/>
      <c r="M624" s="3"/>
      <c r="N624" s="3"/>
      <c r="O624" s="3"/>
      <c r="P624" s="3"/>
      <c r="Q624" s="3"/>
      <c r="R624" s="3"/>
      <c r="S624" s="3"/>
      <c r="T624" s="5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" x14ac:dyDescent="0.15">
      <c r="A625" s="3"/>
      <c r="B625" s="3"/>
      <c r="C625" s="3"/>
      <c r="D625" s="2"/>
      <c r="E625" s="3"/>
      <c r="F625" s="3"/>
      <c r="G625" s="3"/>
      <c r="H625" s="3"/>
      <c r="I625" s="3"/>
      <c r="J625" s="3"/>
      <c r="K625" s="4"/>
      <c r="L625" s="4"/>
      <c r="M625" s="3"/>
      <c r="N625" s="3"/>
      <c r="O625" s="3"/>
      <c r="P625" s="3"/>
      <c r="Q625" s="3"/>
      <c r="R625" s="3"/>
      <c r="S625" s="3"/>
      <c r="T625" s="5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" x14ac:dyDescent="0.15">
      <c r="A626" s="3"/>
      <c r="B626" s="3"/>
      <c r="C626" s="3"/>
      <c r="D626" s="2"/>
      <c r="E626" s="3"/>
      <c r="F626" s="3"/>
      <c r="G626" s="3"/>
      <c r="H626" s="3"/>
      <c r="I626" s="3"/>
      <c r="J626" s="3"/>
      <c r="K626" s="4"/>
      <c r="L626" s="4"/>
      <c r="M626" s="3"/>
      <c r="N626" s="3"/>
      <c r="O626" s="3"/>
      <c r="P626" s="3"/>
      <c r="Q626" s="3"/>
      <c r="R626" s="3"/>
      <c r="S626" s="3"/>
      <c r="T626" s="5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" x14ac:dyDescent="0.15">
      <c r="A627" s="3"/>
      <c r="B627" s="3"/>
      <c r="C627" s="3"/>
      <c r="D627" s="2"/>
      <c r="E627" s="3"/>
      <c r="F627" s="3"/>
      <c r="G627" s="3"/>
      <c r="H627" s="3"/>
      <c r="I627" s="3"/>
      <c r="J627" s="3"/>
      <c r="K627" s="4"/>
      <c r="L627" s="4"/>
      <c r="M627" s="3"/>
      <c r="N627" s="3"/>
      <c r="O627" s="3"/>
      <c r="P627" s="3"/>
      <c r="Q627" s="3"/>
      <c r="R627" s="3"/>
      <c r="S627" s="3"/>
      <c r="T627" s="5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" x14ac:dyDescent="0.15">
      <c r="A628" s="3"/>
      <c r="B628" s="3"/>
      <c r="C628" s="3"/>
      <c r="D628" s="2"/>
      <c r="E628" s="3"/>
      <c r="F628" s="3"/>
      <c r="G628" s="3"/>
      <c r="H628" s="3"/>
      <c r="I628" s="3"/>
      <c r="J628" s="3"/>
      <c r="K628" s="4"/>
      <c r="L628" s="4"/>
      <c r="M628" s="3"/>
      <c r="N628" s="3"/>
      <c r="O628" s="3"/>
      <c r="P628" s="3"/>
      <c r="Q628" s="3"/>
      <c r="R628" s="3"/>
      <c r="S628" s="3"/>
      <c r="T628" s="5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" x14ac:dyDescent="0.15">
      <c r="A629" s="3"/>
      <c r="B629" s="3"/>
      <c r="C629" s="3"/>
      <c r="D629" s="2"/>
      <c r="E629" s="3"/>
      <c r="F629" s="3"/>
      <c r="G629" s="3"/>
      <c r="H629" s="3"/>
      <c r="I629" s="3"/>
      <c r="J629" s="3"/>
      <c r="K629" s="4"/>
      <c r="L629" s="4"/>
      <c r="M629" s="3"/>
      <c r="N629" s="3"/>
      <c r="O629" s="3"/>
      <c r="P629" s="3"/>
      <c r="Q629" s="3"/>
      <c r="R629" s="3"/>
      <c r="S629" s="3"/>
      <c r="T629" s="5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" x14ac:dyDescent="0.15">
      <c r="A630" s="3"/>
      <c r="B630" s="3"/>
      <c r="C630" s="3"/>
      <c r="D630" s="2"/>
      <c r="E630" s="3"/>
      <c r="F630" s="3"/>
      <c r="G630" s="3"/>
      <c r="H630" s="3"/>
      <c r="I630" s="3"/>
      <c r="J630" s="3"/>
      <c r="K630" s="4"/>
      <c r="L630" s="4"/>
      <c r="M630" s="3"/>
      <c r="N630" s="3"/>
      <c r="O630" s="3"/>
      <c r="P630" s="3"/>
      <c r="Q630" s="3"/>
      <c r="R630" s="3"/>
      <c r="S630" s="3"/>
      <c r="T630" s="5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" x14ac:dyDescent="0.15">
      <c r="A631" s="3"/>
      <c r="B631" s="3"/>
      <c r="C631" s="3"/>
      <c r="D631" s="2"/>
      <c r="E631" s="3"/>
      <c r="F631" s="3"/>
      <c r="G631" s="3"/>
      <c r="H631" s="3"/>
      <c r="I631" s="3"/>
      <c r="J631" s="3"/>
      <c r="K631" s="4"/>
      <c r="L631" s="4"/>
      <c r="M631" s="3"/>
      <c r="N631" s="3"/>
      <c r="O631" s="3"/>
      <c r="P631" s="3"/>
      <c r="Q631" s="3"/>
      <c r="R631" s="3"/>
      <c r="S631" s="3"/>
      <c r="T631" s="5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" x14ac:dyDescent="0.15">
      <c r="A632" s="3"/>
      <c r="B632" s="3"/>
      <c r="C632" s="3"/>
      <c r="D632" s="2"/>
      <c r="E632" s="3"/>
      <c r="F632" s="3"/>
      <c r="G632" s="3"/>
      <c r="H632" s="3"/>
      <c r="I632" s="3"/>
      <c r="J632" s="3"/>
      <c r="K632" s="4"/>
      <c r="L632" s="4"/>
      <c r="M632" s="3"/>
      <c r="N632" s="3"/>
      <c r="O632" s="3"/>
      <c r="P632" s="3"/>
      <c r="Q632" s="3"/>
      <c r="R632" s="3"/>
      <c r="S632" s="3"/>
      <c r="T632" s="5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" x14ac:dyDescent="0.15">
      <c r="A633" s="3"/>
      <c r="B633" s="3"/>
      <c r="C633" s="3"/>
      <c r="D633" s="2"/>
      <c r="E633" s="3"/>
      <c r="F633" s="3"/>
      <c r="G633" s="3"/>
      <c r="H633" s="3"/>
      <c r="I633" s="3"/>
      <c r="J633" s="3"/>
      <c r="K633" s="4"/>
      <c r="L633" s="4"/>
      <c r="M633" s="3"/>
      <c r="N633" s="3"/>
      <c r="O633" s="3"/>
      <c r="P633" s="3"/>
      <c r="Q633" s="3"/>
      <c r="R633" s="3"/>
      <c r="S633" s="3"/>
      <c r="T633" s="5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" x14ac:dyDescent="0.15">
      <c r="A634" s="3"/>
      <c r="B634" s="3"/>
      <c r="C634" s="3"/>
      <c r="D634" s="2"/>
      <c r="E634" s="3"/>
      <c r="F634" s="3"/>
      <c r="G634" s="3"/>
      <c r="H634" s="3"/>
      <c r="I634" s="3"/>
      <c r="J634" s="3"/>
      <c r="K634" s="4"/>
      <c r="L634" s="4"/>
      <c r="M634" s="3"/>
      <c r="N634" s="3"/>
      <c r="O634" s="3"/>
      <c r="P634" s="3"/>
      <c r="Q634" s="3"/>
      <c r="R634" s="3"/>
      <c r="S634" s="3"/>
      <c r="T634" s="5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" x14ac:dyDescent="0.15">
      <c r="A635" s="3"/>
      <c r="B635" s="3"/>
      <c r="C635" s="3"/>
      <c r="D635" s="2"/>
      <c r="E635" s="3"/>
      <c r="F635" s="3"/>
      <c r="G635" s="3"/>
      <c r="H635" s="3"/>
      <c r="I635" s="3"/>
      <c r="J635" s="3"/>
      <c r="K635" s="4"/>
      <c r="L635" s="4"/>
      <c r="M635" s="3"/>
      <c r="N635" s="3"/>
      <c r="O635" s="3"/>
      <c r="P635" s="3"/>
      <c r="Q635" s="3"/>
      <c r="R635" s="3"/>
      <c r="S635" s="3"/>
      <c r="T635" s="5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" x14ac:dyDescent="0.15">
      <c r="A636" s="3"/>
      <c r="B636" s="3"/>
      <c r="C636" s="3"/>
      <c r="D636" s="2"/>
      <c r="E636" s="3"/>
      <c r="F636" s="3"/>
      <c r="G636" s="3"/>
      <c r="H636" s="3"/>
      <c r="I636" s="3"/>
      <c r="J636" s="3"/>
      <c r="K636" s="4"/>
      <c r="L636" s="4"/>
      <c r="M636" s="3"/>
      <c r="N636" s="3"/>
      <c r="O636" s="3"/>
      <c r="P636" s="3"/>
      <c r="Q636" s="3"/>
      <c r="R636" s="3"/>
      <c r="S636" s="3"/>
      <c r="T636" s="5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" x14ac:dyDescent="0.15">
      <c r="A637" s="3"/>
      <c r="B637" s="3"/>
      <c r="C637" s="3"/>
      <c r="D637" s="2"/>
      <c r="E637" s="3"/>
      <c r="F637" s="3"/>
      <c r="G637" s="3"/>
      <c r="H637" s="3"/>
      <c r="I637" s="3"/>
      <c r="J637" s="3"/>
      <c r="K637" s="4"/>
      <c r="L637" s="4"/>
      <c r="M637" s="3"/>
      <c r="N637" s="3"/>
      <c r="O637" s="3"/>
      <c r="P637" s="3"/>
      <c r="Q637" s="3"/>
      <c r="R637" s="3"/>
      <c r="S637" s="3"/>
      <c r="T637" s="5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" x14ac:dyDescent="0.15">
      <c r="A638" s="3"/>
      <c r="B638" s="3"/>
      <c r="C638" s="3"/>
      <c r="D638" s="2"/>
      <c r="E638" s="3"/>
      <c r="F638" s="3"/>
      <c r="G638" s="3"/>
      <c r="H638" s="3"/>
      <c r="I638" s="3"/>
      <c r="J638" s="3"/>
      <c r="K638" s="4"/>
      <c r="L638" s="4"/>
      <c r="M638" s="3"/>
      <c r="N638" s="3"/>
      <c r="O638" s="3"/>
      <c r="P638" s="3"/>
      <c r="Q638" s="3"/>
      <c r="R638" s="3"/>
      <c r="S638" s="3"/>
      <c r="T638" s="5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" x14ac:dyDescent="0.15">
      <c r="A639" s="3"/>
      <c r="B639" s="3"/>
      <c r="C639" s="3"/>
      <c r="D639" s="2"/>
      <c r="E639" s="3"/>
      <c r="F639" s="3"/>
      <c r="G639" s="3"/>
      <c r="H639" s="3"/>
      <c r="I639" s="3"/>
      <c r="J639" s="3"/>
      <c r="K639" s="4"/>
      <c r="L639" s="4"/>
      <c r="M639" s="3"/>
      <c r="N639" s="3"/>
      <c r="O639" s="3"/>
      <c r="P639" s="3"/>
      <c r="Q639" s="3"/>
      <c r="R639" s="3"/>
      <c r="S639" s="3"/>
      <c r="T639" s="5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" x14ac:dyDescent="0.15">
      <c r="A640" s="3"/>
      <c r="B640" s="3"/>
      <c r="C640" s="3"/>
      <c r="D640" s="2"/>
      <c r="E640" s="3"/>
      <c r="F640" s="3"/>
      <c r="G640" s="3"/>
      <c r="H640" s="3"/>
      <c r="I640" s="3"/>
      <c r="J640" s="3"/>
      <c r="K640" s="4"/>
      <c r="L640" s="4"/>
      <c r="M640" s="3"/>
      <c r="N640" s="3"/>
      <c r="O640" s="3"/>
      <c r="P640" s="3"/>
      <c r="Q640" s="3"/>
      <c r="R640" s="3"/>
      <c r="S640" s="3"/>
      <c r="T640" s="5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" x14ac:dyDescent="0.15">
      <c r="A641" s="3"/>
      <c r="B641" s="3"/>
      <c r="C641" s="3"/>
      <c r="D641" s="2"/>
      <c r="E641" s="3"/>
      <c r="F641" s="3"/>
      <c r="G641" s="3"/>
      <c r="H641" s="3"/>
      <c r="I641" s="3"/>
      <c r="J641" s="3"/>
      <c r="K641" s="4"/>
      <c r="L641" s="4"/>
      <c r="M641" s="3"/>
      <c r="N641" s="3"/>
      <c r="O641" s="3"/>
      <c r="P641" s="3"/>
      <c r="Q641" s="3"/>
      <c r="R641" s="3"/>
      <c r="S641" s="3"/>
      <c r="T641" s="5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" x14ac:dyDescent="0.15">
      <c r="A642" s="3"/>
      <c r="B642" s="3"/>
      <c r="C642" s="3"/>
      <c r="D642" s="2"/>
      <c r="E642" s="3"/>
      <c r="F642" s="3"/>
      <c r="G642" s="3"/>
      <c r="H642" s="3"/>
      <c r="I642" s="3"/>
      <c r="J642" s="3"/>
      <c r="K642" s="4"/>
      <c r="L642" s="4"/>
      <c r="M642" s="3"/>
      <c r="N642" s="3"/>
      <c r="O642" s="3"/>
      <c r="P642" s="3"/>
      <c r="Q642" s="3"/>
      <c r="R642" s="3"/>
      <c r="S642" s="3"/>
      <c r="T642" s="5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" x14ac:dyDescent="0.15">
      <c r="A643" s="3"/>
      <c r="B643" s="3"/>
      <c r="C643" s="3"/>
      <c r="D643" s="2"/>
      <c r="E643" s="3"/>
      <c r="F643" s="3"/>
      <c r="G643" s="3"/>
      <c r="H643" s="3"/>
      <c r="I643" s="3"/>
      <c r="J643" s="3"/>
      <c r="K643" s="4"/>
      <c r="L643" s="4"/>
      <c r="M643" s="3"/>
      <c r="N643" s="3"/>
      <c r="O643" s="3"/>
      <c r="P643" s="3"/>
      <c r="Q643" s="3"/>
      <c r="R643" s="3"/>
      <c r="S643" s="3"/>
      <c r="T643" s="5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" x14ac:dyDescent="0.15">
      <c r="A644" s="3"/>
      <c r="B644" s="3"/>
      <c r="C644" s="3"/>
      <c r="D644" s="2"/>
      <c r="E644" s="3"/>
      <c r="F644" s="3"/>
      <c r="G644" s="3"/>
      <c r="H644" s="3"/>
      <c r="I644" s="3"/>
      <c r="J644" s="3"/>
      <c r="K644" s="4"/>
      <c r="L644" s="4"/>
      <c r="M644" s="3"/>
      <c r="N644" s="3"/>
      <c r="O644" s="3"/>
      <c r="P644" s="3"/>
      <c r="Q644" s="3"/>
      <c r="R644" s="3"/>
      <c r="S644" s="3"/>
      <c r="T644" s="5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" x14ac:dyDescent="0.15">
      <c r="A645" s="3"/>
      <c r="B645" s="3"/>
      <c r="C645" s="3"/>
      <c r="D645" s="2"/>
      <c r="E645" s="3"/>
      <c r="F645" s="3"/>
      <c r="G645" s="3"/>
      <c r="H645" s="3"/>
      <c r="I645" s="3"/>
      <c r="J645" s="3"/>
      <c r="K645" s="4"/>
      <c r="L645" s="4"/>
      <c r="M645" s="3"/>
      <c r="N645" s="3"/>
      <c r="O645" s="3"/>
      <c r="P645" s="3"/>
      <c r="Q645" s="3"/>
      <c r="R645" s="3"/>
      <c r="S645" s="3"/>
      <c r="T645" s="5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" x14ac:dyDescent="0.15">
      <c r="A646" s="3"/>
      <c r="B646" s="3"/>
      <c r="C646" s="3"/>
      <c r="D646" s="2"/>
      <c r="E646" s="3"/>
      <c r="F646" s="3"/>
      <c r="G646" s="3"/>
      <c r="H646" s="3"/>
      <c r="I646" s="3"/>
      <c r="J646" s="3"/>
      <c r="K646" s="4"/>
      <c r="L646" s="4"/>
      <c r="M646" s="3"/>
      <c r="N646" s="3"/>
      <c r="O646" s="3"/>
      <c r="P646" s="3"/>
      <c r="Q646" s="3"/>
      <c r="R646" s="3"/>
      <c r="S646" s="3"/>
      <c r="T646" s="5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" x14ac:dyDescent="0.15">
      <c r="A647" s="3"/>
      <c r="B647" s="3"/>
      <c r="C647" s="3"/>
      <c r="D647" s="2"/>
      <c r="E647" s="3"/>
      <c r="F647" s="3"/>
      <c r="G647" s="3"/>
      <c r="H647" s="3"/>
      <c r="I647" s="3"/>
      <c r="J647" s="3"/>
      <c r="K647" s="4"/>
      <c r="L647" s="4"/>
      <c r="M647" s="3"/>
      <c r="N647" s="3"/>
      <c r="O647" s="3"/>
      <c r="P647" s="3"/>
      <c r="Q647" s="3"/>
      <c r="R647" s="3"/>
      <c r="S647" s="3"/>
      <c r="T647" s="5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" x14ac:dyDescent="0.15">
      <c r="A648" s="3"/>
      <c r="B648" s="3"/>
      <c r="C648" s="3"/>
      <c r="D648" s="2"/>
      <c r="E648" s="3"/>
      <c r="F648" s="3"/>
      <c r="G648" s="3"/>
      <c r="H648" s="3"/>
      <c r="I648" s="3"/>
      <c r="J648" s="3"/>
      <c r="K648" s="4"/>
      <c r="L648" s="4"/>
      <c r="M648" s="3"/>
      <c r="N648" s="3"/>
      <c r="O648" s="3"/>
      <c r="P648" s="3"/>
      <c r="Q648" s="3"/>
      <c r="R648" s="3"/>
      <c r="S648" s="3"/>
      <c r="T648" s="5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" x14ac:dyDescent="0.15">
      <c r="A649" s="3"/>
      <c r="B649" s="3"/>
      <c r="C649" s="3"/>
      <c r="D649" s="2"/>
      <c r="E649" s="3"/>
      <c r="F649" s="3"/>
      <c r="G649" s="3"/>
      <c r="H649" s="3"/>
      <c r="I649" s="3"/>
      <c r="J649" s="3"/>
      <c r="K649" s="4"/>
      <c r="L649" s="4"/>
      <c r="M649" s="3"/>
      <c r="N649" s="3"/>
      <c r="O649" s="3"/>
      <c r="P649" s="3"/>
      <c r="Q649" s="3"/>
      <c r="R649" s="3"/>
      <c r="S649" s="3"/>
      <c r="T649" s="5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" x14ac:dyDescent="0.15">
      <c r="A650" s="3"/>
      <c r="B650" s="3"/>
      <c r="C650" s="3"/>
      <c r="D650" s="2"/>
      <c r="E650" s="3"/>
      <c r="F650" s="3"/>
      <c r="G650" s="3"/>
      <c r="H650" s="3"/>
      <c r="I650" s="3"/>
      <c r="J650" s="3"/>
      <c r="K650" s="4"/>
      <c r="L650" s="4"/>
      <c r="M650" s="3"/>
      <c r="N650" s="3"/>
      <c r="O650" s="3"/>
      <c r="P650" s="3"/>
      <c r="Q650" s="3"/>
      <c r="R650" s="3"/>
      <c r="S650" s="3"/>
      <c r="T650" s="5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" x14ac:dyDescent="0.15">
      <c r="A651" s="3"/>
      <c r="B651" s="3"/>
      <c r="C651" s="3"/>
      <c r="D651" s="2"/>
      <c r="E651" s="3"/>
      <c r="F651" s="3"/>
      <c r="G651" s="3"/>
      <c r="H651" s="3"/>
      <c r="I651" s="3"/>
      <c r="J651" s="3"/>
      <c r="K651" s="4"/>
      <c r="L651" s="4"/>
      <c r="M651" s="3"/>
      <c r="N651" s="3"/>
      <c r="O651" s="3"/>
      <c r="P651" s="3"/>
      <c r="Q651" s="3"/>
      <c r="R651" s="3"/>
      <c r="S651" s="3"/>
      <c r="T651" s="5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" x14ac:dyDescent="0.15">
      <c r="A652" s="3"/>
      <c r="B652" s="3"/>
      <c r="C652" s="3"/>
      <c r="D652" s="2"/>
      <c r="E652" s="3"/>
      <c r="F652" s="3"/>
      <c r="G652" s="3"/>
      <c r="H652" s="3"/>
      <c r="I652" s="3"/>
      <c r="J652" s="3"/>
      <c r="K652" s="4"/>
      <c r="L652" s="4"/>
      <c r="M652" s="3"/>
      <c r="N652" s="3"/>
      <c r="O652" s="3"/>
      <c r="P652" s="3"/>
      <c r="Q652" s="3"/>
      <c r="R652" s="3"/>
      <c r="S652" s="3"/>
      <c r="T652" s="5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" x14ac:dyDescent="0.15">
      <c r="A653" s="3"/>
      <c r="B653" s="3"/>
      <c r="C653" s="3"/>
      <c r="D653" s="2"/>
      <c r="E653" s="3"/>
      <c r="F653" s="3"/>
      <c r="G653" s="3"/>
      <c r="H653" s="3"/>
      <c r="I653" s="3"/>
      <c r="J653" s="3"/>
      <c r="K653" s="4"/>
      <c r="L653" s="4"/>
      <c r="M653" s="3"/>
      <c r="N653" s="3"/>
      <c r="O653" s="3"/>
      <c r="P653" s="3"/>
      <c r="Q653" s="3"/>
      <c r="R653" s="3"/>
      <c r="S653" s="3"/>
      <c r="T653" s="5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" x14ac:dyDescent="0.15">
      <c r="A654" s="3"/>
      <c r="B654" s="3"/>
      <c r="C654" s="3"/>
      <c r="D654" s="2"/>
      <c r="E654" s="3"/>
      <c r="F654" s="3"/>
      <c r="G654" s="3"/>
      <c r="H654" s="3"/>
      <c r="I654" s="3"/>
      <c r="J654" s="3"/>
      <c r="K654" s="4"/>
      <c r="L654" s="4"/>
      <c r="M654" s="3"/>
      <c r="N654" s="3"/>
      <c r="O654" s="3"/>
      <c r="P654" s="3"/>
      <c r="Q654" s="3"/>
      <c r="R654" s="3"/>
      <c r="S654" s="3"/>
      <c r="T654" s="5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" x14ac:dyDescent="0.15">
      <c r="A655" s="3"/>
      <c r="B655" s="3"/>
      <c r="C655" s="3"/>
      <c r="D655" s="2"/>
      <c r="E655" s="3"/>
      <c r="F655" s="3"/>
      <c r="G655" s="3"/>
      <c r="H655" s="3"/>
      <c r="I655" s="3"/>
      <c r="J655" s="3"/>
      <c r="K655" s="4"/>
      <c r="L655" s="4"/>
      <c r="M655" s="3"/>
      <c r="N655" s="3"/>
      <c r="O655" s="3"/>
      <c r="P655" s="3"/>
      <c r="Q655" s="3"/>
      <c r="R655" s="3"/>
      <c r="S655" s="3"/>
      <c r="T655" s="5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" x14ac:dyDescent="0.15">
      <c r="A656" s="3"/>
      <c r="B656" s="3"/>
      <c r="C656" s="3"/>
      <c r="D656" s="2"/>
      <c r="E656" s="3"/>
      <c r="F656" s="3"/>
      <c r="G656" s="3"/>
      <c r="H656" s="3"/>
      <c r="I656" s="3"/>
      <c r="J656" s="3"/>
      <c r="K656" s="4"/>
      <c r="L656" s="4"/>
      <c r="M656" s="3"/>
      <c r="N656" s="3"/>
      <c r="O656" s="3"/>
      <c r="P656" s="3"/>
      <c r="Q656" s="3"/>
      <c r="R656" s="3"/>
      <c r="S656" s="3"/>
      <c r="T656" s="5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" x14ac:dyDescent="0.15">
      <c r="A657" s="3"/>
      <c r="B657" s="3"/>
      <c r="C657" s="3"/>
      <c r="D657" s="2"/>
      <c r="E657" s="3"/>
      <c r="F657" s="3"/>
      <c r="G657" s="3"/>
      <c r="H657" s="3"/>
      <c r="I657" s="3"/>
      <c r="J657" s="3"/>
      <c r="K657" s="4"/>
      <c r="L657" s="4"/>
      <c r="M657" s="3"/>
      <c r="N657" s="3"/>
      <c r="O657" s="3"/>
      <c r="P657" s="3"/>
      <c r="Q657" s="3"/>
      <c r="R657" s="3"/>
      <c r="S657" s="3"/>
      <c r="T657" s="5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" x14ac:dyDescent="0.15">
      <c r="A658" s="3"/>
      <c r="B658" s="3"/>
      <c r="C658" s="3"/>
      <c r="D658" s="2"/>
      <c r="E658" s="3"/>
      <c r="F658" s="3"/>
      <c r="G658" s="3"/>
      <c r="H658" s="3"/>
      <c r="I658" s="3"/>
      <c r="J658" s="3"/>
      <c r="K658" s="4"/>
      <c r="L658" s="4"/>
      <c r="M658" s="3"/>
      <c r="N658" s="3"/>
      <c r="O658" s="3"/>
      <c r="P658" s="3"/>
      <c r="Q658" s="3"/>
      <c r="R658" s="3"/>
      <c r="S658" s="3"/>
      <c r="T658" s="5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" x14ac:dyDescent="0.15">
      <c r="A659" s="3"/>
      <c r="B659" s="3"/>
      <c r="C659" s="3"/>
      <c r="D659" s="2"/>
      <c r="E659" s="3"/>
      <c r="F659" s="3"/>
      <c r="G659" s="3"/>
      <c r="H659" s="3"/>
      <c r="I659" s="3"/>
      <c r="J659" s="3"/>
      <c r="K659" s="4"/>
      <c r="L659" s="4"/>
      <c r="M659" s="3"/>
      <c r="N659" s="3"/>
      <c r="O659" s="3"/>
      <c r="P659" s="3"/>
      <c r="Q659" s="3"/>
      <c r="R659" s="3"/>
      <c r="S659" s="3"/>
      <c r="T659" s="5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" x14ac:dyDescent="0.15">
      <c r="A660" s="3"/>
      <c r="B660" s="3"/>
      <c r="C660" s="3"/>
      <c r="D660" s="2"/>
      <c r="E660" s="3"/>
      <c r="F660" s="3"/>
      <c r="G660" s="3"/>
      <c r="H660" s="3"/>
      <c r="I660" s="3"/>
      <c r="J660" s="3"/>
      <c r="K660" s="4"/>
      <c r="L660" s="4"/>
      <c r="M660" s="3"/>
      <c r="N660" s="3"/>
      <c r="O660" s="3"/>
      <c r="P660" s="3"/>
      <c r="Q660" s="3"/>
      <c r="R660" s="3"/>
      <c r="S660" s="3"/>
      <c r="T660" s="5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" x14ac:dyDescent="0.15">
      <c r="A661" s="3"/>
      <c r="B661" s="3"/>
      <c r="C661" s="3"/>
      <c r="D661" s="2"/>
      <c r="E661" s="3"/>
      <c r="F661" s="3"/>
      <c r="G661" s="3"/>
      <c r="H661" s="3"/>
      <c r="I661" s="3"/>
      <c r="J661" s="3"/>
      <c r="K661" s="4"/>
      <c r="L661" s="4"/>
      <c r="M661" s="3"/>
      <c r="N661" s="3"/>
      <c r="O661" s="3"/>
      <c r="P661" s="3"/>
      <c r="Q661" s="3"/>
      <c r="R661" s="3"/>
      <c r="S661" s="3"/>
      <c r="T661" s="5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" x14ac:dyDescent="0.15">
      <c r="A662" s="3"/>
      <c r="B662" s="3"/>
      <c r="C662" s="3"/>
      <c r="D662" s="2"/>
      <c r="E662" s="3"/>
      <c r="F662" s="3"/>
      <c r="G662" s="3"/>
      <c r="H662" s="3"/>
      <c r="I662" s="3"/>
      <c r="J662" s="3"/>
      <c r="K662" s="4"/>
      <c r="L662" s="4"/>
      <c r="M662" s="3"/>
      <c r="N662" s="3"/>
      <c r="O662" s="3"/>
      <c r="P662" s="3"/>
      <c r="Q662" s="3"/>
      <c r="R662" s="3"/>
      <c r="S662" s="3"/>
      <c r="T662" s="5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" x14ac:dyDescent="0.15">
      <c r="A663" s="3"/>
      <c r="B663" s="3"/>
      <c r="C663" s="3"/>
      <c r="D663" s="2"/>
      <c r="E663" s="3"/>
      <c r="F663" s="3"/>
      <c r="G663" s="3"/>
      <c r="H663" s="3"/>
      <c r="I663" s="3"/>
      <c r="J663" s="3"/>
      <c r="K663" s="4"/>
      <c r="L663" s="4"/>
      <c r="M663" s="3"/>
      <c r="N663" s="3"/>
      <c r="O663" s="3"/>
      <c r="P663" s="3"/>
      <c r="Q663" s="3"/>
      <c r="R663" s="3"/>
      <c r="S663" s="3"/>
      <c r="T663" s="5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" x14ac:dyDescent="0.15">
      <c r="A664" s="3"/>
      <c r="B664" s="3"/>
      <c r="C664" s="3"/>
      <c r="D664" s="2"/>
      <c r="E664" s="3"/>
      <c r="F664" s="3"/>
      <c r="G664" s="3"/>
      <c r="H664" s="3"/>
      <c r="I664" s="3"/>
      <c r="J664" s="3"/>
      <c r="K664" s="4"/>
      <c r="L664" s="4"/>
      <c r="M664" s="3"/>
      <c r="N664" s="3"/>
      <c r="O664" s="3"/>
      <c r="P664" s="3"/>
      <c r="Q664" s="3"/>
      <c r="R664" s="3"/>
      <c r="S664" s="3"/>
      <c r="T664" s="5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" x14ac:dyDescent="0.15">
      <c r="A665" s="3"/>
      <c r="B665" s="3"/>
      <c r="C665" s="3"/>
      <c r="D665" s="2"/>
      <c r="E665" s="3"/>
      <c r="F665" s="3"/>
      <c r="G665" s="3"/>
      <c r="H665" s="3"/>
      <c r="I665" s="3"/>
      <c r="J665" s="3"/>
      <c r="K665" s="4"/>
      <c r="L665" s="4"/>
      <c r="M665" s="3"/>
      <c r="N665" s="3"/>
      <c r="O665" s="3"/>
      <c r="P665" s="3"/>
      <c r="Q665" s="3"/>
      <c r="R665" s="3"/>
      <c r="S665" s="3"/>
      <c r="T665" s="5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" x14ac:dyDescent="0.15">
      <c r="A666" s="3"/>
      <c r="B666" s="3"/>
      <c r="C666" s="3"/>
      <c r="D666" s="2"/>
      <c r="E666" s="3"/>
      <c r="F666" s="3"/>
      <c r="G666" s="3"/>
      <c r="H666" s="3"/>
      <c r="I666" s="3"/>
      <c r="J666" s="3"/>
      <c r="K666" s="4"/>
      <c r="L666" s="4"/>
      <c r="M666" s="3"/>
      <c r="N666" s="3"/>
      <c r="O666" s="3"/>
      <c r="P666" s="3"/>
      <c r="Q666" s="3"/>
      <c r="R666" s="3"/>
      <c r="S666" s="3"/>
      <c r="T666" s="5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" x14ac:dyDescent="0.15">
      <c r="A667" s="3"/>
      <c r="B667" s="3"/>
      <c r="C667" s="3"/>
      <c r="D667" s="2"/>
      <c r="E667" s="3"/>
      <c r="F667" s="3"/>
      <c r="G667" s="3"/>
      <c r="H667" s="3"/>
      <c r="I667" s="3"/>
      <c r="J667" s="3"/>
      <c r="K667" s="4"/>
      <c r="L667" s="4"/>
      <c r="M667" s="3"/>
      <c r="N667" s="3"/>
      <c r="O667" s="3"/>
      <c r="P667" s="3"/>
      <c r="Q667" s="3"/>
      <c r="R667" s="3"/>
      <c r="S667" s="3"/>
      <c r="T667" s="5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" x14ac:dyDescent="0.15">
      <c r="A668" s="3"/>
      <c r="B668" s="3"/>
      <c r="C668" s="3"/>
      <c r="D668" s="2"/>
      <c r="E668" s="3"/>
      <c r="F668" s="3"/>
      <c r="G668" s="3"/>
      <c r="H668" s="3"/>
      <c r="I668" s="3"/>
      <c r="J668" s="3"/>
      <c r="K668" s="4"/>
      <c r="L668" s="4"/>
      <c r="M668" s="3"/>
      <c r="N668" s="3"/>
      <c r="O668" s="3"/>
      <c r="P668" s="3"/>
      <c r="Q668" s="3"/>
      <c r="R668" s="3"/>
      <c r="S668" s="3"/>
      <c r="T668" s="5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" x14ac:dyDescent="0.15">
      <c r="A669" s="3"/>
      <c r="B669" s="3"/>
      <c r="C669" s="3"/>
      <c r="D669" s="2"/>
      <c r="E669" s="3"/>
      <c r="F669" s="3"/>
      <c r="G669" s="3"/>
      <c r="H669" s="3"/>
      <c r="I669" s="3"/>
      <c r="J669" s="3"/>
      <c r="K669" s="4"/>
      <c r="L669" s="4"/>
      <c r="M669" s="3"/>
      <c r="N669" s="3"/>
      <c r="O669" s="3"/>
      <c r="P669" s="3"/>
      <c r="Q669" s="3"/>
      <c r="R669" s="3"/>
      <c r="S669" s="3"/>
      <c r="T669" s="5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" x14ac:dyDescent="0.15">
      <c r="A670" s="3"/>
      <c r="B670" s="3"/>
      <c r="C670" s="3"/>
      <c r="D670" s="2"/>
      <c r="E670" s="3"/>
      <c r="F670" s="3"/>
      <c r="G670" s="3"/>
      <c r="H670" s="3"/>
      <c r="I670" s="3"/>
      <c r="J670" s="3"/>
      <c r="K670" s="4"/>
      <c r="L670" s="4"/>
      <c r="M670" s="3"/>
      <c r="N670" s="3"/>
      <c r="O670" s="3"/>
      <c r="P670" s="3"/>
      <c r="Q670" s="3"/>
      <c r="R670" s="3"/>
      <c r="S670" s="3"/>
      <c r="T670" s="5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" x14ac:dyDescent="0.15">
      <c r="A671" s="3"/>
      <c r="B671" s="3"/>
      <c r="C671" s="3"/>
      <c r="D671" s="2"/>
      <c r="E671" s="3"/>
      <c r="F671" s="3"/>
      <c r="G671" s="3"/>
      <c r="H671" s="3"/>
      <c r="I671" s="3"/>
      <c r="J671" s="3"/>
      <c r="K671" s="4"/>
      <c r="L671" s="4"/>
      <c r="M671" s="3"/>
      <c r="N671" s="3"/>
      <c r="O671" s="3"/>
      <c r="P671" s="3"/>
      <c r="Q671" s="3"/>
      <c r="R671" s="3"/>
      <c r="S671" s="3"/>
      <c r="T671" s="5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" x14ac:dyDescent="0.15">
      <c r="A672" s="3"/>
      <c r="B672" s="3"/>
      <c r="C672" s="3"/>
      <c r="D672" s="2"/>
      <c r="E672" s="3"/>
      <c r="F672" s="3"/>
      <c r="G672" s="3"/>
      <c r="H672" s="3"/>
      <c r="I672" s="3"/>
      <c r="J672" s="3"/>
      <c r="K672" s="4"/>
      <c r="L672" s="4"/>
      <c r="M672" s="3"/>
      <c r="N672" s="3"/>
      <c r="O672" s="3"/>
      <c r="P672" s="3"/>
      <c r="Q672" s="3"/>
      <c r="R672" s="3"/>
      <c r="S672" s="3"/>
      <c r="T672" s="5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" x14ac:dyDescent="0.15">
      <c r="A673" s="3"/>
      <c r="B673" s="3"/>
      <c r="C673" s="3"/>
      <c r="D673" s="2"/>
      <c r="E673" s="3"/>
      <c r="F673" s="3"/>
      <c r="G673" s="3"/>
      <c r="H673" s="3"/>
      <c r="I673" s="3"/>
      <c r="J673" s="3"/>
      <c r="K673" s="4"/>
      <c r="L673" s="4"/>
      <c r="M673" s="3"/>
      <c r="N673" s="3"/>
      <c r="O673" s="3"/>
      <c r="P673" s="3"/>
      <c r="Q673" s="3"/>
      <c r="R673" s="3"/>
      <c r="S673" s="3"/>
      <c r="T673" s="5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" x14ac:dyDescent="0.15">
      <c r="A674" s="3"/>
      <c r="B674" s="3"/>
      <c r="C674" s="3"/>
      <c r="D674" s="2"/>
      <c r="E674" s="3"/>
      <c r="F674" s="3"/>
      <c r="G674" s="3"/>
      <c r="H674" s="3"/>
      <c r="I674" s="3"/>
      <c r="J674" s="3"/>
      <c r="K674" s="4"/>
      <c r="L674" s="4"/>
      <c r="M674" s="3"/>
      <c r="N674" s="3"/>
      <c r="O674" s="3"/>
      <c r="P674" s="3"/>
      <c r="Q674" s="3"/>
      <c r="R674" s="3"/>
      <c r="S674" s="3"/>
      <c r="T674" s="5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" x14ac:dyDescent="0.15">
      <c r="A675" s="3"/>
      <c r="B675" s="3"/>
      <c r="C675" s="3"/>
      <c r="D675" s="2"/>
      <c r="E675" s="3"/>
      <c r="F675" s="3"/>
      <c r="G675" s="3"/>
      <c r="H675" s="3"/>
      <c r="I675" s="3"/>
      <c r="J675" s="3"/>
      <c r="K675" s="4"/>
      <c r="L675" s="4"/>
      <c r="M675" s="3"/>
      <c r="N675" s="3"/>
      <c r="O675" s="3"/>
      <c r="P675" s="3"/>
      <c r="Q675" s="3"/>
      <c r="R675" s="3"/>
      <c r="S675" s="3"/>
      <c r="T675" s="5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" x14ac:dyDescent="0.15">
      <c r="A676" s="3"/>
      <c r="B676" s="3"/>
      <c r="C676" s="3"/>
      <c r="D676" s="2"/>
      <c r="E676" s="3"/>
      <c r="F676" s="3"/>
      <c r="G676" s="3"/>
      <c r="H676" s="3"/>
      <c r="I676" s="3"/>
      <c r="J676" s="3"/>
      <c r="K676" s="4"/>
      <c r="L676" s="4"/>
      <c r="M676" s="3"/>
      <c r="N676" s="3"/>
      <c r="O676" s="3"/>
      <c r="P676" s="3"/>
      <c r="Q676" s="3"/>
      <c r="R676" s="3"/>
      <c r="S676" s="3"/>
      <c r="T676" s="5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" x14ac:dyDescent="0.15">
      <c r="A677" s="3"/>
      <c r="B677" s="3"/>
      <c r="C677" s="3"/>
      <c r="D677" s="2"/>
      <c r="E677" s="3"/>
      <c r="F677" s="3"/>
      <c r="G677" s="3"/>
      <c r="H677" s="3"/>
      <c r="I677" s="3"/>
      <c r="J677" s="3"/>
      <c r="K677" s="4"/>
      <c r="L677" s="4"/>
      <c r="M677" s="3"/>
      <c r="N677" s="3"/>
      <c r="O677" s="3"/>
      <c r="P677" s="3"/>
      <c r="Q677" s="3"/>
      <c r="R677" s="3"/>
      <c r="S677" s="3"/>
      <c r="T677" s="5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" x14ac:dyDescent="0.15">
      <c r="A678" s="3"/>
      <c r="B678" s="3"/>
      <c r="C678" s="3"/>
      <c r="D678" s="2"/>
      <c r="E678" s="3"/>
      <c r="F678" s="3"/>
      <c r="G678" s="3"/>
      <c r="H678" s="3"/>
      <c r="I678" s="3"/>
      <c r="J678" s="3"/>
      <c r="K678" s="4"/>
      <c r="L678" s="4"/>
      <c r="M678" s="3"/>
      <c r="N678" s="3"/>
      <c r="O678" s="3"/>
      <c r="P678" s="3"/>
      <c r="Q678" s="3"/>
      <c r="R678" s="3"/>
      <c r="S678" s="3"/>
      <c r="T678" s="5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" x14ac:dyDescent="0.15">
      <c r="A679" s="3"/>
      <c r="B679" s="3"/>
      <c r="C679" s="3"/>
      <c r="D679" s="2"/>
      <c r="E679" s="3"/>
      <c r="F679" s="3"/>
      <c r="G679" s="3"/>
      <c r="H679" s="3"/>
      <c r="I679" s="3"/>
      <c r="J679" s="3"/>
      <c r="K679" s="4"/>
      <c r="L679" s="4"/>
      <c r="M679" s="3"/>
      <c r="N679" s="3"/>
      <c r="O679" s="3"/>
      <c r="P679" s="3"/>
      <c r="Q679" s="3"/>
      <c r="R679" s="3"/>
      <c r="S679" s="3"/>
      <c r="T679" s="5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" x14ac:dyDescent="0.15">
      <c r="A680" s="3"/>
      <c r="B680" s="3"/>
      <c r="C680" s="3"/>
      <c r="D680" s="2"/>
      <c r="E680" s="3"/>
      <c r="F680" s="3"/>
      <c r="G680" s="3"/>
      <c r="H680" s="3"/>
      <c r="I680" s="3"/>
      <c r="J680" s="3"/>
      <c r="K680" s="4"/>
      <c r="L680" s="4"/>
      <c r="M680" s="3"/>
      <c r="N680" s="3"/>
      <c r="O680" s="3"/>
      <c r="P680" s="3"/>
      <c r="Q680" s="3"/>
      <c r="R680" s="3"/>
      <c r="S680" s="3"/>
      <c r="T680" s="5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" x14ac:dyDescent="0.15">
      <c r="A681" s="3"/>
      <c r="B681" s="3"/>
      <c r="C681" s="3"/>
      <c r="D681" s="2"/>
      <c r="E681" s="3"/>
      <c r="F681" s="3"/>
      <c r="G681" s="3"/>
      <c r="H681" s="3"/>
      <c r="I681" s="3"/>
      <c r="J681" s="3"/>
      <c r="K681" s="4"/>
      <c r="L681" s="4"/>
      <c r="M681" s="3"/>
      <c r="N681" s="3"/>
      <c r="O681" s="3"/>
      <c r="P681" s="3"/>
      <c r="Q681" s="3"/>
      <c r="R681" s="3"/>
      <c r="S681" s="3"/>
      <c r="T681" s="5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" x14ac:dyDescent="0.15">
      <c r="A682" s="3"/>
      <c r="B682" s="3"/>
      <c r="C682" s="3"/>
      <c r="D682" s="2"/>
      <c r="E682" s="3"/>
      <c r="F682" s="3"/>
      <c r="G682" s="3"/>
      <c r="H682" s="3"/>
      <c r="I682" s="3"/>
      <c r="J682" s="3"/>
      <c r="K682" s="4"/>
      <c r="L682" s="4"/>
      <c r="M682" s="3"/>
      <c r="N682" s="3"/>
      <c r="O682" s="3"/>
      <c r="P682" s="3"/>
      <c r="Q682" s="3"/>
      <c r="R682" s="3"/>
      <c r="S682" s="3"/>
      <c r="T682" s="5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" x14ac:dyDescent="0.15">
      <c r="A683" s="3"/>
      <c r="B683" s="3"/>
      <c r="C683" s="3"/>
      <c r="D683" s="2"/>
      <c r="E683" s="3"/>
      <c r="F683" s="3"/>
      <c r="G683" s="3"/>
      <c r="H683" s="3"/>
      <c r="I683" s="3"/>
      <c r="J683" s="3"/>
      <c r="K683" s="4"/>
      <c r="L683" s="4"/>
      <c r="M683" s="3"/>
      <c r="N683" s="3"/>
      <c r="O683" s="3"/>
      <c r="P683" s="3"/>
      <c r="Q683" s="3"/>
      <c r="R683" s="3"/>
      <c r="S683" s="3"/>
      <c r="T683" s="5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" x14ac:dyDescent="0.15">
      <c r="A684" s="3"/>
      <c r="B684" s="3"/>
      <c r="C684" s="3"/>
      <c r="D684" s="2"/>
      <c r="E684" s="3"/>
      <c r="F684" s="3"/>
      <c r="G684" s="3"/>
      <c r="H684" s="3"/>
      <c r="I684" s="3"/>
      <c r="J684" s="3"/>
      <c r="K684" s="4"/>
      <c r="L684" s="4"/>
      <c r="M684" s="3"/>
      <c r="N684" s="3"/>
      <c r="O684" s="3"/>
      <c r="P684" s="3"/>
      <c r="Q684" s="3"/>
      <c r="R684" s="3"/>
      <c r="S684" s="3"/>
      <c r="T684" s="5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" x14ac:dyDescent="0.15">
      <c r="A685" s="3"/>
      <c r="B685" s="3"/>
      <c r="C685" s="3"/>
      <c r="D685" s="2"/>
      <c r="E685" s="3"/>
      <c r="F685" s="3"/>
      <c r="G685" s="3"/>
      <c r="H685" s="3"/>
      <c r="I685" s="3"/>
      <c r="J685" s="3"/>
      <c r="K685" s="4"/>
      <c r="L685" s="4"/>
      <c r="M685" s="3"/>
      <c r="N685" s="3"/>
      <c r="O685" s="3"/>
      <c r="P685" s="3"/>
      <c r="Q685" s="3"/>
      <c r="R685" s="3"/>
      <c r="S685" s="3"/>
      <c r="T685" s="5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" x14ac:dyDescent="0.15">
      <c r="A686" s="3"/>
      <c r="B686" s="3"/>
      <c r="C686" s="3"/>
      <c r="D686" s="2"/>
      <c r="E686" s="3"/>
      <c r="F686" s="3"/>
      <c r="G686" s="3"/>
      <c r="H686" s="3"/>
      <c r="I686" s="3"/>
      <c r="J686" s="3"/>
      <c r="K686" s="4"/>
      <c r="L686" s="4"/>
      <c r="M686" s="3"/>
      <c r="N686" s="3"/>
      <c r="O686" s="3"/>
      <c r="P686" s="3"/>
      <c r="Q686" s="3"/>
      <c r="R686" s="3"/>
      <c r="S686" s="3"/>
      <c r="T686" s="5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" x14ac:dyDescent="0.15">
      <c r="A687" s="3"/>
      <c r="B687" s="3"/>
      <c r="C687" s="3"/>
      <c r="D687" s="2"/>
      <c r="E687" s="3"/>
      <c r="F687" s="3"/>
      <c r="G687" s="3"/>
      <c r="H687" s="3"/>
      <c r="I687" s="3"/>
      <c r="J687" s="3"/>
      <c r="K687" s="4"/>
      <c r="L687" s="4"/>
      <c r="M687" s="3"/>
      <c r="N687" s="3"/>
      <c r="O687" s="3"/>
      <c r="P687" s="3"/>
      <c r="Q687" s="3"/>
      <c r="R687" s="3"/>
      <c r="S687" s="3"/>
      <c r="T687" s="5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" x14ac:dyDescent="0.15">
      <c r="A688" s="3"/>
      <c r="B688" s="3"/>
      <c r="C688" s="3"/>
      <c r="D688" s="2"/>
      <c r="E688" s="3"/>
      <c r="F688" s="3"/>
      <c r="G688" s="3"/>
      <c r="H688" s="3"/>
      <c r="I688" s="3"/>
      <c r="J688" s="3"/>
      <c r="K688" s="4"/>
      <c r="L688" s="4"/>
      <c r="M688" s="3"/>
      <c r="N688" s="3"/>
      <c r="O688" s="3"/>
      <c r="P688" s="3"/>
      <c r="Q688" s="3"/>
      <c r="R688" s="3"/>
      <c r="S688" s="3"/>
      <c r="T688" s="5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" x14ac:dyDescent="0.15">
      <c r="A689" s="3"/>
      <c r="B689" s="3"/>
      <c r="C689" s="3"/>
      <c r="D689" s="2"/>
      <c r="E689" s="3"/>
      <c r="F689" s="3"/>
      <c r="G689" s="3"/>
      <c r="H689" s="3"/>
      <c r="I689" s="3"/>
      <c r="J689" s="3"/>
      <c r="K689" s="4"/>
      <c r="L689" s="4"/>
      <c r="M689" s="3"/>
      <c r="N689" s="3"/>
      <c r="O689" s="3"/>
      <c r="P689" s="3"/>
      <c r="Q689" s="3"/>
      <c r="R689" s="3"/>
      <c r="S689" s="3"/>
      <c r="T689" s="5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" x14ac:dyDescent="0.15">
      <c r="A690" s="3"/>
      <c r="B690" s="3"/>
      <c r="C690" s="3"/>
      <c r="D690" s="2"/>
      <c r="E690" s="3"/>
      <c r="F690" s="3"/>
      <c r="G690" s="3"/>
      <c r="H690" s="3"/>
      <c r="I690" s="3"/>
      <c r="J690" s="3"/>
      <c r="K690" s="4"/>
      <c r="L690" s="4"/>
      <c r="M690" s="3"/>
      <c r="N690" s="3"/>
      <c r="O690" s="3"/>
      <c r="P690" s="3"/>
      <c r="Q690" s="3"/>
      <c r="R690" s="3"/>
      <c r="S690" s="3"/>
      <c r="T690" s="5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" x14ac:dyDescent="0.15">
      <c r="A691" s="3"/>
      <c r="B691" s="3"/>
      <c r="C691" s="3"/>
      <c r="D691" s="2"/>
      <c r="E691" s="3"/>
      <c r="F691" s="3"/>
      <c r="G691" s="3"/>
      <c r="H691" s="3"/>
      <c r="I691" s="3"/>
      <c r="J691" s="3"/>
      <c r="K691" s="4"/>
      <c r="L691" s="4"/>
      <c r="M691" s="3"/>
      <c r="N691" s="3"/>
      <c r="O691" s="3"/>
      <c r="P691" s="3"/>
      <c r="Q691" s="3"/>
      <c r="R691" s="3"/>
      <c r="S691" s="3"/>
      <c r="T691" s="5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" x14ac:dyDescent="0.15">
      <c r="A692" s="3"/>
      <c r="B692" s="3"/>
      <c r="C692" s="3"/>
      <c r="D692" s="2"/>
      <c r="E692" s="3"/>
      <c r="F692" s="3"/>
      <c r="G692" s="3"/>
      <c r="H692" s="3"/>
      <c r="I692" s="3"/>
      <c r="J692" s="3"/>
      <c r="K692" s="4"/>
      <c r="L692" s="4"/>
      <c r="M692" s="3"/>
      <c r="N692" s="3"/>
      <c r="O692" s="3"/>
      <c r="P692" s="3"/>
      <c r="Q692" s="3"/>
      <c r="R692" s="3"/>
      <c r="S692" s="3"/>
      <c r="T692" s="5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" x14ac:dyDescent="0.15">
      <c r="A693" s="3"/>
      <c r="B693" s="3"/>
      <c r="C693" s="3"/>
      <c r="D693" s="2"/>
      <c r="E693" s="3"/>
      <c r="F693" s="3"/>
      <c r="G693" s="3"/>
      <c r="H693" s="3"/>
      <c r="I693" s="3"/>
      <c r="J693" s="3"/>
      <c r="K693" s="4"/>
      <c r="L693" s="4"/>
      <c r="M693" s="3"/>
      <c r="N693" s="3"/>
      <c r="O693" s="3"/>
      <c r="P693" s="3"/>
      <c r="Q693" s="3"/>
      <c r="R693" s="3"/>
      <c r="S693" s="3"/>
      <c r="T693" s="5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" x14ac:dyDescent="0.15">
      <c r="A694" s="3"/>
      <c r="B694" s="3"/>
      <c r="C694" s="3"/>
      <c r="D694" s="2"/>
      <c r="E694" s="3"/>
      <c r="F694" s="3"/>
      <c r="G694" s="3"/>
      <c r="H694" s="3"/>
      <c r="I694" s="3"/>
      <c r="J694" s="3"/>
      <c r="K694" s="4"/>
      <c r="L694" s="4"/>
      <c r="M694" s="3"/>
      <c r="N694" s="3"/>
      <c r="O694" s="3"/>
      <c r="P694" s="3"/>
      <c r="Q694" s="3"/>
      <c r="R694" s="3"/>
      <c r="S694" s="3"/>
      <c r="T694" s="5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" x14ac:dyDescent="0.15">
      <c r="A695" s="3"/>
      <c r="B695" s="3"/>
      <c r="C695" s="3"/>
      <c r="D695" s="2"/>
      <c r="E695" s="3"/>
      <c r="F695" s="3"/>
      <c r="G695" s="3"/>
      <c r="H695" s="3"/>
      <c r="I695" s="3"/>
      <c r="J695" s="3"/>
      <c r="K695" s="4"/>
      <c r="L695" s="4"/>
      <c r="M695" s="3"/>
      <c r="N695" s="3"/>
      <c r="O695" s="3"/>
      <c r="P695" s="3"/>
      <c r="Q695" s="3"/>
      <c r="R695" s="3"/>
      <c r="S695" s="3"/>
      <c r="T695" s="5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" x14ac:dyDescent="0.15">
      <c r="A696" s="3"/>
      <c r="B696" s="3"/>
      <c r="C696" s="3"/>
      <c r="D696" s="2"/>
      <c r="E696" s="3"/>
      <c r="F696" s="3"/>
      <c r="G696" s="3"/>
      <c r="H696" s="3"/>
      <c r="I696" s="3"/>
      <c r="J696" s="3"/>
      <c r="K696" s="4"/>
      <c r="L696" s="4"/>
      <c r="M696" s="3"/>
      <c r="N696" s="3"/>
      <c r="O696" s="3"/>
      <c r="P696" s="3"/>
      <c r="Q696" s="3"/>
      <c r="R696" s="3"/>
      <c r="S696" s="3"/>
      <c r="T696" s="5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" x14ac:dyDescent="0.15">
      <c r="A697" s="3"/>
      <c r="B697" s="3"/>
      <c r="C697" s="3"/>
      <c r="D697" s="2"/>
      <c r="E697" s="3"/>
      <c r="F697" s="3"/>
      <c r="G697" s="3"/>
      <c r="H697" s="3"/>
      <c r="I697" s="3"/>
      <c r="J697" s="3"/>
      <c r="K697" s="4"/>
      <c r="L697" s="4"/>
      <c r="M697" s="3"/>
      <c r="N697" s="3"/>
      <c r="O697" s="3"/>
      <c r="P697" s="3"/>
      <c r="Q697" s="3"/>
      <c r="R697" s="3"/>
      <c r="S697" s="3"/>
      <c r="T697" s="5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" x14ac:dyDescent="0.15">
      <c r="A698" s="3"/>
      <c r="B698" s="3"/>
      <c r="C698" s="3"/>
      <c r="D698" s="2"/>
      <c r="E698" s="3"/>
      <c r="F698" s="3"/>
      <c r="G698" s="3"/>
      <c r="H698" s="3"/>
      <c r="I698" s="3"/>
      <c r="J698" s="3"/>
      <c r="K698" s="4"/>
      <c r="L698" s="4"/>
      <c r="M698" s="3"/>
      <c r="N698" s="3"/>
      <c r="O698" s="3"/>
      <c r="P698" s="3"/>
      <c r="Q698" s="3"/>
      <c r="R698" s="3"/>
      <c r="S698" s="3"/>
      <c r="T698" s="5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" x14ac:dyDescent="0.15">
      <c r="A699" s="3"/>
      <c r="B699" s="3"/>
      <c r="C699" s="3"/>
      <c r="D699" s="2"/>
      <c r="E699" s="3"/>
      <c r="F699" s="3"/>
      <c r="G699" s="3"/>
      <c r="H699" s="3"/>
      <c r="I699" s="3"/>
      <c r="J699" s="3"/>
      <c r="K699" s="4"/>
      <c r="L699" s="4"/>
      <c r="M699" s="3"/>
      <c r="N699" s="3"/>
      <c r="O699" s="3"/>
      <c r="P699" s="3"/>
      <c r="Q699" s="3"/>
      <c r="R699" s="3"/>
      <c r="S699" s="3"/>
      <c r="T699" s="5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" x14ac:dyDescent="0.15">
      <c r="A700" s="3"/>
      <c r="B700" s="3"/>
      <c r="C700" s="3"/>
      <c r="D700" s="2"/>
      <c r="E700" s="3"/>
      <c r="F700" s="3"/>
      <c r="G700" s="3"/>
      <c r="H700" s="3"/>
      <c r="I700" s="3"/>
      <c r="J700" s="3"/>
      <c r="K700" s="4"/>
      <c r="L700" s="4"/>
      <c r="M700" s="3"/>
      <c r="N700" s="3"/>
      <c r="O700" s="3"/>
      <c r="P700" s="3"/>
      <c r="Q700" s="3"/>
      <c r="R700" s="3"/>
      <c r="S700" s="3"/>
      <c r="T700" s="5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" x14ac:dyDescent="0.15">
      <c r="A701" s="3"/>
      <c r="B701" s="3"/>
      <c r="C701" s="3"/>
      <c r="D701" s="2"/>
      <c r="E701" s="3"/>
      <c r="F701" s="3"/>
      <c r="G701" s="3"/>
      <c r="H701" s="3"/>
      <c r="I701" s="3"/>
      <c r="J701" s="3"/>
      <c r="K701" s="4"/>
      <c r="L701" s="4"/>
      <c r="M701" s="3"/>
      <c r="N701" s="3"/>
      <c r="O701" s="3"/>
      <c r="P701" s="3"/>
      <c r="Q701" s="3"/>
      <c r="R701" s="3"/>
      <c r="S701" s="3"/>
      <c r="T701" s="5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" x14ac:dyDescent="0.15">
      <c r="A702" s="3"/>
      <c r="B702" s="3"/>
      <c r="C702" s="3"/>
      <c r="D702" s="2"/>
      <c r="E702" s="3"/>
      <c r="F702" s="3"/>
      <c r="G702" s="3"/>
      <c r="H702" s="3"/>
      <c r="I702" s="3"/>
      <c r="J702" s="3"/>
      <c r="K702" s="4"/>
      <c r="L702" s="4"/>
      <c r="M702" s="3"/>
      <c r="N702" s="3"/>
      <c r="O702" s="3"/>
      <c r="P702" s="3"/>
      <c r="Q702" s="3"/>
      <c r="R702" s="3"/>
      <c r="S702" s="3"/>
      <c r="T702" s="5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" x14ac:dyDescent="0.15">
      <c r="A703" s="3"/>
      <c r="B703" s="3"/>
      <c r="C703" s="3"/>
      <c r="D703" s="2"/>
      <c r="E703" s="3"/>
      <c r="F703" s="3"/>
      <c r="G703" s="3"/>
      <c r="H703" s="3"/>
      <c r="I703" s="3"/>
      <c r="J703" s="3"/>
      <c r="K703" s="4"/>
      <c r="L703" s="4"/>
      <c r="M703" s="3"/>
      <c r="N703" s="3"/>
      <c r="O703" s="3"/>
      <c r="P703" s="3"/>
      <c r="Q703" s="3"/>
      <c r="R703" s="3"/>
      <c r="S703" s="3"/>
      <c r="T703" s="5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" x14ac:dyDescent="0.15">
      <c r="A704" s="3"/>
      <c r="B704" s="3"/>
      <c r="C704" s="3"/>
      <c r="D704" s="2"/>
      <c r="E704" s="3"/>
      <c r="F704" s="3"/>
      <c r="G704" s="3"/>
      <c r="H704" s="3"/>
      <c r="I704" s="3"/>
      <c r="J704" s="3"/>
      <c r="K704" s="4"/>
      <c r="L704" s="4"/>
      <c r="M704" s="3"/>
      <c r="N704" s="3"/>
      <c r="O704" s="3"/>
      <c r="P704" s="3"/>
      <c r="Q704" s="3"/>
      <c r="R704" s="3"/>
      <c r="S704" s="3"/>
      <c r="T704" s="5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" x14ac:dyDescent="0.15">
      <c r="A705" s="3"/>
      <c r="B705" s="3"/>
      <c r="C705" s="3"/>
      <c r="D705" s="2"/>
      <c r="E705" s="3"/>
      <c r="F705" s="3"/>
      <c r="G705" s="3"/>
      <c r="H705" s="3"/>
      <c r="I705" s="3"/>
      <c r="J705" s="3"/>
      <c r="K705" s="4"/>
      <c r="L705" s="4"/>
      <c r="M705" s="3"/>
      <c r="N705" s="3"/>
      <c r="O705" s="3"/>
      <c r="P705" s="3"/>
      <c r="Q705" s="3"/>
      <c r="R705" s="3"/>
      <c r="S705" s="3"/>
      <c r="T705" s="5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" x14ac:dyDescent="0.15">
      <c r="A706" s="3"/>
      <c r="B706" s="3"/>
      <c r="C706" s="3"/>
      <c r="D706" s="2"/>
      <c r="E706" s="3"/>
      <c r="F706" s="3"/>
      <c r="G706" s="3"/>
      <c r="H706" s="3"/>
      <c r="I706" s="3"/>
      <c r="J706" s="3"/>
      <c r="K706" s="4"/>
      <c r="L706" s="4"/>
      <c r="M706" s="3"/>
      <c r="N706" s="3"/>
      <c r="O706" s="3"/>
      <c r="P706" s="3"/>
      <c r="Q706" s="3"/>
      <c r="R706" s="3"/>
      <c r="S706" s="3"/>
      <c r="T706" s="5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" x14ac:dyDescent="0.15">
      <c r="A707" s="3"/>
      <c r="B707" s="3"/>
      <c r="C707" s="3"/>
      <c r="D707" s="2"/>
      <c r="E707" s="3"/>
      <c r="F707" s="3"/>
      <c r="G707" s="3"/>
      <c r="H707" s="3"/>
      <c r="I707" s="3"/>
      <c r="J707" s="3"/>
      <c r="K707" s="4"/>
      <c r="L707" s="4"/>
      <c r="M707" s="3"/>
      <c r="N707" s="3"/>
      <c r="O707" s="3"/>
      <c r="P707" s="3"/>
      <c r="Q707" s="3"/>
      <c r="R707" s="3"/>
      <c r="S707" s="3"/>
      <c r="T707" s="5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" x14ac:dyDescent="0.15">
      <c r="A708" s="3"/>
      <c r="B708" s="3"/>
      <c r="C708" s="3"/>
      <c r="D708" s="2"/>
      <c r="E708" s="3"/>
      <c r="F708" s="3"/>
      <c r="G708" s="3"/>
      <c r="H708" s="3"/>
      <c r="I708" s="3"/>
      <c r="J708" s="3"/>
      <c r="K708" s="4"/>
      <c r="L708" s="4"/>
      <c r="M708" s="3"/>
      <c r="N708" s="3"/>
      <c r="O708" s="3"/>
      <c r="P708" s="3"/>
      <c r="Q708" s="3"/>
      <c r="R708" s="3"/>
      <c r="S708" s="3"/>
      <c r="T708" s="5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" x14ac:dyDescent="0.15">
      <c r="A709" s="3"/>
      <c r="B709" s="3"/>
      <c r="C709" s="3"/>
      <c r="D709" s="2"/>
      <c r="E709" s="3"/>
      <c r="F709" s="3"/>
      <c r="G709" s="3"/>
      <c r="H709" s="3"/>
      <c r="I709" s="3"/>
      <c r="J709" s="3"/>
      <c r="K709" s="4"/>
      <c r="L709" s="4"/>
      <c r="M709" s="3"/>
      <c r="N709" s="3"/>
      <c r="O709" s="3"/>
      <c r="P709" s="3"/>
      <c r="Q709" s="3"/>
      <c r="R709" s="3"/>
      <c r="S709" s="3"/>
      <c r="T709" s="5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" x14ac:dyDescent="0.15">
      <c r="A710" s="3"/>
      <c r="B710" s="3"/>
      <c r="C710" s="3"/>
      <c r="D710" s="2"/>
      <c r="E710" s="3"/>
      <c r="F710" s="3"/>
      <c r="G710" s="3"/>
      <c r="H710" s="3"/>
      <c r="I710" s="3"/>
      <c r="J710" s="3"/>
      <c r="K710" s="4"/>
      <c r="L710" s="4"/>
      <c r="M710" s="3"/>
      <c r="N710" s="3"/>
      <c r="O710" s="3"/>
      <c r="P710" s="3"/>
      <c r="Q710" s="3"/>
      <c r="R710" s="3"/>
      <c r="S710" s="3"/>
      <c r="T710" s="5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" x14ac:dyDescent="0.15">
      <c r="A711" s="3"/>
      <c r="B711" s="3"/>
      <c r="C711" s="3"/>
      <c r="D711" s="2"/>
      <c r="E711" s="3"/>
      <c r="F711" s="3"/>
      <c r="G711" s="3"/>
      <c r="H711" s="3"/>
      <c r="I711" s="3"/>
      <c r="J711" s="3"/>
      <c r="K711" s="4"/>
      <c r="L711" s="4"/>
      <c r="M711" s="3"/>
      <c r="N711" s="3"/>
      <c r="O711" s="3"/>
      <c r="P711" s="3"/>
      <c r="Q711" s="3"/>
      <c r="R711" s="3"/>
      <c r="S711" s="3"/>
      <c r="T711" s="5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" x14ac:dyDescent="0.15">
      <c r="A712" s="3"/>
      <c r="B712" s="3"/>
      <c r="C712" s="3"/>
      <c r="D712" s="2"/>
      <c r="E712" s="3"/>
      <c r="F712" s="3"/>
      <c r="G712" s="3"/>
      <c r="H712" s="3"/>
      <c r="I712" s="3"/>
      <c r="J712" s="3"/>
      <c r="K712" s="4"/>
      <c r="L712" s="4"/>
      <c r="M712" s="3"/>
      <c r="N712" s="3"/>
      <c r="O712" s="3"/>
      <c r="P712" s="3"/>
      <c r="Q712" s="3"/>
      <c r="R712" s="3"/>
      <c r="S712" s="3"/>
      <c r="T712" s="5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" x14ac:dyDescent="0.15">
      <c r="A713" s="3"/>
      <c r="B713" s="3"/>
      <c r="C713" s="3"/>
      <c r="D713" s="2"/>
      <c r="E713" s="3"/>
      <c r="F713" s="3"/>
      <c r="G713" s="3"/>
      <c r="H713" s="3"/>
      <c r="I713" s="3"/>
      <c r="J713" s="3"/>
      <c r="K713" s="4"/>
      <c r="L713" s="4"/>
      <c r="M713" s="3"/>
      <c r="N713" s="3"/>
      <c r="O713" s="3"/>
      <c r="P713" s="3"/>
      <c r="Q713" s="3"/>
      <c r="R713" s="3"/>
      <c r="S713" s="3"/>
      <c r="T713" s="5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" x14ac:dyDescent="0.15">
      <c r="A714" s="3"/>
      <c r="B714" s="3"/>
      <c r="C714" s="3"/>
      <c r="D714" s="2"/>
      <c r="E714" s="3"/>
      <c r="F714" s="3"/>
      <c r="G714" s="3"/>
      <c r="H714" s="3"/>
      <c r="I714" s="3"/>
      <c r="J714" s="3"/>
      <c r="K714" s="4"/>
      <c r="L714" s="4"/>
      <c r="M714" s="3"/>
      <c r="N714" s="3"/>
      <c r="O714" s="3"/>
      <c r="P714" s="3"/>
      <c r="Q714" s="3"/>
      <c r="R714" s="3"/>
      <c r="S714" s="3"/>
      <c r="T714" s="5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" x14ac:dyDescent="0.15">
      <c r="A715" s="3"/>
      <c r="B715" s="3"/>
      <c r="C715" s="3"/>
      <c r="D715" s="2"/>
      <c r="E715" s="3"/>
      <c r="F715" s="3"/>
      <c r="G715" s="3"/>
      <c r="H715" s="3"/>
      <c r="I715" s="3"/>
      <c r="J715" s="3"/>
      <c r="K715" s="4"/>
      <c r="L715" s="4"/>
      <c r="M715" s="3"/>
      <c r="N715" s="3"/>
      <c r="O715" s="3"/>
      <c r="P715" s="3"/>
      <c r="Q715" s="3"/>
      <c r="R715" s="3"/>
      <c r="S715" s="3"/>
      <c r="T715" s="5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" x14ac:dyDescent="0.15">
      <c r="A716" s="3"/>
      <c r="B716" s="3"/>
      <c r="C716" s="3"/>
      <c r="D716" s="2"/>
      <c r="E716" s="3"/>
      <c r="F716" s="3"/>
      <c r="G716" s="3"/>
      <c r="H716" s="3"/>
      <c r="I716" s="3"/>
      <c r="J716" s="3"/>
      <c r="K716" s="4"/>
      <c r="L716" s="4"/>
      <c r="M716" s="3"/>
      <c r="N716" s="3"/>
      <c r="O716" s="3"/>
      <c r="P716" s="3"/>
      <c r="Q716" s="3"/>
      <c r="R716" s="3"/>
      <c r="S716" s="3"/>
      <c r="T716" s="5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" x14ac:dyDescent="0.15">
      <c r="A717" s="3"/>
      <c r="B717" s="3"/>
      <c r="C717" s="3"/>
      <c r="D717" s="2"/>
      <c r="E717" s="3"/>
      <c r="F717" s="3"/>
      <c r="G717" s="3"/>
      <c r="H717" s="3"/>
      <c r="I717" s="3"/>
      <c r="J717" s="3"/>
      <c r="K717" s="4"/>
      <c r="L717" s="4"/>
      <c r="M717" s="3"/>
      <c r="N717" s="3"/>
      <c r="O717" s="3"/>
      <c r="P717" s="3"/>
      <c r="Q717" s="3"/>
      <c r="R717" s="3"/>
      <c r="S717" s="3"/>
      <c r="T717" s="5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" x14ac:dyDescent="0.15">
      <c r="A718" s="3"/>
      <c r="B718" s="3"/>
      <c r="C718" s="3"/>
      <c r="D718" s="2"/>
      <c r="E718" s="3"/>
      <c r="F718" s="3"/>
      <c r="G718" s="3"/>
      <c r="H718" s="3"/>
      <c r="I718" s="3"/>
      <c r="J718" s="3"/>
      <c r="K718" s="4"/>
      <c r="L718" s="4"/>
      <c r="M718" s="3"/>
      <c r="N718" s="3"/>
      <c r="O718" s="3"/>
      <c r="P718" s="3"/>
      <c r="Q718" s="3"/>
      <c r="R718" s="3"/>
      <c r="S718" s="3"/>
      <c r="T718" s="5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" x14ac:dyDescent="0.15">
      <c r="A719" s="3"/>
      <c r="B719" s="3"/>
      <c r="C719" s="3"/>
      <c r="D719" s="2"/>
      <c r="E719" s="3"/>
      <c r="F719" s="3"/>
      <c r="G719" s="3"/>
      <c r="H719" s="3"/>
      <c r="I719" s="3"/>
      <c r="J719" s="3"/>
      <c r="K719" s="4"/>
      <c r="L719" s="4"/>
      <c r="M719" s="3"/>
      <c r="N719" s="3"/>
      <c r="O719" s="3"/>
      <c r="P719" s="3"/>
      <c r="Q719" s="3"/>
      <c r="R719" s="3"/>
      <c r="S719" s="3"/>
      <c r="T719" s="5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" x14ac:dyDescent="0.15">
      <c r="A720" s="3"/>
      <c r="B720" s="3"/>
      <c r="C720" s="3"/>
      <c r="D720" s="2"/>
      <c r="E720" s="3"/>
      <c r="F720" s="3"/>
      <c r="G720" s="3"/>
      <c r="H720" s="3"/>
      <c r="I720" s="3"/>
      <c r="J720" s="3"/>
      <c r="K720" s="4"/>
      <c r="L720" s="4"/>
      <c r="M720" s="3"/>
      <c r="N720" s="3"/>
      <c r="O720" s="3"/>
      <c r="P720" s="3"/>
      <c r="Q720" s="3"/>
      <c r="R720" s="3"/>
      <c r="S720" s="3"/>
      <c r="T720" s="5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" x14ac:dyDescent="0.15">
      <c r="A721" s="3"/>
      <c r="B721" s="3"/>
      <c r="C721" s="3"/>
      <c r="D721" s="2"/>
      <c r="E721" s="3"/>
      <c r="F721" s="3"/>
      <c r="G721" s="3"/>
      <c r="H721" s="3"/>
      <c r="I721" s="3"/>
      <c r="J721" s="3"/>
      <c r="K721" s="4"/>
      <c r="L721" s="4"/>
      <c r="M721" s="3"/>
      <c r="N721" s="3"/>
      <c r="O721" s="3"/>
      <c r="P721" s="3"/>
      <c r="Q721" s="3"/>
      <c r="R721" s="3"/>
      <c r="S721" s="3"/>
      <c r="T721" s="5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" x14ac:dyDescent="0.15">
      <c r="A722" s="3"/>
      <c r="B722" s="3"/>
      <c r="C722" s="3"/>
      <c r="D722" s="2"/>
      <c r="E722" s="3"/>
      <c r="F722" s="3"/>
      <c r="G722" s="3"/>
      <c r="H722" s="3"/>
      <c r="I722" s="3"/>
      <c r="J722" s="3"/>
      <c r="K722" s="4"/>
      <c r="L722" s="4"/>
      <c r="M722" s="3"/>
      <c r="N722" s="3"/>
      <c r="O722" s="3"/>
      <c r="P722" s="3"/>
      <c r="Q722" s="3"/>
      <c r="R722" s="3"/>
      <c r="S722" s="3"/>
      <c r="T722" s="5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" x14ac:dyDescent="0.15">
      <c r="A723" s="3"/>
      <c r="B723" s="3"/>
      <c r="C723" s="3"/>
      <c r="D723" s="2"/>
      <c r="E723" s="3"/>
      <c r="F723" s="3"/>
      <c r="G723" s="3"/>
      <c r="H723" s="3"/>
      <c r="I723" s="3"/>
      <c r="J723" s="3"/>
      <c r="K723" s="4"/>
      <c r="L723" s="4"/>
      <c r="M723" s="3"/>
      <c r="N723" s="3"/>
      <c r="O723" s="3"/>
      <c r="P723" s="3"/>
      <c r="Q723" s="3"/>
      <c r="R723" s="3"/>
      <c r="S723" s="3"/>
      <c r="T723" s="5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" x14ac:dyDescent="0.15">
      <c r="A724" s="3"/>
      <c r="B724" s="3"/>
      <c r="C724" s="3"/>
      <c r="D724" s="2"/>
      <c r="E724" s="3"/>
      <c r="F724" s="3"/>
      <c r="G724" s="3"/>
      <c r="H724" s="3"/>
      <c r="I724" s="3"/>
      <c r="J724" s="3"/>
      <c r="K724" s="4"/>
      <c r="L724" s="4"/>
      <c r="M724" s="3"/>
      <c r="N724" s="3"/>
      <c r="O724" s="3"/>
      <c r="P724" s="3"/>
      <c r="Q724" s="3"/>
      <c r="R724" s="3"/>
      <c r="S724" s="3"/>
      <c r="T724" s="5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" x14ac:dyDescent="0.15">
      <c r="A725" s="3"/>
      <c r="B725" s="3"/>
      <c r="C725" s="3"/>
      <c r="D725" s="2"/>
      <c r="E725" s="3"/>
      <c r="F725" s="3"/>
      <c r="G725" s="3"/>
      <c r="H725" s="3"/>
      <c r="I725" s="3"/>
      <c r="J725" s="3"/>
      <c r="K725" s="4"/>
      <c r="L725" s="4"/>
      <c r="M725" s="3"/>
      <c r="N725" s="3"/>
      <c r="O725" s="3"/>
      <c r="P725" s="3"/>
      <c r="Q725" s="3"/>
      <c r="R725" s="3"/>
      <c r="S725" s="3"/>
      <c r="T725" s="5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" x14ac:dyDescent="0.15">
      <c r="A726" s="3"/>
      <c r="B726" s="3"/>
      <c r="C726" s="3"/>
      <c r="D726" s="2"/>
      <c r="E726" s="3"/>
      <c r="F726" s="3"/>
      <c r="G726" s="3"/>
      <c r="H726" s="3"/>
      <c r="I726" s="3"/>
      <c r="J726" s="3"/>
      <c r="K726" s="4"/>
      <c r="L726" s="4"/>
      <c r="M726" s="3"/>
      <c r="N726" s="3"/>
      <c r="O726" s="3"/>
      <c r="P726" s="3"/>
      <c r="Q726" s="3"/>
      <c r="R726" s="3"/>
      <c r="S726" s="3"/>
      <c r="T726" s="5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" x14ac:dyDescent="0.15">
      <c r="A727" s="3"/>
      <c r="B727" s="3"/>
      <c r="C727" s="3"/>
      <c r="D727" s="2"/>
      <c r="E727" s="3"/>
      <c r="F727" s="3"/>
      <c r="G727" s="3"/>
      <c r="H727" s="3"/>
      <c r="I727" s="3"/>
      <c r="J727" s="3"/>
      <c r="K727" s="4"/>
      <c r="L727" s="4"/>
      <c r="M727" s="3"/>
      <c r="N727" s="3"/>
      <c r="O727" s="3"/>
      <c r="P727" s="3"/>
      <c r="Q727" s="3"/>
      <c r="R727" s="3"/>
      <c r="S727" s="3"/>
      <c r="T727" s="5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" x14ac:dyDescent="0.15">
      <c r="A728" s="3"/>
      <c r="B728" s="3"/>
      <c r="C728" s="3"/>
      <c r="D728" s="2"/>
      <c r="E728" s="3"/>
      <c r="F728" s="3"/>
      <c r="G728" s="3"/>
      <c r="H728" s="3"/>
      <c r="I728" s="3"/>
      <c r="J728" s="3"/>
      <c r="K728" s="4"/>
      <c r="L728" s="4"/>
      <c r="M728" s="3"/>
      <c r="N728" s="3"/>
      <c r="O728" s="3"/>
      <c r="P728" s="3"/>
      <c r="Q728" s="3"/>
      <c r="R728" s="3"/>
      <c r="S728" s="3"/>
      <c r="T728" s="5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" x14ac:dyDescent="0.15">
      <c r="A729" s="3"/>
      <c r="B729" s="3"/>
      <c r="C729" s="3"/>
      <c r="D729" s="2"/>
      <c r="E729" s="3"/>
      <c r="F729" s="3"/>
      <c r="G729" s="3"/>
      <c r="H729" s="3"/>
      <c r="I729" s="3"/>
      <c r="J729" s="3"/>
      <c r="K729" s="4"/>
      <c r="L729" s="4"/>
      <c r="M729" s="3"/>
      <c r="N729" s="3"/>
      <c r="O729" s="3"/>
      <c r="P729" s="3"/>
      <c r="Q729" s="3"/>
      <c r="R729" s="3"/>
      <c r="S729" s="3"/>
      <c r="T729" s="5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" x14ac:dyDescent="0.15">
      <c r="A730" s="3"/>
      <c r="B730" s="3"/>
      <c r="C730" s="3"/>
      <c r="D730" s="2"/>
      <c r="E730" s="3"/>
      <c r="F730" s="3"/>
      <c r="G730" s="3"/>
      <c r="H730" s="3"/>
      <c r="I730" s="3"/>
      <c r="J730" s="3"/>
      <c r="K730" s="4"/>
      <c r="L730" s="4"/>
      <c r="M730" s="3"/>
      <c r="N730" s="3"/>
      <c r="O730" s="3"/>
      <c r="P730" s="3"/>
      <c r="Q730" s="3"/>
      <c r="R730" s="3"/>
      <c r="S730" s="3"/>
      <c r="T730" s="5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" x14ac:dyDescent="0.15">
      <c r="A731" s="3"/>
      <c r="B731" s="3"/>
      <c r="C731" s="3"/>
      <c r="D731" s="2"/>
      <c r="E731" s="3"/>
      <c r="F731" s="3"/>
      <c r="G731" s="3"/>
      <c r="H731" s="3"/>
      <c r="I731" s="3"/>
      <c r="J731" s="3"/>
      <c r="K731" s="4"/>
      <c r="L731" s="4"/>
      <c r="M731" s="3"/>
      <c r="N731" s="3"/>
      <c r="O731" s="3"/>
      <c r="P731" s="3"/>
      <c r="Q731" s="3"/>
      <c r="R731" s="3"/>
      <c r="S731" s="3"/>
      <c r="T731" s="5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" x14ac:dyDescent="0.15">
      <c r="A732" s="3"/>
      <c r="B732" s="3"/>
      <c r="C732" s="3"/>
      <c r="D732" s="2"/>
      <c r="E732" s="3"/>
      <c r="F732" s="3"/>
      <c r="G732" s="3"/>
      <c r="H732" s="3"/>
      <c r="I732" s="3"/>
      <c r="J732" s="3"/>
      <c r="K732" s="4"/>
      <c r="L732" s="4"/>
      <c r="M732" s="3"/>
      <c r="N732" s="3"/>
      <c r="O732" s="3"/>
      <c r="P732" s="3"/>
      <c r="Q732" s="3"/>
      <c r="R732" s="3"/>
      <c r="S732" s="3"/>
      <c r="T732" s="5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" x14ac:dyDescent="0.15">
      <c r="A733" s="3"/>
      <c r="B733" s="3"/>
      <c r="C733" s="3"/>
      <c r="D733" s="2"/>
      <c r="E733" s="3"/>
      <c r="F733" s="3"/>
      <c r="G733" s="3"/>
      <c r="H733" s="3"/>
      <c r="I733" s="3"/>
      <c r="J733" s="3"/>
      <c r="K733" s="4"/>
      <c r="L733" s="4"/>
      <c r="M733" s="3"/>
      <c r="N733" s="3"/>
      <c r="O733" s="3"/>
      <c r="P733" s="3"/>
      <c r="Q733" s="3"/>
      <c r="R733" s="3"/>
      <c r="S733" s="3"/>
      <c r="T733" s="5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" x14ac:dyDescent="0.15">
      <c r="A734" s="3"/>
      <c r="B734" s="3"/>
      <c r="C734" s="3"/>
      <c r="D734" s="2"/>
      <c r="E734" s="3"/>
      <c r="F734" s="3"/>
      <c r="G734" s="3"/>
      <c r="H734" s="3"/>
      <c r="I734" s="3"/>
      <c r="J734" s="3"/>
      <c r="K734" s="4"/>
      <c r="L734" s="4"/>
      <c r="M734" s="3"/>
      <c r="N734" s="3"/>
      <c r="O734" s="3"/>
      <c r="P734" s="3"/>
      <c r="Q734" s="3"/>
      <c r="R734" s="3"/>
      <c r="S734" s="3"/>
      <c r="T734" s="5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" x14ac:dyDescent="0.15">
      <c r="A735" s="3"/>
      <c r="B735" s="3"/>
      <c r="C735" s="3"/>
      <c r="D735" s="2"/>
      <c r="E735" s="3"/>
      <c r="F735" s="3"/>
      <c r="G735" s="3"/>
      <c r="H735" s="3"/>
      <c r="I735" s="3"/>
      <c r="J735" s="3"/>
      <c r="K735" s="4"/>
      <c r="L735" s="4"/>
      <c r="M735" s="3"/>
      <c r="N735" s="3"/>
      <c r="O735" s="3"/>
      <c r="P735" s="3"/>
      <c r="Q735" s="3"/>
      <c r="R735" s="3"/>
      <c r="S735" s="3"/>
      <c r="T735" s="5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" x14ac:dyDescent="0.15">
      <c r="A736" s="3"/>
      <c r="B736" s="3"/>
      <c r="C736" s="3"/>
      <c r="D736" s="2"/>
      <c r="E736" s="3"/>
      <c r="F736" s="3"/>
      <c r="G736" s="3"/>
      <c r="H736" s="3"/>
      <c r="I736" s="3"/>
      <c r="J736" s="3"/>
      <c r="K736" s="4"/>
      <c r="L736" s="4"/>
      <c r="M736" s="3"/>
      <c r="N736" s="3"/>
      <c r="O736" s="3"/>
      <c r="P736" s="3"/>
      <c r="Q736" s="3"/>
      <c r="R736" s="3"/>
      <c r="S736" s="3"/>
      <c r="T736" s="5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" x14ac:dyDescent="0.15">
      <c r="A737" s="3"/>
      <c r="B737" s="3"/>
      <c r="C737" s="3"/>
      <c r="D737" s="2"/>
      <c r="E737" s="3"/>
      <c r="F737" s="3"/>
      <c r="G737" s="3"/>
      <c r="H737" s="3"/>
      <c r="I737" s="3"/>
      <c r="J737" s="3"/>
      <c r="K737" s="4"/>
      <c r="L737" s="4"/>
      <c r="M737" s="3"/>
      <c r="N737" s="3"/>
      <c r="O737" s="3"/>
      <c r="P737" s="3"/>
      <c r="Q737" s="3"/>
      <c r="R737" s="3"/>
      <c r="S737" s="3"/>
      <c r="T737" s="5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" x14ac:dyDescent="0.15">
      <c r="A738" s="3"/>
      <c r="B738" s="3"/>
      <c r="C738" s="3"/>
      <c r="D738" s="2"/>
      <c r="E738" s="3"/>
      <c r="F738" s="3"/>
      <c r="G738" s="3"/>
      <c r="H738" s="3"/>
      <c r="I738" s="3"/>
      <c r="J738" s="3"/>
      <c r="K738" s="4"/>
      <c r="L738" s="4"/>
      <c r="M738" s="3"/>
      <c r="N738" s="3"/>
      <c r="O738" s="3"/>
      <c r="P738" s="3"/>
      <c r="Q738" s="3"/>
      <c r="R738" s="3"/>
      <c r="S738" s="3"/>
      <c r="T738" s="5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" x14ac:dyDescent="0.15">
      <c r="A739" s="3"/>
      <c r="B739" s="3"/>
      <c r="C739" s="3"/>
      <c r="D739" s="2"/>
      <c r="E739" s="3"/>
      <c r="F739" s="3"/>
      <c r="G739" s="3"/>
      <c r="H739" s="3"/>
      <c r="I739" s="3"/>
      <c r="J739" s="3"/>
      <c r="K739" s="4"/>
      <c r="L739" s="4"/>
      <c r="M739" s="3"/>
      <c r="N739" s="3"/>
      <c r="O739" s="3"/>
      <c r="P739" s="3"/>
      <c r="Q739" s="3"/>
      <c r="R739" s="3"/>
      <c r="S739" s="3"/>
      <c r="T739" s="5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" x14ac:dyDescent="0.15">
      <c r="A740" s="3"/>
      <c r="B740" s="3"/>
      <c r="C740" s="3"/>
      <c r="D740" s="2"/>
      <c r="E740" s="3"/>
      <c r="F740" s="3"/>
      <c r="G740" s="3"/>
      <c r="H740" s="3"/>
      <c r="I740" s="3"/>
      <c r="J740" s="3"/>
      <c r="K740" s="4"/>
      <c r="L740" s="4"/>
      <c r="M740" s="3"/>
      <c r="N740" s="3"/>
      <c r="O740" s="3"/>
      <c r="P740" s="3"/>
      <c r="Q740" s="3"/>
      <c r="R740" s="3"/>
      <c r="S740" s="3"/>
      <c r="T740" s="5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" x14ac:dyDescent="0.15">
      <c r="A741" s="3"/>
      <c r="B741" s="3"/>
      <c r="C741" s="3"/>
      <c r="D741" s="2"/>
      <c r="E741" s="3"/>
      <c r="F741" s="3"/>
      <c r="G741" s="3"/>
      <c r="H741" s="3"/>
      <c r="I741" s="3"/>
      <c r="J741" s="3"/>
      <c r="K741" s="4"/>
      <c r="L741" s="4"/>
      <c r="M741" s="3"/>
      <c r="N741" s="3"/>
      <c r="O741" s="3"/>
      <c r="P741" s="3"/>
      <c r="Q741" s="3"/>
      <c r="R741" s="3"/>
      <c r="S741" s="3"/>
      <c r="T741" s="5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" x14ac:dyDescent="0.15">
      <c r="A742" s="3"/>
      <c r="B742" s="3"/>
      <c r="C742" s="3"/>
      <c r="D742" s="2"/>
      <c r="E742" s="3"/>
      <c r="F742" s="3"/>
      <c r="G742" s="3"/>
      <c r="H742" s="3"/>
      <c r="I742" s="3"/>
      <c r="J742" s="3"/>
      <c r="K742" s="4"/>
      <c r="L742" s="4"/>
      <c r="M742" s="3"/>
      <c r="N742" s="3"/>
      <c r="O742" s="3"/>
      <c r="P742" s="3"/>
      <c r="Q742" s="3"/>
      <c r="R742" s="3"/>
      <c r="S742" s="3"/>
      <c r="T742" s="5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" x14ac:dyDescent="0.15">
      <c r="A743" s="3"/>
      <c r="B743" s="3"/>
      <c r="C743" s="3"/>
      <c r="D743" s="2"/>
      <c r="E743" s="3"/>
      <c r="F743" s="3"/>
      <c r="G743" s="3"/>
      <c r="H743" s="3"/>
      <c r="I743" s="3"/>
      <c r="J743" s="3"/>
      <c r="K743" s="4"/>
      <c r="L743" s="4"/>
      <c r="M743" s="3"/>
      <c r="N743" s="3"/>
      <c r="O743" s="3"/>
      <c r="P743" s="3"/>
      <c r="Q743" s="3"/>
      <c r="R743" s="3"/>
      <c r="S743" s="3"/>
      <c r="T743" s="5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" x14ac:dyDescent="0.15">
      <c r="A744" s="3"/>
      <c r="B744" s="3"/>
      <c r="C744" s="3"/>
      <c r="D744" s="2"/>
      <c r="E744" s="3"/>
      <c r="F744" s="3"/>
      <c r="G744" s="3"/>
      <c r="H744" s="3"/>
      <c r="I744" s="3"/>
      <c r="J744" s="3"/>
      <c r="K744" s="4"/>
      <c r="L744" s="4"/>
      <c r="M744" s="3"/>
      <c r="N744" s="3"/>
      <c r="O744" s="3"/>
      <c r="P744" s="3"/>
      <c r="Q744" s="3"/>
      <c r="R744" s="3"/>
      <c r="S744" s="3"/>
      <c r="T744" s="5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" x14ac:dyDescent="0.15">
      <c r="A745" s="3"/>
      <c r="B745" s="3"/>
      <c r="C745" s="3"/>
      <c r="D745" s="2"/>
      <c r="E745" s="3"/>
      <c r="F745" s="3"/>
      <c r="G745" s="3"/>
      <c r="H745" s="3"/>
      <c r="I745" s="3"/>
      <c r="J745" s="3"/>
      <c r="K745" s="4"/>
      <c r="L745" s="4"/>
      <c r="M745" s="3"/>
      <c r="N745" s="3"/>
      <c r="O745" s="3"/>
      <c r="P745" s="3"/>
      <c r="Q745" s="3"/>
      <c r="R745" s="3"/>
      <c r="S745" s="3"/>
      <c r="T745" s="5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" x14ac:dyDescent="0.15">
      <c r="A746" s="3"/>
      <c r="B746" s="3"/>
      <c r="C746" s="3"/>
      <c r="D746" s="2"/>
      <c r="E746" s="3"/>
      <c r="F746" s="3"/>
      <c r="G746" s="3"/>
      <c r="H746" s="3"/>
      <c r="I746" s="3"/>
      <c r="J746" s="3"/>
      <c r="K746" s="4"/>
      <c r="L746" s="4"/>
      <c r="M746" s="3"/>
      <c r="N746" s="3"/>
      <c r="O746" s="3"/>
      <c r="P746" s="3"/>
      <c r="Q746" s="3"/>
      <c r="R746" s="3"/>
      <c r="S746" s="3"/>
      <c r="T746" s="5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" x14ac:dyDescent="0.15">
      <c r="A747" s="3"/>
      <c r="B747" s="3"/>
      <c r="C747" s="3"/>
      <c r="D747" s="2"/>
      <c r="E747" s="3"/>
      <c r="F747" s="3"/>
      <c r="G747" s="3"/>
      <c r="H747" s="3"/>
      <c r="I747" s="3"/>
      <c r="J747" s="3"/>
      <c r="K747" s="4"/>
      <c r="L747" s="4"/>
      <c r="M747" s="3"/>
      <c r="N747" s="3"/>
      <c r="O747" s="3"/>
      <c r="P747" s="3"/>
      <c r="Q747" s="3"/>
      <c r="R747" s="3"/>
      <c r="S747" s="3"/>
      <c r="T747" s="5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" x14ac:dyDescent="0.15">
      <c r="A748" s="3"/>
      <c r="B748" s="3"/>
      <c r="C748" s="3"/>
      <c r="D748" s="2"/>
      <c r="E748" s="3"/>
      <c r="F748" s="3"/>
      <c r="G748" s="3"/>
      <c r="H748" s="3"/>
      <c r="I748" s="3"/>
      <c r="J748" s="3"/>
      <c r="K748" s="4"/>
      <c r="L748" s="4"/>
      <c r="M748" s="3"/>
      <c r="N748" s="3"/>
      <c r="O748" s="3"/>
      <c r="P748" s="3"/>
      <c r="Q748" s="3"/>
      <c r="R748" s="3"/>
      <c r="S748" s="3"/>
      <c r="T748" s="5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" x14ac:dyDescent="0.15">
      <c r="A749" s="3"/>
      <c r="B749" s="3"/>
      <c r="C749" s="3"/>
      <c r="D749" s="2"/>
      <c r="E749" s="3"/>
      <c r="F749" s="3"/>
      <c r="G749" s="3"/>
      <c r="H749" s="3"/>
      <c r="I749" s="3"/>
      <c r="J749" s="3"/>
      <c r="K749" s="4"/>
      <c r="L749" s="4"/>
      <c r="M749" s="3"/>
      <c r="N749" s="3"/>
      <c r="O749" s="3"/>
      <c r="P749" s="3"/>
      <c r="Q749" s="3"/>
      <c r="R749" s="3"/>
      <c r="S749" s="3"/>
      <c r="T749" s="5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" x14ac:dyDescent="0.15">
      <c r="A750" s="3"/>
      <c r="B750" s="3"/>
      <c r="C750" s="3"/>
      <c r="D750" s="2"/>
      <c r="E750" s="3"/>
      <c r="F750" s="3"/>
      <c r="G750" s="3"/>
      <c r="H750" s="3"/>
      <c r="I750" s="3"/>
      <c r="J750" s="3"/>
      <c r="K750" s="4"/>
      <c r="L750" s="4"/>
      <c r="M750" s="3"/>
      <c r="N750" s="3"/>
      <c r="O750" s="3"/>
      <c r="P750" s="3"/>
      <c r="Q750" s="3"/>
      <c r="R750" s="3"/>
      <c r="S750" s="3"/>
      <c r="T750" s="5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" x14ac:dyDescent="0.15">
      <c r="A751" s="3"/>
      <c r="B751" s="3"/>
      <c r="C751" s="3"/>
      <c r="D751" s="2"/>
      <c r="E751" s="3"/>
      <c r="F751" s="3"/>
      <c r="G751" s="3"/>
      <c r="H751" s="3"/>
      <c r="I751" s="3"/>
      <c r="J751" s="3"/>
      <c r="K751" s="4"/>
      <c r="L751" s="4"/>
      <c r="M751" s="3"/>
      <c r="N751" s="3"/>
      <c r="O751" s="3"/>
      <c r="P751" s="3"/>
      <c r="Q751" s="3"/>
      <c r="R751" s="3"/>
      <c r="S751" s="3"/>
      <c r="T751" s="5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" x14ac:dyDescent="0.15">
      <c r="A752" s="3"/>
      <c r="B752" s="3"/>
      <c r="C752" s="3"/>
      <c r="D752" s="2"/>
      <c r="E752" s="3"/>
      <c r="F752" s="3"/>
      <c r="G752" s="3"/>
      <c r="H752" s="3"/>
      <c r="I752" s="3"/>
      <c r="J752" s="3"/>
      <c r="K752" s="4"/>
      <c r="L752" s="4"/>
      <c r="M752" s="3"/>
      <c r="N752" s="3"/>
      <c r="O752" s="3"/>
      <c r="P752" s="3"/>
      <c r="Q752" s="3"/>
      <c r="R752" s="3"/>
      <c r="S752" s="3"/>
      <c r="T752" s="5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" x14ac:dyDescent="0.15">
      <c r="A753" s="3"/>
      <c r="B753" s="3"/>
      <c r="C753" s="3"/>
      <c r="D753" s="2"/>
      <c r="E753" s="3"/>
      <c r="F753" s="3"/>
      <c r="G753" s="3"/>
      <c r="H753" s="3"/>
      <c r="I753" s="3"/>
      <c r="J753" s="3"/>
      <c r="K753" s="4"/>
      <c r="L753" s="4"/>
      <c r="M753" s="3"/>
      <c r="N753" s="3"/>
      <c r="O753" s="3"/>
      <c r="P753" s="3"/>
      <c r="Q753" s="3"/>
      <c r="R753" s="3"/>
      <c r="S753" s="3"/>
      <c r="T753" s="5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" x14ac:dyDescent="0.15">
      <c r="A754" s="3"/>
      <c r="B754" s="3"/>
      <c r="C754" s="3"/>
      <c r="D754" s="2"/>
      <c r="E754" s="3"/>
      <c r="F754" s="3"/>
      <c r="G754" s="3"/>
      <c r="H754" s="3"/>
      <c r="I754" s="3"/>
      <c r="J754" s="3"/>
      <c r="K754" s="4"/>
      <c r="L754" s="4"/>
      <c r="M754" s="3"/>
      <c r="N754" s="3"/>
      <c r="O754" s="3"/>
      <c r="P754" s="3"/>
      <c r="Q754" s="3"/>
      <c r="R754" s="3"/>
      <c r="S754" s="3"/>
      <c r="T754" s="5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" x14ac:dyDescent="0.15">
      <c r="A755" s="3"/>
      <c r="B755" s="3"/>
      <c r="C755" s="3"/>
      <c r="D755" s="2"/>
      <c r="E755" s="3"/>
      <c r="F755" s="3"/>
      <c r="G755" s="3"/>
      <c r="H755" s="3"/>
      <c r="I755" s="3"/>
      <c r="J755" s="3"/>
      <c r="K755" s="4"/>
      <c r="L755" s="4"/>
      <c r="M755" s="3"/>
      <c r="N755" s="3"/>
      <c r="O755" s="3"/>
      <c r="P755" s="3"/>
      <c r="Q755" s="3"/>
      <c r="R755" s="3"/>
      <c r="S755" s="3"/>
      <c r="T755" s="5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" x14ac:dyDescent="0.15">
      <c r="A756" s="3"/>
      <c r="B756" s="3"/>
      <c r="C756" s="3"/>
      <c r="D756" s="2"/>
      <c r="E756" s="3"/>
      <c r="F756" s="3"/>
      <c r="G756" s="3"/>
      <c r="H756" s="3"/>
      <c r="I756" s="3"/>
      <c r="J756" s="3"/>
      <c r="K756" s="4"/>
      <c r="L756" s="4"/>
      <c r="M756" s="3"/>
      <c r="N756" s="3"/>
      <c r="O756" s="3"/>
      <c r="P756" s="3"/>
      <c r="Q756" s="3"/>
      <c r="R756" s="3"/>
      <c r="S756" s="3"/>
      <c r="T756" s="5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" x14ac:dyDescent="0.15">
      <c r="A757" s="3"/>
      <c r="B757" s="3"/>
      <c r="C757" s="3"/>
      <c r="D757" s="2"/>
      <c r="E757" s="3"/>
      <c r="F757" s="3"/>
      <c r="G757" s="3"/>
      <c r="H757" s="3"/>
      <c r="I757" s="3"/>
      <c r="J757" s="3"/>
      <c r="K757" s="4"/>
      <c r="L757" s="4"/>
      <c r="M757" s="3"/>
      <c r="N757" s="3"/>
      <c r="O757" s="3"/>
      <c r="P757" s="3"/>
      <c r="Q757" s="3"/>
      <c r="R757" s="3"/>
      <c r="S757" s="3"/>
      <c r="T757" s="5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" x14ac:dyDescent="0.15">
      <c r="A758" s="3"/>
      <c r="B758" s="3"/>
      <c r="C758" s="3"/>
      <c r="D758" s="2"/>
      <c r="E758" s="3"/>
      <c r="F758" s="3"/>
      <c r="G758" s="3"/>
      <c r="H758" s="3"/>
      <c r="I758" s="3"/>
      <c r="J758" s="3"/>
      <c r="K758" s="4"/>
      <c r="L758" s="4"/>
      <c r="M758" s="3"/>
      <c r="N758" s="3"/>
      <c r="O758" s="3"/>
      <c r="P758" s="3"/>
      <c r="Q758" s="3"/>
      <c r="R758" s="3"/>
      <c r="S758" s="3"/>
      <c r="T758" s="5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" x14ac:dyDescent="0.15">
      <c r="A759" s="3"/>
      <c r="B759" s="3"/>
      <c r="C759" s="3"/>
      <c r="D759" s="2"/>
      <c r="E759" s="3"/>
      <c r="F759" s="3"/>
      <c r="G759" s="3"/>
      <c r="H759" s="3"/>
      <c r="I759" s="3"/>
      <c r="J759" s="3"/>
      <c r="K759" s="4"/>
      <c r="L759" s="4"/>
      <c r="M759" s="3"/>
      <c r="N759" s="3"/>
      <c r="O759" s="3"/>
      <c r="P759" s="3"/>
      <c r="Q759" s="3"/>
      <c r="R759" s="3"/>
      <c r="S759" s="3"/>
      <c r="T759" s="5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" x14ac:dyDescent="0.15">
      <c r="A760" s="3"/>
      <c r="B760" s="3"/>
      <c r="C760" s="3"/>
      <c r="D760" s="2"/>
      <c r="E760" s="3"/>
      <c r="F760" s="3"/>
      <c r="G760" s="3"/>
      <c r="H760" s="3"/>
      <c r="I760" s="3"/>
      <c r="J760" s="3"/>
      <c r="K760" s="4"/>
      <c r="L760" s="4"/>
      <c r="M760" s="3"/>
      <c r="N760" s="3"/>
      <c r="O760" s="3"/>
      <c r="P760" s="3"/>
      <c r="Q760" s="3"/>
      <c r="R760" s="3"/>
      <c r="S760" s="3"/>
      <c r="T760" s="5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" x14ac:dyDescent="0.15">
      <c r="A761" s="3"/>
      <c r="B761" s="3"/>
      <c r="C761" s="3"/>
      <c r="D761" s="2"/>
      <c r="E761" s="3"/>
      <c r="F761" s="3"/>
      <c r="G761" s="3"/>
      <c r="H761" s="3"/>
      <c r="I761" s="3"/>
      <c r="J761" s="3"/>
      <c r="K761" s="4"/>
      <c r="L761" s="4"/>
      <c r="M761" s="3"/>
      <c r="N761" s="3"/>
      <c r="O761" s="3"/>
      <c r="P761" s="3"/>
      <c r="Q761" s="3"/>
      <c r="R761" s="3"/>
      <c r="S761" s="3"/>
      <c r="T761" s="5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" x14ac:dyDescent="0.15">
      <c r="A762" s="3"/>
      <c r="B762" s="3"/>
      <c r="C762" s="3"/>
      <c r="D762" s="2"/>
      <c r="E762" s="3"/>
      <c r="F762" s="3"/>
      <c r="G762" s="3"/>
      <c r="H762" s="3"/>
      <c r="I762" s="3"/>
      <c r="J762" s="3"/>
      <c r="K762" s="4"/>
      <c r="L762" s="4"/>
      <c r="M762" s="3"/>
      <c r="N762" s="3"/>
      <c r="O762" s="3"/>
      <c r="P762" s="3"/>
      <c r="Q762" s="3"/>
      <c r="R762" s="3"/>
      <c r="S762" s="3"/>
      <c r="T762" s="5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" x14ac:dyDescent="0.15">
      <c r="A763" s="3"/>
      <c r="B763" s="3"/>
      <c r="C763" s="3"/>
      <c r="D763" s="2"/>
      <c r="E763" s="3"/>
      <c r="F763" s="3"/>
      <c r="G763" s="3"/>
      <c r="H763" s="3"/>
      <c r="I763" s="3"/>
      <c r="J763" s="3"/>
      <c r="K763" s="4"/>
      <c r="L763" s="4"/>
      <c r="M763" s="3"/>
      <c r="N763" s="3"/>
      <c r="O763" s="3"/>
      <c r="P763" s="3"/>
      <c r="Q763" s="3"/>
      <c r="R763" s="3"/>
      <c r="S763" s="3"/>
      <c r="T763" s="5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" x14ac:dyDescent="0.15">
      <c r="A764" s="3"/>
      <c r="B764" s="3"/>
      <c r="C764" s="3"/>
      <c r="D764" s="2"/>
      <c r="E764" s="3"/>
      <c r="F764" s="3"/>
      <c r="G764" s="3"/>
      <c r="H764" s="3"/>
      <c r="I764" s="3"/>
      <c r="J764" s="3"/>
      <c r="K764" s="4"/>
      <c r="L764" s="4"/>
      <c r="M764" s="3"/>
      <c r="N764" s="3"/>
      <c r="O764" s="3"/>
      <c r="P764" s="3"/>
      <c r="Q764" s="3"/>
      <c r="R764" s="3"/>
      <c r="S764" s="3"/>
      <c r="T764" s="5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" x14ac:dyDescent="0.15">
      <c r="A765" s="3"/>
      <c r="B765" s="3"/>
      <c r="C765" s="3"/>
      <c r="D765" s="2"/>
      <c r="E765" s="3"/>
      <c r="F765" s="3"/>
      <c r="G765" s="3"/>
      <c r="H765" s="3"/>
      <c r="I765" s="3"/>
      <c r="J765" s="3"/>
      <c r="K765" s="4"/>
      <c r="L765" s="4"/>
      <c r="M765" s="3"/>
      <c r="N765" s="3"/>
      <c r="O765" s="3"/>
      <c r="P765" s="3"/>
      <c r="Q765" s="3"/>
      <c r="R765" s="3"/>
      <c r="S765" s="3"/>
      <c r="T765" s="5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" x14ac:dyDescent="0.15">
      <c r="A766" s="3"/>
      <c r="B766" s="3"/>
      <c r="C766" s="3"/>
      <c r="D766" s="2"/>
      <c r="E766" s="3"/>
      <c r="F766" s="3"/>
      <c r="G766" s="3"/>
      <c r="H766" s="3"/>
      <c r="I766" s="3"/>
      <c r="J766" s="3"/>
      <c r="K766" s="4"/>
      <c r="L766" s="4"/>
      <c r="M766" s="3"/>
      <c r="N766" s="3"/>
      <c r="O766" s="3"/>
      <c r="P766" s="3"/>
      <c r="Q766" s="3"/>
      <c r="R766" s="3"/>
      <c r="S766" s="3"/>
      <c r="T766" s="5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" x14ac:dyDescent="0.15">
      <c r="A767" s="3"/>
      <c r="B767" s="3"/>
      <c r="C767" s="3"/>
      <c r="D767" s="2"/>
      <c r="E767" s="3"/>
      <c r="F767" s="3"/>
      <c r="G767" s="3"/>
      <c r="H767" s="3"/>
      <c r="I767" s="3"/>
      <c r="J767" s="3"/>
      <c r="K767" s="4"/>
      <c r="L767" s="4"/>
      <c r="M767" s="3"/>
      <c r="N767" s="3"/>
      <c r="O767" s="3"/>
      <c r="P767" s="3"/>
      <c r="Q767" s="3"/>
      <c r="R767" s="3"/>
      <c r="S767" s="3"/>
      <c r="T767" s="5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" x14ac:dyDescent="0.15">
      <c r="A768" s="3"/>
      <c r="B768" s="3"/>
      <c r="C768" s="3"/>
      <c r="D768" s="2"/>
      <c r="E768" s="3"/>
      <c r="F768" s="3"/>
      <c r="G768" s="3"/>
      <c r="H768" s="3"/>
      <c r="I768" s="3"/>
      <c r="J768" s="3"/>
      <c r="K768" s="4"/>
      <c r="L768" s="4"/>
      <c r="M768" s="3"/>
      <c r="N768" s="3"/>
      <c r="O768" s="3"/>
      <c r="P768" s="3"/>
      <c r="Q768" s="3"/>
      <c r="R768" s="3"/>
      <c r="S768" s="3"/>
      <c r="T768" s="5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" x14ac:dyDescent="0.15">
      <c r="A769" s="3"/>
      <c r="B769" s="3"/>
      <c r="C769" s="3"/>
      <c r="D769" s="2"/>
      <c r="E769" s="3"/>
      <c r="F769" s="3"/>
      <c r="G769" s="3"/>
      <c r="H769" s="3"/>
      <c r="I769" s="3"/>
      <c r="J769" s="3"/>
      <c r="K769" s="4"/>
      <c r="L769" s="4"/>
      <c r="M769" s="3"/>
      <c r="N769" s="3"/>
      <c r="O769" s="3"/>
      <c r="P769" s="3"/>
      <c r="Q769" s="3"/>
      <c r="R769" s="3"/>
      <c r="S769" s="3"/>
      <c r="T769" s="5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" x14ac:dyDescent="0.15">
      <c r="A770" s="3"/>
      <c r="B770" s="3"/>
      <c r="C770" s="3"/>
      <c r="D770" s="2"/>
      <c r="E770" s="3"/>
      <c r="F770" s="3"/>
      <c r="G770" s="3"/>
      <c r="H770" s="3"/>
      <c r="I770" s="3"/>
      <c r="J770" s="3"/>
      <c r="K770" s="4"/>
      <c r="L770" s="4"/>
      <c r="M770" s="3"/>
      <c r="N770" s="3"/>
      <c r="O770" s="3"/>
      <c r="P770" s="3"/>
      <c r="Q770" s="3"/>
      <c r="R770" s="3"/>
      <c r="S770" s="3"/>
      <c r="T770" s="5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" x14ac:dyDescent="0.15">
      <c r="A771" s="3"/>
      <c r="B771" s="3"/>
      <c r="C771" s="3"/>
      <c r="D771" s="2"/>
      <c r="E771" s="3"/>
      <c r="F771" s="3"/>
      <c r="G771" s="3"/>
      <c r="H771" s="3"/>
      <c r="I771" s="3"/>
      <c r="J771" s="3"/>
      <c r="K771" s="4"/>
      <c r="L771" s="4"/>
      <c r="M771" s="3"/>
      <c r="N771" s="3"/>
      <c r="O771" s="3"/>
      <c r="P771" s="3"/>
      <c r="Q771" s="3"/>
      <c r="R771" s="3"/>
      <c r="S771" s="3"/>
      <c r="T771" s="5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" x14ac:dyDescent="0.15">
      <c r="A772" s="3"/>
      <c r="B772" s="3"/>
      <c r="C772" s="3"/>
      <c r="D772" s="2"/>
      <c r="E772" s="3"/>
      <c r="F772" s="3"/>
      <c r="G772" s="3"/>
      <c r="H772" s="3"/>
      <c r="I772" s="3"/>
      <c r="J772" s="3"/>
      <c r="K772" s="4"/>
      <c r="L772" s="4"/>
      <c r="M772" s="3"/>
      <c r="N772" s="3"/>
      <c r="O772" s="3"/>
      <c r="P772" s="3"/>
      <c r="Q772" s="3"/>
      <c r="R772" s="3"/>
      <c r="S772" s="3"/>
      <c r="T772" s="5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" x14ac:dyDescent="0.15">
      <c r="A773" s="3"/>
      <c r="B773" s="3"/>
      <c r="C773" s="3"/>
      <c r="D773" s="2"/>
      <c r="E773" s="3"/>
      <c r="F773" s="3"/>
      <c r="G773" s="3"/>
      <c r="H773" s="3"/>
      <c r="I773" s="3"/>
      <c r="J773" s="3"/>
      <c r="K773" s="4"/>
      <c r="L773" s="4"/>
      <c r="M773" s="3"/>
      <c r="N773" s="3"/>
      <c r="O773" s="3"/>
      <c r="P773" s="3"/>
      <c r="Q773" s="3"/>
      <c r="R773" s="3"/>
      <c r="S773" s="3"/>
      <c r="T773" s="5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" x14ac:dyDescent="0.15">
      <c r="A774" s="3"/>
      <c r="B774" s="3"/>
      <c r="C774" s="3"/>
      <c r="D774" s="2"/>
      <c r="E774" s="3"/>
      <c r="F774" s="3"/>
      <c r="G774" s="3"/>
      <c r="H774" s="3"/>
      <c r="I774" s="3"/>
      <c r="J774" s="3"/>
      <c r="K774" s="4"/>
      <c r="L774" s="4"/>
      <c r="M774" s="3"/>
      <c r="N774" s="3"/>
      <c r="O774" s="3"/>
      <c r="P774" s="3"/>
      <c r="Q774" s="3"/>
      <c r="R774" s="3"/>
      <c r="S774" s="3"/>
      <c r="T774" s="5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" x14ac:dyDescent="0.15">
      <c r="A775" s="3"/>
      <c r="B775" s="3"/>
      <c r="C775" s="3"/>
      <c r="D775" s="2"/>
      <c r="E775" s="3"/>
      <c r="F775" s="3"/>
      <c r="G775" s="3"/>
      <c r="H775" s="3"/>
      <c r="I775" s="3"/>
      <c r="J775" s="3"/>
      <c r="K775" s="4"/>
      <c r="L775" s="4"/>
      <c r="M775" s="3"/>
      <c r="N775" s="3"/>
      <c r="O775" s="3"/>
      <c r="P775" s="3"/>
      <c r="Q775" s="3"/>
      <c r="R775" s="3"/>
      <c r="S775" s="3"/>
      <c r="T775" s="5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" x14ac:dyDescent="0.15">
      <c r="A776" s="3"/>
      <c r="B776" s="3"/>
      <c r="C776" s="3"/>
      <c r="D776" s="2"/>
      <c r="E776" s="3"/>
      <c r="F776" s="3"/>
      <c r="G776" s="3"/>
      <c r="H776" s="3"/>
      <c r="I776" s="3"/>
      <c r="J776" s="3"/>
      <c r="K776" s="4"/>
      <c r="L776" s="4"/>
      <c r="M776" s="3"/>
      <c r="N776" s="3"/>
      <c r="O776" s="3"/>
      <c r="P776" s="3"/>
      <c r="Q776" s="3"/>
      <c r="R776" s="3"/>
      <c r="S776" s="3"/>
      <c r="T776" s="5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" x14ac:dyDescent="0.15">
      <c r="A777" s="3"/>
      <c r="B777" s="3"/>
      <c r="C777" s="3"/>
      <c r="D777" s="2"/>
      <c r="E777" s="3"/>
      <c r="F777" s="3"/>
      <c r="G777" s="3"/>
      <c r="H777" s="3"/>
      <c r="I777" s="3"/>
      <c r="J777" s="3"/>
      <c r="K777" s="4"/>
      <c r="L777" s="4"/>
      <c r="M777" s="3"/>
      <c r="N777" s="3"/>
      <c r="O777" s="3"/>
      <c r="P777" s="3"/>
      <c r="Q777" s="3"/>
      <c r="R777" s="3"/>
      <c r="S777" s="3"/>
      <c r="T777" s="5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" x14ac:dyDescent="0.15">
      <c r="A778" s="3"/>
      <c r="B778" s="3"/>
      <c r="C778" s="3"/>
      <c r="D778" s="2"/>
      <c r="E778" s="3"/>
      <c r="F778" s="3"/>
      <c r="G778" s="3"/>
      <c r="H778" s="3"/>
      <c r="I778" s="3"/>
      <c r="J778" s="3"/>
      <c r="K778" s="4"/>
      <c r="L778" s="4"/>
      <c r="M778" s="3"/>
      <c r="N778" s="3"/>
      <c r="O778" s="3"/>
      <c r="P778" s="3"/>
      <c r="Q778" s="3"/>
      <c r="R778" s="3"/>
      <c r="S778" s="3"/>
      <c r="T778" s="5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" x14ac:dyDescent="0.15">
      <c r="A779" s="3"/>
      <c r="B779" s="3"/>
      <c r="C779" s="3"/>
      <c r="D779" s="2"/>
      <c r="E779" s="3"/>
      <c r="F779" s="3"/>
      <c r="G779" s="3"/>
      <c r="H779" s="3"/>
      <c r="I779" s="3"/>
      <c r="J779" s="3"/>
      <c r="K779" s="4"/>
      <c r="L779" s="4"/>
      <c r="M779" s="3"/>
      <c r="N779" s="3"/>
      <c r="O779" s="3"/>
      <c r="P779" s="3"/>
      <c r="Q779" s="3"/>
      <c r="R779" s="3"/>
      <c r="S779" s="3"/>
      <c r="T779" s="5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" x14ac:dyDescent="0.15">
      <c r="A780" s="3"/>
      <c r="B780" s="3"/>
      <c r="C780" s="3"/>
      <c r="D780" s="2"/>
      <c r="E780" s="3"/>
      <c r="F780" s="3"/>
      <c r="G780" s="3"/>
      <c r="H780" s="3"/>
      <c r="I780" s="3"/>
      <c r="J780" s="3"/>
      <c r="K780" s="4"/>
      <c r="L780" s="4"/>
      <c r="M780" s="3"/>
      <c r="N780" s="3"/>
      <c r="O780" s="3"/>
      <c r="P780" s="3"/>
      <c r="Q780" s="3"/>
      <c r="R780" s="3"/>
      <c r="S780" s="3"/>
      <c r="T780" s="5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" x14ac:dyDescent="0.15">
      <c r="A781" s="3"/>
      <c r="B781" s="3"/>
      <c r="C781" s="3"/>
      <c r="D781" s="2"/>
      <c r="E781" s="3"/>
      <c r="F781" s="3"/>
      <c r="G781" s="3"/>
      <c r="H781" s="3"/>
      <c r="I781" s="3"/>
      <c r="J781" s="3"/>
      <c r="K781" s="4"/>
      <c r="L781" s="4"/>
      <c r="M781" s="3"/>
      <c r="N781" s="3"/>
      <c r="O781" s="3"/>
      <c r="P781" s="3"/>
      <c r="Q781" s="3"/>
      <c r="R781" s="3"/>
      <c r="S781" s="3"/>
      <c r="T781" s="5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" x14ac:dyDescent="0.15">
      <c r="A782" s="3"/>
      <c r="B782" s="3"/>
      <c r="C782" s="3"/>
      <c r="D782" s="2"/>
      <c r="E782" s="3"/>
      <c r="F782" s="3"/>
      <c r="G782" s="3"/>
      <c r="H782" s="3"/>
      <c r="I782" s="3"/>
      <c r="J782" s="3"/>
      <c r="K782" s="4"/>
      <c r="L782" s="4"/>
      <c r="M782" s="3"/>
      <c r="N782" s="3"/>
      <c r="O782" s="3"/>
      <c r="P782" s="3"/>
      <c r="Q782" s="3"/>
      <c r="R782" s="3"/>
      <c r="S782" s="3"/>
      <c r="T782" s="5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" x14ac:dyDescent="0.15">
      <c r="A783" s="3"/>
      <c r="B783" s="3"/>
      <c r="C783" s="3"/>
      <c r="D783" s="2"/>
      <c r="E783" s="3"/>
      <c r="F783" s="3"/>
      <c r="G783" s="3"/>
      <c r="H783" s="3"/>
      <c r="I783" s="3"/>
      <c r="J783" s="3"/>
      <c r="K783" s="4"/>
      <c r="L783" s="4"/>
      <c r="M783" s="3"/>
      <c r="N783" s="3"/>
      <c r="O783" s="3"/>
      <c r="P783" s="3"/>
      <c r="Q783" s="3"/>
      <c r="R783" s="3"/>
      <c r="S783" s="3"/>
      <c r="T783" s="5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" x14ac:dyDescent="0.15">
      <c r="A784" s="3"/>
      <c r="B784" s="3"/>
      <c r="C784" s="3"/>
      <c r="D784" s="2"/>
      <c r="E784" s="3"/>
      <c r="F784" s="3"/>
      <c r="G784" s="3"/>
      <c r="H784" s="3"/>
      <c r="I784" s="3"/>
      <c r="J784" s="3"/>
      <c r="K784" s="4"/>
      <c r="L784" s="4"/>
      <c r="M784" s="3"/>
      <c r="N784" s="3"/>
      <c r="O784" s="3"/>
      <c r="P784" s="3"/>
      <c r="Q784" s="3"/>
      <c r="R784" s="3"/>
      <c r="S784" s="3"/>
      <c r="T784" s="5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" x14ac:dyDescent="0.15">
      <c r="A785" s="3"/>
      <c r="B785" s="3"/>
      <c r="C785" s="3"/>
      <c r="D785" s="2"/>
      <c r="E785" s="3"/>
      <c r="F785" s="3"/>
      <c r="G785" s="3"/>
      <c r="H785" s="3"/>
      <c r="I785" s="3"/>
      <c r="J785" s="3"/>
      <c r="K785" s="4"/>
      <c r="L785" s="4"/>
      <c r="M785" s="3"/>
      <c r="N785" s="3"/>
      <c r="O785" s="3"/>
      <c r="P785" s="3"/>
      <c r="Q785" s="3"/>
      <c r="R785" s="3"/>
      <c r="S785" s="3"/>
      <c r="T785" s="5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" x14ac:dyDescent="0.15">
      <c r="A786" s="3"/>
      <c r="B786" s="3"/>
      <c r="C786" s="3"/>
      <c r="D786" s="2"/>
      <c r="E786" s="3"/>
      <c r="F786" s="3"/>
      <c r="G786" s="3"/>
      <c r="H786" s="3"/>
      <c r="I786" s="3"/>
      <c r="J786" s="3"/>
      <c r="K786" s="4"/>
      <c r="L786" s="4"/>
      <c r="M786" s="3"/>
      <c r="N786" s="3"/>
      <c r="O786" s="3"/>
      <c r="P786" s="3"/>
      <c r="Q786" s="3"/>
      <c r="R786" s="3"/>
      <c r="S786" s="3"/>
      <c r="T786" s="5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" x14ac:dyDescent="0.15">
      <c r="A787" s="3"/>
      <c r="B787" s="3"/>
      <c r="C787" s="3"/>
      <c r="D787" s="2"/>
      <c r="E787" s="3"/>
      <c r="F787" s="3"/>
      <c r="G787" s="3"/>
      <c r="H787" s="3"/>
      <c r="I787" s="3"/>
      <c r="J787" s="3"/>
      <c r="K787" s="4"/>
      <c r="L787" s="4"/>
      <c r="M787" s="3"/>
      <c r="N787" s="3"/>
      <c r="O787" s="3"/>
      <c r="P787" s="3"/>
      <c r="Q787" s="3"/>
      <c r="R787" s="3"/>
      <c r="S787" s="3"/>
      <c r="T787" s="5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" x14ac:dyDescent="0.15">
      <c r="A788" s="3"/>
      <c r="B788" s="3"/>
      <c r="C788" s="3"/>
      <c r="D788" s="2"/>
      <c r="E788" s="3"/>
      <c r="F788" s="3"/>
      <c r="G788" s="3"/>
      <c r="H788" s="3"/>
      <c r="I788" s="3"/>
      <c r="J788" s="3"/>
      <c r="K788" s="4"/>
      <c r="L788" s="4"/>
      <c r="M788" s="3"/>
      <c r="N788" s="3"/>
      <c r="O788" s="3"/>
      <c r="P788" s="3"/>
      <c r="Q788" s="3"/>
      <c r="R788" s="3"/>
      <c r="S788" s="3"/>
      <c r="T788" s="5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" x14ac:dyDescent="0.15">
      <c r="A789" s="3"/>
      <c r="B789" s="3"/>
      <c r="C789" s="3"/>
      <c r="D789" s="2"/>
      <c r="E789" s="3"/>
      <c r="F789" s="3"/>
      <c r="G789" s="3"/>
      <c r="H789" s="3"/>
      <c r="I789" s="3"/>
      <c r="J789" s="3"/>
      <c r="K789" s="4"/>
      <c r="L789" s="4"/>
      <c r="M789" s="3"/>
      <c r="N789" s="3"/>
      <c r="O789" s="3"/>
      <c r="P789" s="3"/>
      <c r="Q789" s="3"/>
      <c r="R789" s="3"/>
      <c r="S789" s="3"/>
      <c r="T789" s="5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" x14ac:dyDescent="0.15">
      <c r="A790" s="3"/>
      <c r="B790" s="3"/>
      <c r="C790" s="3"/>
      <c r="D790" s="2"/>
      <c r="E790" s="3"/>
      <c r="F790" s="3"/>
      <c r="G790" s="3"/>
      <c r="H790" s="3"/>
      <c r="I790" s="3"/>
      <c r="J790" s="3"/>
      <c r="K790" s="4"/>
      <c r="L790" s="4"/>
      <c r="M790" s="3"/>
      <c r="N790" s="3"/>
      <c r="O790" s="3"/>
      <c r="P790" s="3"/>
      <c r="Q790" s="3"/>
      <c r="R790" s="3"/>
      <c r="S790" s="3"/>
      <c r="T790" s="5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" x14ac:dyDescent="0.15">
      <c r="A791" s="3"/>
      <c r="B791" s="3"/>
      <c r="C791" s="3"/>
      <c r="D791" s="2"/>
      <c r="E791" s="3"/>
      <c r="F791" s="3"/>
      <c r="G791" s="3"/>
      <c r="H791" s="3"/>
      <c r="I791" s="3"/>
      <c r="J791" s="3"/>
      <c r="K791" s="4"/>
      <c r="L791" s="4"/>
      <c r="M791" s="3"/>
      <c r="N791" s="3"/>
      <c r="O791" s="3"/>
      <c r="P791" s="3"/>
      <c r="Q791" s="3"/>
      <c r="R791" s="3"/>
      <c r="S791" s="3"/>
      <c r="T791" s="5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" x14ac:dyDescent="0.15">
      <c r="A792" s="3"/>
      <c r="B792" s="3"/>
      <c r="C792" s="3"/>
      <c r="D792" s="2"/>
      <c r="E792" s="3"/>
      <c r="F792" s="3"/>
      <c r="G792" s="3"/>
      <c r="H792" s="3"/>
      <c r="I792" s="3"/>
      <c r="J792" s="3"/>
      <c r="K792" s="4"/>
      <c r="L792" s="4"/>
      <c r="M792" s="3"/>
      <c r="N792" s="3"/>
      <c r="O792" s="3"/>
      <c r="P792" s="3"/>
      <c r="Q792" s="3"/>
      <c r="R792" s="3"/>
      <c r="S792" s="3"/>
      <c r="T792" s="5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" x14ac:dyDescent="0.15">
      <c r="A793" s="3"/>
      <c r="B793" s="3"/>
      <c r="C793" s="3"/>
      <c r="D793" s="2"/>
      <c r="E793" s="3"/>
      <c r="F793" s="3"/>
      <c r="G793" s="3"/>
      <c r="H793" s="3"/>
      <c r="I793" s="3"/>
      <c r="J793" s="3"/>
      <c r="K793" s="4"/>
      <c r="L793" s="4"/>
      <c r="M793" s="3"/>
      <c r="N793" s="3"/>
      <c r="O793" s="3"/>
      <c r="P793" s="3"/>
      <c r="Q793" s="3"/>
      <c r="R793" s="3"/>
      <c r="S793" s="3"/>
      <c r="T793" s="5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" x14ac:dyDescent="0.15">
      <c r="A794" s="3"/>
      <c r="B794" s="3"/>
      <c r="C794" s="3"/>
      <c r="D794" s="2"/>
      <c r="E794" s="3"/>
      <c r="F794" s="3"/>
      <c r="G794" s="3"/>
      <c r="H794" s="3"/>
      <c r="I794" s="3"/>
      <c r="J794" s="3"/>
      <c r="K794" s="4"/>
      <c r="L794" s="4"/>
      <c r="M794" s="3"/>
      <c r="N794" s="3"/>
      <c r="O794" s="3"/>
      <c r="P794" s="3"/>
      <c r="Q794" s="3"/>
      <c r="R794" s="3"/>
      <c r="S794" s="3"/>
      <c r="T794" s="5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" x14ac:dyDescent="0.15">
      <c r="A795" s="3"/>
      <c r="B795" s="3"/>
      <c r="C795" s="3"/>
      <c r="D795" s="2"/>
      <c r="E795" s="3"/>
      <c r="F795" s="3"/>
      <c r="G795" s="3"/>
      <c r="H795" s="3"/>
      <c r="I795" s="3"/>
      <c r="J795" s="3"/>
      <c r="K795" s="4"/>
      <c r="L795" s="4"/>
      <c r="M795" s="3"/>
      <c r="N795" s="3"/>
      <c r="O795" s="3"/>
      <c r="P795" s="3"/>
      <c r="Q795" s="3"/>
      <c r="R795" s="3"/>
      <c r="S795" s="3"/>
      <c r="T795" s="5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" x14ac:dyDescent="0.15">
      <c r="A796" s="3"/>
      <c r="B796" s="3"/>
      <c r="C796" s="3"/>
      <c r="D796" s="2"/>
      <c r="E796" s="3"/>
      <c r="F796" s="3"/>
      <c r="G796" s="3"/>
      <c r="H796" s="3"/>
      <c r="I796" s="3"/>
      <c r="J796" s="3"/>
      <c r="K796" s="4"/>
      <c r="L796" s="4"/>
      <c r="M796" s="3"/>
      <c r="N796" s="3"/>
      <c r="O796" s="3"/>
      <c r="P796" s="3"/>
      <c r="Q796" s="3"/>
      <c r="R796" s="3"/>
      <c r="S796" s="3"/>
      <c r="T796" s="5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" x14ac:dyDescent="0.15">
      <c r="A797" s="3"/>
      <c r="B797" s="3"/>
      <c r="C797" s="3"/>
      <c r="D797" s="2"/>
      <c r="E797" s="3"/>
      <c r="F797" s="3"/>
      <c r="G797" s="3"/>
      <c r="H797" s="3"/>
      <c r="I797" s="3"/>
      <c r="J797" s="3"/>
      <c r="K797" s="4"/>
      <c r="L797" s="4"/>
      <c r="M797" s="3"/>
      <c r="N797" s="3"/>
      <c r="O797" s="3"/>
      <c r="P797" s="3"/>
      <c r="Q797" s="3"/>
      <c r="R797" s="3"/>
      <c r="S797" s="3"/>
      <c r="T797" s="5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" x14ac:dyDescent="0.15">
      <c r="A798" s="3"/>
      <c r="B798" s="3"/>
      <c r="C798" s="3"/>
      <c r="D798" s="2"/>
      <c r="E798" s="3"/>
      <c r="F798" s="3"/>
      <c r="G798" s="3"/>
      <c r="H798" s="3"/>
      <c r="I798" s="3"/>
      <c r="J798" s="3"/>
      <c r="K798" s="4"/>
      <c r="L798" s="4"/>
      <c r="M798" s="3"/>
      <c r="N798" s="3"/>
      <c r="O798" s="3"/>
      <c r="P798" s="3"/>
      <c r="Q798" s="3"/>
      <c r="R798" s="3"/>
      <c r="S798" s="3"/>
      <c r="T798" s="5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" x14ac:dyDescent="0.15">
      <c r="A799" s="3"/>
      <c r="B799" s="3"/>
      <c r="C799" s="3"/>
      <c r="D799" s="2"/>
      <c r="E799" s="3"/>
      <c r="F799" s="3"/>
      <c r="G799" s="3"/>
      <c r="H799" s="3"/>
      <c r="I799" s="3"/>
      <c r="J799" s="3"/>
      <c r="K799" s="4"/>
      <c r="L799" s="4"/>
      <c r="M799" s="3"/>
      <c r="N799" s="3"/>
      <c r="O799" s="3"/>
      <c r="P799" s="3"/>
      <c r="Q799" s="3"/>
      <c r="R799" s="3"/>
      <c r="S799" s="3"/>
      <c r="T799" s="5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" x14ac:dyDescent="0.15">
      <c r="A800" s="3"/>
      <c r="B800" s="3"/>
      <c r="C800" s="3"/>
      <c r="D800" s="2"/>
      <c r="E800" s="3"/>
      <c r="F800" s="3"/>
      <c r="G800" s="3"/>
      <c r="H800" s="3"/>
      <c r="I800" s="3"/>
      <c r="J800" s="3"/>
      <c r="K800" s="4"/>
      <c r="L800" s="4"/>
      <c r="M800" s="3"/>
      <c r="N800" s="3"/>
      <c r="O800" s="3"/>
      <c r="P800" s="3"/>
      <c r="Q800" s="3"/>
      <c r="R800" s="3"/>
      <c r="S800" s="3"/>
      <c r="T800" s="5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" x14ac:dyDescent="0.15">
      <c r="A801" s="3"/>
      <c r="B801" s="3"/>
      <c r="C801" s="3"/>
      <c r="D801" s="2"/>
      <c r="E801" s="3"/>
      <c r="F801" s="3"/>
      <c r="G801" s="3"/>
      <c r="H801" s="3"/>
      <c r="I801" s="3"/>
      <c r="J801" s="3"/>
      <c r="K801" s="4"/>
      <c r="L801" s="4"/>
      <c r="M801" s="3"/>
      <c r="N801" s="3"/>
      <c r="O801" s="3"/>
      <c r="P801" s="3"/>
      <c r="Q801" s="3"/>
      <c r="R801" s="3"/>
      <c r="S801" s="3"/>
      <c r="T801" s="5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" x14ac:dyDescent="0.15">
      <c r="A802" s="3"/>
      <c r="B802" s="3"/>
      <c r="C802" s="3"/>
      <c r="D802" s="2"/>
      <c r="E802" s="3"/>
      <c r="F802" s="3"/>
      <c r="G802" s="3"/>
      <c r="H802" s="3"/>
      <c r="I802" s="3"/>
      <c r="J802" s="3"/>
      <c r="K802" s="4"/>
      <c r="L802" s="4"/>
      <c r="M802" s="3"/>
      <c r="N802" s="3"/>
      <c r="O802" s="3"/>
      <c r="P802" s="3"/>
      <c r="Q802" s="3"/>
      <c r="R802" s="3"/>
      <c r="S802" s="3"/>
      <c r="T802" s="5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" x14ac:dyDescent="0.15">
      <c r="A803" s="3"/>
      <c r="B803" s="3"/>
      <c r="C803" s="3"/>
      <c r="D803" s="2"/>
      <c r="E803" s="3"/>
      <c r="F803" s="3"/>
      <c r="G803" s="3"/>
      <c r="H803" s="3"/>
      <c r="I803" s="3"/>
      <c r="J803" s="3"/>
      <c r="K803" s="4"/>
      <c r="L803" s="4"/>
      <c r="M803" s="3"/>
      <c r="N803" s="3"/>
      <c r="O803" s="3"/>
      <c r="P803" s="3"/>
      <c r="Q803" s="3"/>
      <c r="R803" s="3"/>
      <c r="S803" s="3"/>
      <c r="T803" s="5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" x14ac:dyDescent="0.15">
      <c r="A804" s="3"/>
      <c r="B804" s="3"/>
      <c r="C804" s="3"/>
      <c r="D804" s="2"/>
      <c r="E804" s="3"/>
      <c r="F804" s="3"/>
      <c r="G804" s="3"/>
      <c r="H804" s="3"/>
      <c r="I804" s="3"/>
      <c r="J804" s="3"/>
      <c r="K804" s="4"/>
      <c r="L804" s="4"/>
      <c r="M804" s="3"/>
      <c r="N804" s="3"/>
      <c r="O804" s="3"/>
      <c r="P804" s="3"/>
      <c r="Q804" s="3"/>
      <c r="R804" s="3"/>
      <c r="S804" s="3"/>
      <c r="T804" s="5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" x14ac:dyDescent="0.15">
      <c r="A805" s="3"/>
      <c r="B805" s="3"/>
      <c r="C805" s="3"/>
      <c r="D805" s="2"/>
      <c r="E805" s="3"/>
      <c r="F805" s="3"/>
      <c r="G805" s="3"/>
      <c r="H805" s="3"/>
      <c r="I805" s="3"/>
      <c r="J805" s="3"/>
      <c r="K805" s="4"/>
      <c r="L805" s="4"/>
      <c r="M805" s="3"/>
      <c r="N805" s="3"/>
      <c r="O805" s="3"/>
      <c r="P805" s="3"/>
      <c r="Q805" s="3"/>
      <c r="R805" s="3"/>
      <c r="S805" s="3"/>
      <c r="T805" s="5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" x14ac:dyDescent="0.15">
      <c r="A806" s="3"/>
      <c r="B806" s="3"/>
      <c r="C806" s="3"/>
      <c r="D806" s="2"/>
      <c r="E806" s="3"/>
      <c r="F806" s="3"/>
      <c r="G806" s="3"/>
      <c r="H806" s="3"/>
      <c r="I806" s="3"/>
      <c r="J806" s="3"/>
      <c r="K806" s="4"/>
      <c r="L806" s="4"/>
      <c r="M806" s="3"/>
      <c r="N806" s="3"/>
      <c r="O806" s="3"/>
      <c r="P806" s="3"/>
      <c r="Q806" s="3"/>
      <c r="R806" s="3"/>
      <c r="S806" s="3"/>
      <c r="T806" s="5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" x14ac:dyDescent="0.15">
      <c r="A807" s="3"/>
      <c r="B807" s="3"/>
      <c r="C807" s="3"/>
      <c r="D807" s="2"/>
      <c r="E807" s="3"/>
      <c r="F807" s="3"/>
      <c r="G807" s="3"/>
      <c r="H807" s="3"/>
      <c r="I807" s="3"/>
      <c r="J807" s="3"/>
      <c r="K807" s="4"/>
      <c r="L807" s="4"/>
      <c r="M807" s="3"/>
      <c r="N807" s="3"/>
      <c r="O807" s="3"/>
      <c r="P807" s="3"/>
      <c r="Q807" s="3"/>
      <c r="R807" s="3"/>
      <c r="S807" s="3"/>
      <c r="T807" s="5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" x14ac:dyDescent="0.15">
      <c r="A808" s="3"/>
      <c r="B808" s="3"/>
      <c r="C808" s="3"/>
      <c r="D808" s="2"/>
      <c r="E808" s="3"/>
      <c r="F808" s="3"/>
      <c r="G808" s="3"/>
      <c r="H808" s="3"/>
      <c r="I808" s="3"/>
      <c r="J808" s="3"/>
      <c r="K808" s="4"/>
      <c r="L808" s="4"/>
      <c r="M808" s="3"/>
      <c r="N808" s="3"/>
      <c r="O808" s="3"/>
      <c r="P808" s="3"/>
      <c r="Q808" s="3"/>
      <c r="R808" s="3"/>
      <c r="S808" s="3"/>
      <c r="T808" s="5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" x14ac:dyDescent="0.15">
      <c r="A809" s="3"/>
      <c r="B809" s="3"/>
      <c r="C809" s="3"/>
      <c r="D809" s="2"/>
      <c r="E809" s="3"/>
      <c r="F809" s="3"/>
      <c r="G809" s="3"/>
      <c r="H809" s="3"/>
      <c r="I809" s="3"/>
      <c r="J809" s="3"/>
      <c r="K809" s="4"/>
      <c r="L809" s="4"/>
      <c r="M809" s="3"/>
      <c r="N809" s="3"/>
      <c r="O809" s="3"/>
      <c r="P809" s="3"/>
      <c r="Q809" s="3"/>
      <c r="R809" s="3"/>
      <c r="S809" s="3"/>
      <c r="T809" s="5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" x14ac:dyDescent="0.15">
      <c r="A810" s="3"/>
      <c r="B810" s="3"/>
      <c r="C810" s="3"/>
      <c r="D810" s="2"/>
      <c r="E810" s="3"/>
      <c r="F810" s="3"/>
      <c r="G810" s="3"/>
      <c r="H810" s="3"/>
      <c r="I810" s="3"/>
      <c r="J810" s="3"/>
      <c r="K810" s="4"/>
      <c r="L810" s="4"/>
      <c r="M810" s="3"/>
      <c r="N810" s="3"/>
      <c r="O810" s="3"/>
      <c r="P810" s="3"/>
      <c r="Q810" s="3"/>
      <c r="R810" s="3"/>
      <c r="S810" s="3"/>
      <c r="T810" s="5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" x14ac:dyDescent="0.15">
      <c r="A811" s="3"/>
      <c r="B811" s="3"/>
      <c r="C811" s="3"/>
      <c r="D811" s="2"/>
      <c r="E811" s="3"/>
      <c r="F811" s="3"/>
      <c r="G811" s="3"/>
      <c r="H811" s="3"/>
      <c r="I811" s="3"/>
      <c r="J811" s="3"/>
      <c r="K811" s="4"/>
      <c r="L811" s="4"/>
      <c r="M811" s="3"/>
      <c r="N811" s="3"/>
      <c r="O811" s="3"/>
      <c r="P811" s="3"/>
      <c r="Q811" s="3"/>
      <c r="R811" s="3"/>
      <c r="S811" s="3"/>
      <c r="T811" s="5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" x14ac:dyDescent="0.15">
      <c r="A812" s="3"/>
      <c r="B812" s="3"/>
      <c r="C812" s="3"/>
      <c r="D812" s="2"/>
      <c r="E812" s="3"/>
      <c r="F812" s="3"/>
      <c r="G812" s="3"/>
      <c r="H812" s="3"/>
      <c r="I812" s="3"/>
      <c r="J812" s="3"/>
      <c r="K812" s="4"/>
      <c r="L812" s="4"/>
      <c r="M812" s="3"/>
      <c r="N812" s="3"/>
      <c r="O812" s="3"/>
      <c r="P812" s="3"/>
      <c r="Q812" s="3"/>
      <c r="R812" s="3"/>
      <c r="S812" s="3"/>
      <c r="T812" s="5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" x14ac:dyDescent="0.15">
      <c r="A813" s="3"/>
      <c r="B813" s="3"/>
      <c r="C813" s="3"/>
      <c r="D813" s="2"/>
      <c r="E813" s="3"/>
      <c r="F813" s="3"/>
      <c r="G813" s="3"/>
      <c r="H813" s="3"/>
      <c r="I813" s="3"/>
      <c r="J813" s="3"/>
      <c r="K813" s="4"/>
      <c r="L813" s="4"/>
      <c r="M813" s="3"/>
      <c r="N813" s="3"/>
      <c r="O813" s="3"/>
      <c r="P813" s="3"/>
      <c r="Q813" s="3"/>
      <c r="R813" s="3"/>
      <c r="S813" s="3"/>
      <c r="T813" s="5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" x14ac:dyDescent="0.15">
      <c r="A814" s="3"/>
      <c r="B814" s="3"/>
      <c r="C814" s="3"/>
      <c r="D814" s="2"/>
      <c r="E814" s="3"/>
      <c r="F814" s="3"/>
      <c r="G814" s="3"/>
      <c r="H814" s="3"/>
      <c r="I814" s="3"/>
      <c r="J814" s="3"/>
      <c r="K814" s="4"/>
      <c r="L814" s="4"/>
      <c r="M814" s="3"/>
      <c r="N814" s="3"/>
      <c r="O814" s="3"/>
      <c r="P814" s="3"/>
      <c r="Q814" s="3"/>
      <c r="R814" s="3"/>
      <c r="S814" s="3"/>
      <c r="T814" s="5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" x14ac:dyDescent="0.15">
      <c r="A815" s="3"/>
      <c r="B815" s="3"/>
      <c r="C815" s="3"/>
      <c r="D815" s="2"/>
      <c r="E815" s="3"/>
      <c r="F815" s="3"/>
      <c r="G815" s="3"/>
      <c r="H815" s="3"/>
      <c r="I815" s="3"/>
      <c r="J815" s="3"/>
      <c r="K815" s="4"/>
      <c r="L815" s="4"/>
      <c r="M815" s="3"/>
      <c r="N815" s="3"/>
      <c r="O815" s="3"/>
      <c r="P815" s="3"/>
      <c r="Q815" s="3"/>
      <c r="R815" s="3"/>
      <c r="S815" s="3"/>
      <c r="T815" s="5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" x14ac:dyDescent="0.15">
      <c r="A816" s="3"/>
      <c r="B816" s="3"/>
      <c r="C816" s="3"/>
      <c r="D816" s="2"/>
      <c r="E816" s="3"/>
      <c r="F816" s="3"/>
      <c r="G816" s="3"/>
      <c r="H816" s="3"/>
      <c r="I816" s="3"/>
      <c r="J816" s="3"/>
      <c r="K816" s="4"/>
      <c r="L816" s="4"/>
      <c r="M816" s="3"/>
      <c r="N816" s="3"/>
      <c r="O816" s="3"/>
      <c r="P816" s="3"/>
      <c r="Q816" s="3"/>
      <c r="R816" s="3"/>
      <c r="S816" s="3"/>
      <c r="T816" s="5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" x14ac:dyDescent="0.15">
      <c r="A817" s="3"/>
      <c r="B817" s="3"/>
      <c r="C817" s="3"/>
      <c r="D817" s="2"/>
      <c r="E817" s="3"/>
      <c r="F817" s="3"/>
      <c r="G817" s="3"/>
      <c r="H817" s="3"/>
      <c r="I817" s="3"/>
      <c r="J817" s="3"/>
      <c r="K817" s="4"/>
      <c r="L817" s="4"/>
      <c r="M817" s="3"/>
      <c r="N817" s="3"/>
      <c r="O817" s="3"/>
      <c r="P817" s="3"/>
      <c r="Q817" s="3"/>
      <c r="R817" s="3"/>
      <c r="S817" s="3"/>
      <c r="T817" s="5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" x14ac:dyDescent="0.15">
      <c r="A818" s="3"/>
      <c r="B818" s="3"/>
      <c r="C818" s="3"/>
      <c r="D818" s="2"/>
      <c r="E818" s="3"/>
      <c r="F818" s="3"/>
      <c r="G818" s="3"/>
      <c r="H818" s="3"/>
      <c r="I818" s="3"/>
      <c r="J818" s="3"/>
      <c r="K818" s="4"/>
      <c r="L818" s="4"/>
      <c r="M818" s="3"/>
      <c r="N818" s="3"/>
      <c r="O818" s="3"/>
      <c r="P818" s="3"/>
      <c r="Q818" s="3"/>
      <c r="R818" s="3"/>
      <c r="S818" s="3"/>
      <c r="T818" s="5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" x14ac:dyDescent="0.15">
      <c r="A819" s="3"/>
      <c r="B819" s="3"/>
      <c r="C819" s="3"/>
      <c r="D819" s="2"/>
      <c r="E819" s="3"/>
      <c r="F819" s="3"/>
      <c r="G819" s="3"/>
      <c r="H819" s="3"/>
      <c r="I819" s="3"/>
      <c r="J819" s="3"/>
      <c r="K819" s="4"/>
      <c r="L819" s="4"/>
      <c r="M819" s="3"/>
      <c r="N819" s="3"/>
      <c r="O819" s="3"/>
      <c r="P819" s="3"/>
      <c r="Q819" s="3"/>
      <c r="R819" s="3"/>
      <c r="S819" s="3"/>
      <c r="T819" s="5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" x14ac:dyDescent="0.15">
      <c r="A820" s="3"/>
      <c r="B820" s="3"/>
      <c r="C820" s="3"/>
      <c r="D820" s="2"/>
      <c r="E820" s="3"/>
      <c r="F820" s="3"/>
      <c r="G820" s="3"/>
      <c r="H820" s="3"/>
      <c r="I820" s="3"/>
      <c r="J820" s="3"/>
      <c r="K820" s="4"/>
      <c r="L820" s="4"/>
      <c r="M820" s="3"/>
      <c r="N820" s="3"/>
      <c r="O820" s="3"/>
      <c r="P820" s="3"/>
      <c r="Q820" s="3"/>
      <c r="R820" s="3"/>
      <c r="S820" s="3"/>
      <c r="T820" s="5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" x14ac:dyDescent="0.15">
      <c r="A821" s="3"/>
      <c r="B821" s="3"/>
      <c r="C821" s="3"/>
      <c r="D821" s="2"/>
      <c r="E821" s="3"/>
      <c r="F821" s="3"/>
      <c r="G821" s="3"/>
      <c r="H821" s="3"/>
      <c r="I821" s="3"/>
      <c r="J821" s="3"/>
      <c r="K821" s="4"/>
      <c r="L821" s="4"/>
      <c r="M821" s="3"/>
      <c r="N821" s="3"/>
      <c r="O821" s="3"/>
      <c r="P821" s="3"/>
      <c r="Q821" s="3"/>
      <c r="R821" s="3"/>
      <c r="S821" s="3"/>
      <c r="T821" s="5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" x14ac:dyDescent="0.15">
      <c r="A822" s="3"/>
      <c r="B822" s="3"/>
      <c r="C822" s="3"/>
      <c r="D822" s="2"/>
      <c r="E822" s="3"/>
      <c r="F822" s="3"/>
      <c r="G822" s="3"/>
      <c r="H822" s="3"/>
      <c r="I822" s="3"/>
      <c r="J822" s="3"/>
      <c r="K822" s="4"/>
      <c r="L822" s="4"/>
      <c r="M822" s="3"/>
      <c r="N822" s="3"/>
      <c r="O822" s="3"/>
      <c r="P822" s="3"/>
      <c r="Q822" s="3"/>
      <c r="R822" s="3"/>
      <c r="S822" s="3"/>
      <c r="T822" s="5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" x14ac:dyDescent="0.15">
      <c r="A823" s="3"/>
      <c r="B823" s="3"/>
      <c r="C823" s="3"/>
      <c r="D823" s="2"/>
      <c r="E823" s="3"/>
      <c r="F823" s="3"/>
      <c r="G823" s="3"/>
      <c r="H823" s="3"/>
      <c r="I823" s="3"/>
      <c r="J823" s="3"/>
      <c r="K823" s="4"/>
      <c r="L823" s="4"/>
      <c r="M823" s="3"/>
      <c r="N823" s="3"/>
      <c r="O823" s="3"/>
      <c r="P823" s="3"/>
      <c r="Q823" s="3"/>
      <c r="R823" s="3"/>
      <c r="S823" s="3"/>
      <c r="T823" s="5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" x14ac:dyDescent="0.15">
      <c r="A824" s="3"/>
      <c r="B824" s="3"/>
      <c r="C824" s="3"/>
      <c r="D824" s="2"/>
      <c r="E824" s="3"/>
      <c r="F824" s="3"/>
      <c r="G824" s="3"/>
      <c r="H824" s="3"/>
      <c r="I824" s="3"/>
      <c r="J824" s="3"/>
      <c r="K824" s="4"/>
      <c r="L824" s="4"/>
      <c r="M824" s="3"/>
      <c r="N824" s="3"/>
      <c r="O824" s="3"/>
      <c r="P824" s="3"/>
      <c r="Q824" s="3"/>
      <c r="R824" s="3"/>
      <c r="S824" s="3"/>
      <c r="T824" s="5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" x14ac:dyDescent="0.15">
      <c r="A825" s="3"/>
      <c r="B825" s="3"/>
      <c r="C825" s="3"/>
      <c r="D825" s="2"/>
      <c r="E825" s="3"/>
      <c r="F825" s="3"/>
      <c r="G825" s="3"/>
      <c r="H825" s="3"/>
      <c r="I825" s="3"/>
      <c r="J825" s="3"/>
      <c r="K825" s="4"/>
      <c r="L825" s="4"/>
      <c r="M825" s="3"/>
      <c r="N825" s="3"/>
      <c r="O825" s="3"/>
      <c r="P825" s="3"/>
      <c r="Q825" s="3"/>
      <c r="R825" s="3"/>
      <c r="S825" s="3"/>
      <c r="T825" s="5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" x14ac:dyDescent="0.15">
      <c r="A826" s="3"/>
      <c r="B826" s="3"/>
      <c r="C826" s="3"/>
      <c r="D826" s="2"/>
      <c r="E826" s="3"/>
      <c r="F826" s="3"/>
      <c r="G826" s="3"/>
      <c r="H826" s="3"/>
      <c r="I826" s="3"/>
      <c r="J826" s="3"/>
      <c r="K826" s="4"/>
      <c r="L826" s="4"/>
      <c r="M826" s="3"/>
      <c r="N826" s="3"/>
      <c r="O826" s="3"/>
      <c r="P826" s="3"/>
      <c r="Q826" s="3"/>
      <c r="R826" s="3"/>
      <c r="S826" s="3"/>
      <c r="T826" s="5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" x14ac:dyDescent="0.15">
      <c r="A827" s="3"/>
      <c r="B827" s="3"/>
      <c r="C827" s="3"/>
      <c r="D827" s="2"/>
      <c r="E827" s="3"/>
      <c r="F827" s="3"/>
      <c r="G827" s="3"/>
      <c r="H827" s="3"/>
      <c r="I827" s="3"/>
      <c r="J827" s="3"/>
      <c r="K827" s="4"/>
      <c r="L827" s="4"/>
      <c r="M827" s="3"/>
      <c r="N827" s="3"/>
      <c r="O827" s="3"/>
      <c r="P827" s="3"/>
      <c r="Q827" s="3"/>
      <c r="R827" s="3"/>
      <c r="S827" s="3"/>
      <c r="T827" s="5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" x14ac:dyDescent="0.15">
      <c r="A828" s="3"/>
      <c r="B828" s="3"/>
      <c r="C828" s="3"/>
      <c r="D828" s="2"/>
      <c r="E828" s="3"/>
      <c r="F828" s="3"/>
      <c r="G828" s="3"/>
      <c r="H828" s="3"/>
      <c r="I828" s="3"/>
      <c r="J828" s="3"/>
      <c r="K828" s="4"/>
      <c r="L828" s="4"/>
      <c r="M828" s="3"/>
      <c r="N828" s="3"/>
      <c r="O828" s="3"/>
      <c r="P828" s="3"/>
      <c r="Q828" s="3"/>
      <c r="R828" s="3"/>
      <c r="S828" s="3"/>
      <c r="T828" s="5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" x14ac:dyDescent="0.15">
      <c r="A829" s="3"/>
      <c r="B829" s="3"/>
      <c r="C829" s="3"/>
      <c r="D829" s="2"/>
      <c r="E829" s="3"/>
      <c r="F829" s="3"/>
      <c r="G829" s="3"/>
      <c r="H829" s="3"/>
      <c r="I829" s="3"/>
      <c r="J829" s="3"/>
      <c r="K829" s="4"/>
      <c r="L829" s="4"/>
      <c r="M829" s="3"/>
      <c r="N829" s="3"/>
      <c r="O829" s="3"/>
      <c r="P829" s="3"/>
      <c r="Q829" s="3"/>
      <c r="R829" s="3"/>
      <c r="S829" s="3"/>
      <c r="T829" s="5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" x14ac:dyDescent="0.15">
      <c r="A830" s="3"/>
      <c r="B830" s="3"/>
      <c r="C830" s="3"/>
      <c r="D830" s="2"/>
      <c r="E830" s="3"/>
      <c r="F830" s="3"/>
      <c r="G830" s="3"/>
      <c r="H830" s="3"/>
      <c r="I830" s="3"/>
      <c r="J830" s="3"/>
      <c r="K830" s="4"/>
      <c r="L830" s="4"/>
      <c r="M830" s="3"/>
      <c r="N830" s="3"/>
      <c r="O830" s="3"/>
      <c r="P830" s="3"/>
      <c r="Q830" s="3"/>
      <c r="R830" s="3"/>
      <c r="S830" s="3"/>
      <c r="T830" s="5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" x14ac:dyDescent="0.15">
      <c r="A831" s="3"/>
      <c r="B831" s="3"/>
      <c r="C831" s="3"/>
      <c r="D831" s="2"/>
      <c r="E831" s="3"/>
      <c r="F831" s="3"/>
      <c r="G831" s="3"/>
      <c r="H831" s="3"/>
      <c r="I831" s="3"/>
      <c r="J831" s="3"/>
      <c r="K831" s="4"/>
      <c r="L831" s="4"/>
      <c r="M831" s="3"/>
      <c r="N831" s="3"/>
      <c r="O831" s="3"/>
      <c r="P831" s="3"/>
      <c r="Q831" s="3"/>
      <c r="R831" s="3"/>
      <c r="S831" s="3"/>
      <c r="T831" s="5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" x14ac:dyDescent="0.15">
      <c r="A832" s="3"/>
      <c r="B832" s="3"/>
      <c r="C832" s="3"/>
      <c r="D832" s="2"/>
      <c r="E832" s="3"/>
      <c r="F832" s="3"/>
      <c r="G832" s="3"/>
      <c r="H832" s="3"/>
      <c r="I832" s="3"/>
      <c r="J832" s="3"/>
      <c r="K832" s="4"/>
      <c r="L832" s="4"/>
      <c r="M832" s="3"/>
      <c r="N832" s="3"/>
      <c r="O832" s="3"/>
      <c r="P832" s="3"/>
      <c r="Q832" s="3"/>
      <c r="R832" s="3"/>
      <c r="S832" s="3"/>
      <c r="T832" s="5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" x14ac:dyDescent="0.15">
      <c r="A833" s="3"/>
      <c r="B833" s="3"/>
      <c r="C833" s="3"/>
      <c r="D833" s="2"/>
      <c r="E833" s="3"/>
      <c r="F833" s="3"/>
      <c r="G833" s="3"/>
      <c r="H833" s="3"/>
      <c r="I833" s="3"/>
      <c r="J833" s="3"/>
      <c r="K833" s="4"/>
      <c r="L833" s="4"/>
      <c r="M833" s="3"/>
      <c r="N833" s="3"/>
      <c r="O833" s="3"/>
      <c r="P833" s="3"/>
      <c r="Q833" s="3"/>
      <c r="R833" s="3"/>
      <c r="S833" s="3"/>
      <c r="T833" s="5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" x14ac:dyDescent="0.15">
      <c r="A834" s="3"/>
      <c r="B834" s="3"/>
      <c r="C834" s="3"/>
      <c r="D834" s="2"/>
      <c r="E834" s="3"/>
      <c r="F834" s="3"/>
      <c r="G834" s="3"/>
      <c r="H834" s="3"/>
      <c r="I834" s="3"/>
      <c r="J834" s="3"/>
      <c r="K834" s="4"/>
      <c r="L834" s="4"/>
      <c r="M834" s="3"/>
      <c r="N834" s="3"/>
      <c r="O834" s="3"/>
      <c r="P834" s="3"/>
      <c r="Q834" s="3"/>
      <c r="R834" s="3"/>
      <c r="S834" s="3"/>
      <c r="T834" s="5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" x14ac:dyDescent="0.15">
      <c r="A835" s="3"/>
      <c r="B835" s="3"/>
      <c r="C835" s="3"/>
      <c r="D835" s="2"/>
      <c r="E835" s="3"/>
      <c r="F835" s="3"/>
      <c r="G835" s="3"/>
      <c r="H835" s="3"/>
      <c r="I835" s="3"/>
      <c r="J835" s="3"/>
      <c r="K835" s="4"/>
      <c r="L835" s="4"/>
      <c r="M835" s="3"/>
      <c r="N835" s="3"/>
      <c r="O835" s="3"/>
      <c r="P835" s="3"/>
      <c r="Q835" s="3"/>
      <c r="R835" s="3"/>
      <c r="S835" s="3"/>
      <c r="T835" s="5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" x14ac:dyDescent="0.15">
      <c r="A836" s="3"/>
      <c r="B836" s="3"/>
      <c r="C836" s="3"/>
      <c r="D836" s="2"/>
      <c r="E836" s="3"/>
      <c r="F836" s="3"/>
      <c r="G836" s="3"/>
      <c r="H836" s="3"/>
      <c r="I836" s="3"/>
      <c r="J836" s="3"/>
      <c r="K836" s="4"/>
      <c r="L836" s="4"/>
      <c r="M836" s="3"/>
      <c r="N836" s="3"/>
      <c r="O836" s="3"/>
      <c r="P836" s="3"/>
      <c r="Q836" s="3"/>
      <c r="R836" s="3"/>
      <c r="S836" s="3"/>
      <c r="T836" s="5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" x14ac:dyDescent="0.15">
      <c r="A837" s="3"/>
      <c r="B837" s="3"/>
      <c r="C837" s="3"/>
      <c r="D837" s="2"/>
      <c r="E837" s="3"/>
      <c r="F837" s="3"/>
      <c r="G837" s="3"/>
      <c r="H837" s="3"/>
      <c r="I837" s="3"/>
      <c r="J837" s="3"/>
      <c r="K837" s="4"/>
      <c r="L837" s="4"/>
      <c r="M837" s="3"/>
      <c r="N837" s="3"/>
      <c r="O837" s="3"/>
      <c r="P837" s="3"/>
      <c r="Q837" s="3"/>
      <c r="R837" s="3"/>
      <c r="S837" s="3"/>
      <c r="T837" s="5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" x14ac:dyDescent="0.15">
      <c r="A838" s="3"/>
      <c r="B838" s="3"/>
      <c r="C838" s="3"/>
      <c r="D838" s="2"/>
      <c r="E838" s="3"/>
      <c r="F838" s="3"/>
      <c r="G838" s="3"/>
      <c r="H838" s="3"/>
      <c r="I838" s="3"/>
      <c r="J838" s="3"/>
      <c r="K838" s="4"/>
      <c r="L838" s="4"/>
      <c r="M838" s="3"/>
      <c r="N838" s="3"/>
      <c r="O838" s="3"/>
      <c r="P838" s="3"/>
      <c r="Q838" s="3"/>
      <c r="R838" s="3"/>
      <c r="S838" s="3"/>
      <c r="T838" s="5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" x14ac:dyDescent="0.15">
      <c r="A839" s="3"/>
      <c r="B839" s="3"/>
      <c r="C839" s="3"/>
      <c r="D839" s="2"/>
      <c r="E839" s="3"/>
      <c r="F839" s="3"/>
      <c r="G839" s="3"/>
      <c r="H839" s="3"/>
      <c r="I839" s="3"/>
      <c r="J839" s="3"/>
      <c r="K839" s="4"/>
      <c r="L839" s="4"/>
      <c r="M839" s="3"/>
      <c r="N839" s="3"/>
      <c r="O839" s="3"/>
      <c r="P839" s="3"/>
      <c r="Q839" s="3"/>
      <c r="R839" s="3"/>
      <c r="S839" s="3"/>
      <c r="T839" s="5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" x14ac:dyDescent="0.15">
      <c r="A840" s="3"/>
      <c r="B840" s="3"/>
      <c r="C840" s="3"/>
      <c r="D840" s="2"/>
      <c r="E840" s="3"/>
      <c r="F840" s="3"/>
      <c r="G840" s="3"/>
      <c r="H840" s="3"/>
      <c r="I840" s="3"/>
      <c r="J840" s="3"/>
      <c r="K840" s="4"/>
      <c r="L840" s="4"/>
      <c r="M840" s="3"/>
      <c r="N840" s="3"/>
      <c r="O840" s="3"/>
      <c r="P840" s="3"/>
      <c r="Q840" s="3"/>
      <c r="R840" s="3"/>
      <c r="S840" s="3"/>
      <c r="T840" s="5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" x14ac:dyDescent="0.15">
      <c r="A841" s="3"/>
      <c r="B841" s="3"/>
      <c r="C841" s="3"/>
      <c r="D841" s="2"/>
      <c r="E841" s="3"/>
      <c r="F841" s="3"/>
      <c r="G841" s="3"/>
      <c r="H841" s="3"/>
      <c r="I841" s="3"/>
      <c r="J841" s="3"/>
      <c r="K841" s="4"/>
      <c r="L841" s="4"/>
      <c r="M841" s="3"/>
      <c r="N841" s="3"/>
      <c r="O841" s="3"/>
      <c r="P841" s="3"/>
      <c r="Q841" s="3"/>
      <c r="R841" s="3"/>
      <c r="S841" s="3"/>
      <c r="T841" s="5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</sheetData>
  <mergeCells count="15">
    <mergeCell ref="B5:B6"/>
    <mergeCell ref="C5:C6"/>
    <mergeCell ref="D5:D6"/>
    <mergeCell ref="E5:E6"/>
    <mergeCell ref="F5:F6"/>
    <mergeCell ref="D20:N20"/>
    <mergeCell ref="Z20:AA20"/>
    <mergeCell ref="D21:N21"/>
    <mergeCell ref="D2:O2"/>
    <mergeCell ref="D3:O3"/>
    <mergeCell ref="H5:J5"/>
    <mergeCell ref="L5:O5"/>
    <mergeCell ref="Q6:R6"/>
    <mergeCell ref="D18:N18"/>
    <mergeCell ref="D19:N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882"/>
  <sheetViews>
    <sheetView workbookViewId="0"/>
  </sheetViews>
  <sheetFormatPr baseColWidth="10" defaultColWidth="14.5" defaultRowHeight="15.75" customHeight="1" x14ac:dyDescent="0.15"/>
  <cols>
    <col min="1" max="2" width="12.5" customWidth="1"/>
    <col min="3" max="3" width="14.5" customWidth="1"/>
    <col min="4" max="4" width="23.83203125" customWidth="1"/>
    <col min="5" max="5" width="12.5" customWidth="1"/>
    <col min="6" max="6" width="26.6640625" customWidth="1"/>
    <col min="7" max="7" width="13.83203125" customWidth="1"/>
    <col min="8" max="8" width="12.5" customWidth="1"/>
    <col min="9" max="11" width="13.5" customWidth="1"/>
    <col min="12" max="13" width="12.5" customWidth="1"/>
    <col min="14" max="14" width="11.6640625" customWidth="1"/>
    <col min="15" max="15" width="19.1640625" customWidth="1"/>
    <col min="16" max="23" width="12.5" customWidth="1"/>
  </cols>
  <sheetData>
    <row r="1" spans="1:23" ht="15.75" customHeight="1" x14ac:dyDescent="0.15">
      <c r="A1" s="54"/>
      <c r="B1" s="88"/>
      <c r="C1" s="88"/>
      <c r="D1" s="88"/>
      <c r="E1" s="88"/>
      <c r="F1" s="91"/>
      <c r="G1" s="92"/>
      <c r="H1" s="93"/>
      <c r="I1" s="93"/>
      <c r="J1" s="52"/>
      <c r="K1" s="52"/>
      <c r="L1" s="90"/>
      <c r="M1" s="52"/>
      <c r="N1" s="52"/>
      <c r="O1" s="90"/>
      <c r="P1" s="90"/>
      <c r="Q1" s="90"/>
      <c r="R1" s="90"/>
      <c r="S1" s="90"/>
      <c r="T1" s="90"/>
      <c r="U1" s="54"/>
      <c r="V1" s="90"/>
      <c r="W1" s="90"/>
    </row>
    <row r="2" spans="1:23" ht="15.75" customHeight="1" x14ac:dyDescent="0.15">
      <c r="A2" s="54"/>
      <c r="B2" s="88"/>
      <c r="C2" s="88"/>
      <c r="D2" s="88"/>
      <c r="E2" s="88"/>
      <c r="F2" s="94"/>
      <c r="G2" s="92"/>
      <c r="H2" s="93"/>
      <c r="L2" s="90"/>
      <c r="M2" s="52"/>
      <c r="N2" s="52"/>
      <c r="O2" s="90"/>
      <c r="P2" s="90"/>
      <c r="Q2" s="90"/>
      <c r="R2" s="90"/>
      <c r="S2" s="90"/>
      <c r="T2" s="90"/>
      <c r="U2" s="54"/>
      <c r="V2" s="90"/>
      <c r="W2" s="90"/>
    </row>
    <row r="3" spans="1:23" ht="15.75" customHeight="1" x14ac:dyDescent="0.15">
      <c r="A3" s="54"/>
      <c r="B3" s="90"/>
      <c r="C3" s="90"/>
      <c r="D3" s="90"/>
      <c r="E3" s="88"/>
      <c r="F3" s="95"/>
      <c r="G3" s="92"/>
      <c r="H3" s="93"/>
      <c r="I3" s="96"/>
      <c r="J3" s="52"/>
      <c r="K3" s="52"/>
      <c r="L3" s="90"/>
      <c r="M3" s="52"/>
      <c r="N3" s="52"/>
      <c r="O3" s="90"/>
      <c r="P3" s="90"/>
      <c r="Q3" s="90"/>
      <c r="R3" s="90"/>
      <c r="S3" s="90"/>
      <c r="T3" s="90"/>
      <c r="U3" s="54"/>
      <c r="V3" s="90"/>
      <c r="W3" s="90"/>
    </row>
    <row r="4" spans="1:23" ht="15.75" customHeight="1" x14ac:dyDescent="0.15">
      <c r="A4" s="3"/>
      <c r="H4" s="97" t="s">
        <v>2</v>
      </c>
      <c r="I4" s="98" t="s">
        <v>24</v>
      </c>
      <c r="J4" s="98" t="s">
        <v>27</v>
      </c>
      <c r="K4" s="98" t="s">
        <v>26</v>
      </c>
      <c r="L4" s="1"/>
      <c r="M4" s="1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 x14ac:dyDescent="0.15">
      <c r="A5" s="3"/>
      <c r="B5" s="3"/>
      <c r="C5" s="3"/>
      <c r="D5" s="3"/>
      <c r="E5" s="3"/>
      <c r="F5" s="3"/>
      <c r="G5" s="3"/>
      <c r="H5" s="99"/>
      <c r="I5" s="100"/>
      <c r="J5" s="101"/>
      <c r="K5" s="101"/>
      <c r="L5" s="3"/>
      <c r="M5" s="102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 x14ac:dyDescent="0.15">
      <c r="A6" s="3"/>
      <c r="B6" s="3"/>
      <c r="C6" s="1"/>
      <c r="D6" s="1"/>
      <c r="E6" s="103"/>
      <c r="F6" s="104"/>
      <c r="G6" s="81"/>
      <c r="H6" s="105">
        <f>Benchmark_data!B7</f>
        <v>144</v>
      </c>
      <c r="I6" s="106">
        <f>Benchmark_data!I7</f>
        <v>2666.9052921399998</v>
      </c>
      <c r="J6" s="107"/>
      <c r="K6" s="107"/>
      <c r="L6" s="3"/>
      <c r="M6" s="102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 x14ac:dyDescent="0.15">
      <c r="A7" s="3"/>
      <c r="B7" s="3"/>
      <c r="C7" s="1"/>
      <c r="D7" s="1"/>
      <c r="E7" s="103"/>
      <c r="F7" s="108"/>
      <c r="G7" s="103"/>
      <c r="H7" s="105">
        <f>Benchmark_data!B8</f>
        <v>192</v>
      </c>
      <c r="I7" s="106">
        <f>Benchmark_data!I8</f>
        <v>2485.3441130800011</v>
      </c>
      <c r="J7" s="109"/>
      <c r="K7" s="110"/>
      <c r="L7" s="3"/>
      <c r="M7" s="102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 x14ac:dyDescent="0.15">
      <c r="A8" s="3"/>
      <c r="B8" s="3"/>
      <c r="C8" s="1"/>
      <c r="D8" s="1"/>
      <c r="E8" s="103"/>
      <c r="F8" s="108"/>
      <c r="G8" s="103"/>
      <c r="H8" s="105">
        <f>Benchmark_data!B9</f>
        <v>240</v>
      </c>
      <c r="I8" s="106">
        <f>Benchmark_data!I9</f>
        <v>2809.2876105099972</v>
      </c>
      <c r="J8" s="109"/>
      <c r="K8" s="110"/>
      <c r="L8" s="3"/>
      <c r="M8" s="102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 x14ac:dyDescent="0.15">
      <c r="A9" s="3"/>
      <c r="B9" s="3"/>
      <c r="C9" s="1"/>
      <c r="D9" s="1"/>
      <c r="E9" s="103"/>
      <c r="F9" s="108"/>
      <c r="G9" s="103"/>
      <c r="H9" s="111">
        <f>Benchmark_data!B10</f>
        <v>132</v>
      </c>
      <c r="I9" s="112"/>
      <c r="J9" s="110"/>
      <c r="K9" s="113">
        <f>Benchmark_data!I10</f>
        <v>942.41327559999934</v>
      </c>
      <c r="L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 x14ac:dyDescent="0.15">
      <c r="A10" s="3"/>
      <c r="B10" s="3"/>
      <c r="C10" s="1"/>
      <c r="D10" s="1"/>
      <c r="E10" s="103"/>
      <c r="F10" s="108"/>
      <c r="G10" s="103"/>
      <c r="H10" s="111">
        <f>Benchmark_data!B11</f>
        <v>176</v>
      </c>
      <c r="I10" s="112"/>
      <c r="J10" s="110"/>
      <c r="K10" s="113">
        <f>Benchmark_data!I11</f>
        <v>819.75087641000198</v>
      </c>
      <c r="L10" s="114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15">
      <c r="A11" s="3"/>
      <c r="B11" s="3"/>
      <c r="C11" s="1"/>
      <c r="D11" s="1"/>
      <c r="E11" s="103"/>
      <c r="F11" s="108"/>
      <c r="G11" s="103"/>
      <c r="H11" s="111">
        <f>Benchmark_data!B12</f>
        <v>220</v>
      </c>
      <c r="I11" s="112"/>
      <c r="J11" s="110"/>
      <c r="K11" s="113">
        <f>Benchmark_data!I12</f>
        <v>760.20574181000018</v>
      </c>
      <c r="L11" s="3"/>
      <c r="M11" s="114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 x14ac:dyDescent="0.15">
      <c r="A12" s="3"/>
      <c r="B12" s="3"/>
      <c r="C12" s="1"/>
      <c r="D12" s="1"/>
      <c r="E12" s="103"/>
      <c r="F12" s="1"/>
      <c r="H12" s="111">
        <f>Benchmark_data!B13</f>
        <v>120</v>
      </c>
      <c r="I12" s="112"/>
      <c r="J12" s="115">
        <f>Benchmark_data!I13</f>
        <v>1477.950363790002</v>
      </c>
      <c r="K12" s="112"/>
      <c r="L12" s="114"/>
      <c r="M12" s="114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 x14ac:dyDescent="0.15">
      <c r="A13" s="3"/>
      <c r="B13" s="3"/>
      <c r="C13" s="1"/>
      <c r="D13" s="1"/>
      <c r="E13" s="103"/>
      <c r="F13" s="1"/>
      <c r="H13" s="111">
        <f>Benchmark_data!B14</f>
        <v>180</v>
      </c>
      <c r="I13" s="112"/>
      <c r="J13" s="115">
        <f>Benchmark_data!I14</f>
        <v>1224.954008619997</v>
      </c>
      <c r="K13" s="112"/>
      <c r="N13" s="114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 x14ac:dyDescent="0.15">
      <c r="A14" s="3"/>
      <c r="B14" s="3"/>
      <c r="C14" s="1"/>
      <c r="D14" s="1"/>
      <c r="E14" s="103"/>
      <c r="F14" s="1"/>
      <c r="H14" s="111">
        <f>Benchmark_data!B15</f>
        <v>240</v>
      </c>
      <c r="I14" s="112"/>
      <c r="J14" s="115">
        <f>Benchmark_data!I15</f>
        <v>1110.8343183199997</v>
      </c>
      <c r="K14" s="11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">
      <c r="A15" s="116"/>
      <c r="B15" s="3"/>
      <c r="C15" s="1"/>
      <c r="D15" s="1"/>
      <c r="E15" s="103"/>
      <c r="F15" s="1"/>
      <c r="H15" s="111">
        <f>Benchmark_data!B11</f>
        <v>176</v>
      </c>
      <c r="I15" s="112"/>
      <c r="J15" s="112"/>
      <c r="K15" s="112"/>
      <c r="L15" s="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">
      <c r="A16" s="116"/>
      <c r="B16" s="3"/>
      <c r="C16" s="1"/>
      <c r="D16" s="1"/>
      <c r="E16" s="103"/>
      <c r="F16" s="1"/>
      <c r="H16" s="111">
        <f>Benchmark_data!B12</f>
        <v>220</v>
      </c>
      <c r="I16" s="112"/>
      <c r="J16" s="112"/>
      <c r="K16" s="112"/>
      <c r="L16" s="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">
      <c r="A17" s="116"/>
      <c r="B17" s="3"/>
      <c r="C17" s="1"/>
      <c r="D17" s="1"/>
      <c r="E17" s="103"/>
      <c r="F17" s="1"/>
      <c r="H17" s="111">
        <f>Benchmark_data!B13</f>
        <v>120</v>
      </c>
      <c r="I17" s="112"/>
      <c r="J17" s="112"/>
      <c r="K17" s="112"/>
      <c r="L17" s="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">
      <c r="A18" s="116"/>
      <c r="B18" s="3"/>
      <c r="C18" s="1"/>
      <c r="D18" s="1"/>
      <c r="E18" s="103"/>
      <c r="F18" s="1"/>
      <c r="H18" s="111">
        <f>Benchmark_data!B14</f>
        <v>180</v>
      </c>
      <c r="I18" s="112"/>
      <c r="J18" s="112"/>
      <c r="K18" s="112"/>
      <c r="L18" s="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 x14ac:dyDescent="0.15">
      <c r="B19" s="3"/>
      <c r="C19" s="1"/>
      <c r="D19" s="3"/>
      <c r="E19" s="103"/>
      <c r="F19" s="1"/>
      <c r="H19" s="117">
        <f>Benchmark_data!B15</f>
        <v>240</v>
      </c>
      <c r="I19" s="118"/>
      <c r="J19" s="118"/>
      <c r="K19" s="118"/>
      <c r="L19" s="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">
      <c r="A20" s="116"/>
      <c r="B20" s="3"/>
      <c r="C20" s="1"/>
      <c r="D20" s="1"/>
      <c r="E20" s="103"/>
      <c r="F20" s="1"/>
      <c r="H20" s="1">
        <f>Benchmark_data!B16</f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 x14ac:dyDescent="0.15">
      <c r="B21" s="3"/>
      <c r="C21" s="1"/>
      <c r="D21" s="1"/>
      <c r="E21" s="103"/>
      <c r="F21" s="1"/>
      <c r="I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">
      <c r="A22" s="116"/>
      <c r="B22" s="3"/>
      <c r="C22" s="1"/>
      <c r="D22" s="1"/>
      <c r="E22" s="103"/>
      <c r="F22" s="1"/>
      <c r="I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 x14ac:dyDescent="0.15">
      <c r="B23" s="3"/>
      <c r="C23" s="3"/>
      <c r="D23" s="3"/>
      <c r="E23" s="3"/>
      <c r="F23" s="3"/>
      <c r="G23" s="3"/>
      <c r="H23" s="11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">
      <c r="A24" s="116"/>
      <c r="B24" s="3"/>
      <c r="C24" s="3"/>
      <c r="D24" s="3"/>
      <c r="E24" s="3"/>
      <c r="F24" s="3"/>
      <c r="G24" s="3"/>
      <c r="H24" s="120"/>
      <c r="I24" s="96"/>
      <c r="J24" s="96"/>
      <c r="K24" s="9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 x14ac:dyDescent="0.15">
      <c r="B25" s="3"/>
      <c r="C25" s="3"/>
      <c r="D25" s="3"/>
      <c r="E25" s="3"/>
      <c r="F25" s="3"/>
      <c r="G25" s="3"/>
      <c r="H25" s="88"/>
      <c r="I25" s="47"/>
      <c r="L25" s="12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">
      <c r="A26" s="116"/>
      <c r="B26" s="3"/>
      <c r="C26" s="3"/>
      <c r="D26" s="3"/>
      <c r="E26" s="3"/>
      <c r="F26" s="3"/>
      <c r="G26" s="122"/>
      <c r="H26" s="93"/>
      <c r="I26" s="12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 x14ac:dyDescent="0.15">
      <c r="B27" s="3"/>
      <c r="C27" s="3"/>
      <c r="D27" s="3"/>
      <c r="E27" s="3"/>
      <c r="F27" s="3"/>
      <c r="G27" s="88"/>
      <c r="H27" s="47"/>
      <c r="I27" s="12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">
      <c r="A28" s="116"/>
      <c r="B28" s="3"/>
      <c r="C28" s="3"/>
      <c r="D28" s="3"/>
      <c r="E28" s="3"/>
      <c r="F28" s="3"/>
      <c r="G28" s="88"/>
      <c r="H28" s="47"/>
      <c r="I28" s="12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 x14ac:dyDescent="0.15">
      <c r="B29" s="3"/>
      <c r="C29" s="3"/>
      <c r="D29" s="3"/>
      <c r="E29" s="3"/>
      <c r="F29" s="3"/>
      <c r="G29" s="88"/>
      <c r="H29" s="47"/>
      <c r="I29" s="12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3" x14ac:dyDescent="0.2">
      <c r="A30" s="116"/>
      <c r="B30" s="3"/>
      <c r="C30" s="3"/>
      <c r="D30" s="3"/>
      <c r="E30" s="3"/>
      <c r="F30" s="3"/>
      <c r="G30" s="88"/>
      <c r="H30" s="47"/>
      <c r="I30" s="12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3" ht="15.75" customHeight="1" x14ac:dyDescent="0.15">
      <c r="B31" s="3"/>
      <c r="C31" s="3"/>
      <c r="D31" s="3"/>
      <c r="E31" s="3"/>
      <c r="F31" s="3"/>
      <c r="G31" s="3"/>
      <c r="H31" s="88"/>
      <c r="I31" s="47"/>
      <c r="J31" s="77"/>
      <c r="K31" s="7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3" x14ac:dyDescent="0.2">
      <c r="A32" s="116"/>
      <c r="B32" s="3"/>
      <c r="C32" s="3"/>
      <c r="D32" s="3"/>
      <c r="E32" s="3"/>
      <c r="F32" s="3"/>
      <c r="G32" s="3"/>
      <c r="H32" s="88"/>
      <c r="J32" s="126"/>
      <c r="K32" s="12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15">
      <c r="B33" s="3"/>
      <c r="C33" s="3"/>
      <c r="D33" s="3"/>
      <c r="E33" s="3"/>
      <c r="F33" s="3"/>
      <c r="G33" s="3"/>
      <c r="H33" s="88"/>
      <c r="J33" s="54"/>
      <c r="K33" s="5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116"/>
      <c r="B34" s="3"/>
      <c r="C34" s="3"/>
      <c r="D34" s="3"/>
      <c r="E34" s="3"/>
      <c r="F34" s="3"/>
      <c r="G34" s="3"/>
      <c r="H34" s="90"/>
      <c r="I34" s="54"/>
      <c r="J34" s="54"/>
      <c r="K34" s="5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15">
      <c r="B35" s="3"/>
      <c r="C35" s="3"/>
      <c r="D35" s="3"/>
      <c r="E35" s="3"/>
      <c r="F35" s="3"/>
      <c r="G35" s="3"/>
      <c r="H35" s="90"/>
      <c r="I35" s="90"/>
      <c r="J35" s="54"/>
      <c r="K35" s="5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116"/>
      <c r="B36" s="3"/>
      <c r="C36" s="3"/>
      <c r="D36" s="3"/>
      <c r="E36" s="3"/>
      <c r="F36" s="3"/>
      <c r="G36" s="3"/>
      <c r="H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15">
      <c r="B37" s="3"/>
      <c r="C37" s="3"/>
      <c r="D37" s="3"/>
      <c r="E37" s="3"/>
      <c r="F37" s="3"/>
      <c r="G37" s="3"/>
      <c r="H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116"/>
      <c r="B38" s="3"/>
      <c r="C38" s="3"/>
      <c r="D38" s="3"/>
      <c r="E38" s="3"/>
      <c r="F38" s="3"/>
      <c r="G38" s="3"/>
      <c r="H38" s="121"/>
      <c r="I38" s="127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 x14ac:dyDescent="0.15">
      <c r="B39" s="3"/>
      <c r="C39" s="3"/>
      <c r="D39" s="3"/>
      <c r="E39" s="3"/>
      <c r="F39" s="3"/>
      <c r="G39" s="3"/>
      <c r="J39" s="102"/>
      <c r="K39" s="10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">
      <c r="A40" s="116"/>
      <c r="B40" s="3"/>
      <c r="C40" s="3"/>
      <c r="D40" s="3"/>
      <c r="E40" s="3"/>
      <c r="F40" s="3"/>
      <c r="G40" s="3"/>
      <c r="H40" s="121"/>
      <c r="J40" s="102"/>
      <c r="K40" s="10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 x14ac:dyDescent="0.15">
      <c r="B41" s="3"/>
      <c r="C41" s="3"/>
      <c r="D41" s="3"/>
      <c r="E41" s="3"/>
      <c r="F41" s="3"/>
      <c r="G41" s="3"/>
      <c r="J41" s="102"/>
      <c r="K41" s="10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">
      <c r="A42" s="116"/>
      <c r="B42" s="3"/>
      <c r="C42" s="3"/>
      <c r="D42" s="3"/>
      <c r="E42" s="3"/>
      <c r="F42" s="3"/>
      <c r="G42" s="3"/>
      <c r="H42" s="121"/>
      <c r="J42" s="102"/>
      <c r="K42" s="10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 x14ac:dyDescent="0.15">
      <c r="B43" s="3"/>
      <c r="C43" s="3"/>
      <c r="D43" s="3"/>
      <c r="E43" s="3"/>
      <c r="F43" s="3"/>
      <c r="G43" s="3"/>
      <c r="I43" s="3"/>
      <c r="J43" s="102"/>
      <c r="K43" s="10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">
      <c r="A44" s="116"/>
      <c r="B44" s="3"/>
      <c r="C44" s="3"/>
      <c r="D44" s="3"/>
      <c r="E44" s="3"/>
      <c r="F44" s="3"/>
      <c r="G44" s="3"/>
      <c r="H44" s="121"/>
      <c r="I44" s="3"/>
      <c r="J44" s="102"/>
      <c r="K44" s="10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 x14ac:dyDescent="0.15">
      <c r="B45" s="3"/>
      <c r="C45" s="3"/>
      <c r="D45" s="3"/>
      <c r="E45" s="3"/>
      <c r="F45" s="3"/>
      <c r="G45" s="3"/>
      <c r="I45" s="3"/>
      <c r="J45" s="102"/>
      <c r="K45" s="10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">
      <c r="A46" s="116"/>
      <c r="B46" s="3"/>
      <c r="C46" s="3"/>
      <c r="D46" s="3"/>
      <c r="E46" s="3"/>
      <c r="F46" s="3"/>
      <c r="G46" s="3"/>
      <c r="I46" s="3"/>
      <c r="J46" s="102"/>
      <c r="K46" s="10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 x14ac:dyDescent="0.15">
      <c r="B47" s="3"/>
      <c r="C47" s="3"/>
      <c r="D47" s="3"/>
      <c r="E47" s="3"/>
      <c r="F47" s="3"/>
      <c r="G47" s="3"/>
      <c r="I47" s="3"/>
      <c r="J47" s="102"/>
      <c r="K47" s="10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">
      <c r="A48" s="116"/>
      <c r="B48" s="3"/>
      <c r="C48" s="3"/>
      <c r="D48" s="3"/>
      <c r="E48" s="3"/>
      <c r="F48" s="3"/>
      <c r="G48" s="3"/>
      <c r="I48" s="3"/>
      <c r="J48" s="102"/>
      <c r="K48" s="10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3" ht="15.75" customHeight="1" x14ac:dyDescent="0.15">
      <c r="A49" s="3"/>
      <c r="B49" s="3"/>
      <c r="C49" s="3"/>
      <c r="D49" s="3"/>
      <c r="E49" s="3"/>
      <c r="F49" s="3"/>
      <c r="G49" s="3"/>
      <c r="I49" s="3"/>
      <c r="J49" s="102"/>
      <c r="K49" s="10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3" ht="15.75" customHeight="1" x14ac:dyDescent="0.15">
      <c r="A50" s="3"/>
      <c r="B50" s="3"/>
      <c r="C50" s="3"/>
      <c r="D50" s="3"/>
      <c r="E50" s="3"/>
      <c r="F50" s="3"/>
      <c r="G50" s="3"/>
      <c r="I50" s="3"/>
      <c r="J50" s="102"/>
      <c r="K50" s="10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3" ht="15.75" customHeight="1" x14ac:dyDescent="0.15">
      <c r="A51" s="3"/>
      <c r="B51" s="3"/>
      <c r="C51" s="3"/>
      <c r="D51" s="3"/>
      <c r="E51" s="3"/>
      <c r="F51" s="3"/>
      <c r="G51" s="3"/>
      <c r="I51" s="3"/>
      <c r="J51" s="102"/>
      <c r="K51" s="10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3" ht="13" x14ac:dyDescent="0.15">
      <c r="A52" s="3"/>
      <c r="B52" s="3"/>
      <c r="C52" s="3"/>
      <c r="D52" s="3"/>
      <c r="E52" s="3"/>
      <c r="F52" s="3"/>
      <c r="G52" s="3"/>
      <c r="H52" s="121"/>
      <c r="I52" s="3"/>
      <c r="J52" s="102"/>
      <c r="K52" s="10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3" ht="13" x14ac:dyDescent="0.15">
      <c r="A53" s="3"/>
      <c r="B53" s="3"/>
      <c r="C53" s="3"/>
      <c r="D53" s="3"/>
      <c r="E53" s="3"/>
      <c r="F53" s="3"/>
      <c r="G53" s="3"/>
      <c r="H53" s="11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" x14ac:dyDescent="0.15">
      <c r="A54" s="3"/>
      <c r="B54" s="3"/>
      <c r="C54" s="3"/>
      <c r="D54" s="3"/>
      <c r="E54" s="3"/>
      <c r="F54" s="3"/>
      <c r="G54" s="3"/>
      <c r="H54" s="11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" x14ac:dyDescent="0.15">
      <c r="A55" s="3"/>
      <c r="B55" s="3"/>
      <c r="C55" s="3"/>
      <c r="D55" s="3"/>
      <c r="E55" s="3"/>
      <c r="F55" s="3"/>
      <c r="G55" s="3"/>
      <c r="H55" s="11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" x14ac:dyDescent="0.15">
      <c r="A56" s="3"/>
      <c r="B56" s="3"/>
      <c r="C56" s="3"/>
      <c r="D56" s="3"/>
      <c r="E56" s="3"/>
      <c r="F56" s="3"/>
      <c r="G56" s="3"/>
      <c r="H56" s="11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" x14ac:dyDescent="0.15">
      <c r="A57" s="3"/>
      <c r="B57" s="3"/>
      <c r="C57" s="3"/>
      <c r="D57" s="3"/>
      <c r="E57" s="3"/>
      <c r="F57" s="3"/>
      <c r="G57" s="3"/>
      <c r="H57" s="11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" x14ac:dyDescent="0.15">
      <c r="A58" s="3"/>
      <c r="B58" s="3"/>
      <c r="C58" s="3"/>
      <c r="D58" s="3"/>
      <c r="E58" s="3"/>
      <c r="F58" s="3"/>
      <c r="G58" s="3"/>
      <c r="H58" s="11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" x14ac:dyDescent="0.15">
      <c r="A59" s="3"/>
      <c r="B59" s="3"/>
      <c r="C59" s="3"/>
      <c r="D59" s="3"/>
      <c r="E59" s="3"/>
      <c r="F59" s="3"/>
      <c r="G59" s="3"/>
      <c r="H59" s="11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" x14ac:dyDescent="0.15">
      <c r="A60" s="3"/>
      <c r="B60" s="3"/>
      <c r="C60" s="3"/>
      <c r="D60" s="3"/>
      <c r="E60" s="3"/>
      <c r="F60" s="3"/>
      <c r="G60" s="3"/>
      <c r="H60" s="11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" x14ac:dyDescent="0.15">
      <c r="A61" s="3"/>
      <c r="B61" s="3"/>
      <c r="C61" s="3"/>
      <c r="D61" s="3"/>
      <c r="E61" s="3"/>
      <c r="F61" s="3"/>
      <c r="G61" s="3"/>
      <c r="H61" s="11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" x14ac:dyDescent="0.15">
      <c r="A62" s="3"/>
      <c r="B62" s="3"/>
      <c r="C62" s="3"/>
      <c r="D62" s="3"/>
      <c r="E62" s="3"/>
      <c r="F62" s="3"/>
      <c r="G62" s="3"/>
      <c r="H62" s="11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" x14ac:dyDescent="0.15">
      <c r="A63" s="3"/>
      <c r="B63" s="3"/>
      <c r="C63" s="3"/>
      <c r="D63" s="3"/>
      <c r="E63" s="3"/>
      <c r="F63" s="3"/>
      <c r="G63" s="3"/>
      <c r="H63" s="11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" x14ac:dyDescent="0.15">
      <c r="A64" s="3"/>
      <c r="B64" s="3"/>
      <c r="C64" s="3"/>
      <c r="D64" s="3"/>
      <c r="E64" s="3"/>
      <c r="F64" s="3"/>
      <c r="G64" s="3"/>
      <c r="H64" s="11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" x14ac:dyDescent="0.15">
      <c r="A65" s="3"/>
      <c r="B65" s="3"/>
      <c r="C65" s="3"/>
      <c r="D65" s="3"/>
      <c r="E65" s="3"/>
      <c r="F65" s="3"/>
      <c r="G65" s="3"/>
      <c r="H65" s="11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" x14ac:dyDescent="0.15">
      <c r="A66" s="3"/>
      <c r="B66" s="3"/>
      <c r="C66" s="3"/>
      <c r="D66" s="3"/>
      <c r="E66" s="3"/>
      <c r="F66" s="3"/>
      <c r="G66" s="3"/>
      <c r="H66" s="11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" x14ac:dyDescent="0.15">
      <c r="A67" s="3"/>
      <c r="B67" s="3"/>
      <c r="C67" s="3"/>
      <c r="D67" s="3"/>
      <c r="E67" s="3"/>
      <c r="F67" s="3"/>
      <c r="G67" s="3"/>
      <c r="H67" s="11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" x14ac:dyDescent="0.15">
      <c r="A68" s="3"/>
      <c r="B68" s="3"/>
      <c r="C68" s="3"/>
      <c r="D68" s="3"/>
      <c r="E68" s="3"/>
      <c r="F68" s="3"/>
      <c r="G68" s="3"/>
      <c r="H68" s="11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" x14ac:dyDescent="0.15">
      <c r="A69" s="3"/>
      <c r="B69" s="3"/>
      <c r="C69" s="3"/>
      <c r="D69" s="3"/>
      <c r="E69" s="3"/>
      <c r="F69" s="3"/>
      <c r="G69" s="3"/>
      <c r="H69" s="11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" x14ac:dyDescent="0.15">
      <c r="A70" s="3"/>
      <c r="B70" s="3"/>
      <c r="C70" s="3"/>
      <c r="D70" s="3"/>
      <c r="E70" s="3"/>
      <c r="F70" s="3"/>
      <c r="G70" s="3"/>
      <c r="H70" s="11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" x14ac:dyDescent="0.15">
      <c r="A71" s="3"/>
      <c r="B71" s="3"/>
      <c r="C71" s="3"/>
      <c r="D71" s="3"/>
      <c r="E71" s="3"/>
      <c r="F71" s="3"/>
      <c r="G71" s="3"/>
      <c r="H71" s="11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" x14ac:dyDescent="0.15">
      <c r="A72" s="3"/>
      <c r="B72" s="3"/>
      <c r="C72" s="3"/>
      <c r="D72" s="3"/>
      <c r="E72" s="3"/>
      <c r="F72" s="3"/>
      <c r="G72" s="3"/>
      <c r="H72" s="11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" x14ac:dyDescent="0.15">
      <c r="A73" s="3"/>
      <c r="B73" s="3"/>
      <c r="C73" s="3"/>
      <c r="D73" s="3"/>
      <c r="E73" s="3"/>
      <c r="F73" s="3"/>
      <c r="G73" s="3"/>
      <c r="H73" s="11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" x14ac:dyDescent="0.15">
      <c r="A74" s="3"/>
      <c r="B74" s="3"/>
      <c r="C74" s="3"/>
      <c r="D74" s="3"/>
      <c r="E74" s="3"/>
      <c r="F74" s="3"/>
      <c r="G74" s="3"/>
      <c r="H74" s="11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" x14ac:dyDescent="0.15">
      <c r="A75" s="3"/>
      <c r="B75" s="3"/>
      <c r="C75" s="3"/>
      <c r="D75" s="3"/>
      <c r="E75" s="3"/>
      <c r="F75" s="3"/>
      <c r="G75" s="3"/>
      <c r="H75" s="11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" x14ac:dyDescent="0.15">
      <c r="A76" s="3"/>
      <c r="B76" s="3"/>
      <c r="C76" s="3"/>
      <c r="D76" s="3"/>
      <c r="E76" s="3"/>
      <c r="F76" s="3"/>
      <c r="G76" s="3"/>
      <c r="H76" s="11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" x14ac:dyDescent="0.15">
      <c r="A77" s="3"/>
      <c r="B77" s="3"/>
      <c r="C77" s="3"/>
      <c r="D77" s="3"/>
      <c r="E77" s="3"/>
      <c r="F77" s="3"/>
      <c r="G77" s="3"/>
      <c r="H77" s="11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" x14ac:dyDescent="0.15">
      <c r="A78" s="3"/>
      <c r="B78" s="3"/>
      <c r="C78" s="3"/>
      <c r="D78" s="3"/>
      <c r="E78" s="3"/>
      <c r="F78" s="3"/>
      <c r="G78" s="3"/>
      <c r="H78" s="11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" x14ac:dyDescent="0.15">
      <c r="A79" s="3"/>
      <c r="B79" s="3"/>
      <c r="C79" s="3"/>
      <c r="D79" s="3"/>
      <c r="E79" s="3"/>
      <c r="F79" s="3"/>
      <c r="G79" s="3"/>
      <c r="H79" s="11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" x14ac:dyDescent="0.15">
      <c r="A80" s="3"/>
      <c r="B80" s="3"/>
      <c r="C80" s="3"/>
      <c r="D80" s="3"/>
      <c r="E80" s="3"/>
      <c r="F80" s="3"/>
      <c r="G80" s="3"/>
      <c r="H80" s="11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" x14ac:dyDescent="0.15">
      <c r="A81" s="3"/>
      <c r="B81" s="3"/>
      <c r="C81" s="3"/>
      <c r="D81" s="3"/>
      <c r="E81" s="3"/>
      <c r="F81" s="3"/>
      <c r="G81" s="3"/>
      <c r="H81" s="11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" x14ac:dyDescent="0.15">
      <c r="A82" s="3"/>
      <c r="B82" s="3"/>
      <c r="C82" s="3"/>
      <c r="D82" s="3"/>
      <c r="E82" s="3"/>
      <c r="F82" s="3"/>
      <c r="G82" s="3"/>
      <c r="H82" s="11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" x14ac:dyDescent="0.15">
      <c r="A83" s="3"/>
      <c r="B83" s="3"/>
      <c r="C83" s="3"/>
      <c r="D83" s="3"/>
      <c r="E83" s="3"/>
      <c r="F83" s="3"/>
      <c r="G83" s="3"/>
      <c r="H83" s="11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" x14ac:dyDescent="0.15">
      <c r="A84" s="3"/>
      <c r="B84" s="3"/>
      <c r="C84" s="3"/>
      <c r="D84" s="3"/>
      <c r="E84" s="3"/>
      <c r="F84" s="3"/>
      <c r="G84" s="3"/>
      <c r="H84" s="11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" x14ac:dyDescent="0.15">
      <c r="A85" s="3"/>
      <c r="B85" s="3"/>
      <c r="C85" s="3"/>
      <c r="D85" s="3"/>
      <c r="E85" s="3"/>
      <c r="F85" s="3"/>
      <c r="G85" s="3"/>
      <c r="H85" s="11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" x14ac:dyDescent="0.15">
      <c r="A86" s="3"/>
      <c r="B86" s="3"/>
      <c r="C86" s="3"/>
      <c r="D86" s="3"/>
      <c r="E86" s="3"/>
      <c r="F86" s="3"/>
      <c r="G86" s="3"/>
      <c r="H86" s="11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" x14ac:dyDescent="0.15">
      <c r="A87" s="3"/>
      <c r="B87" s="3"/>
      <c r="C87" s="3"/>
      <c r="D87" s="3"/>
      <c r="E87" s="3"/>
      <c r="F87" s="3"/>
      <c r="G87" s="3"/>
      <c r="H87" s="11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" x14ac:dyDescent="0.15">
      <c r="A88" s="3"/>
      <c r="B88" s="3"/>
      <c r="C88" s="3"/>
      <c r="D88" s="3"/>
      <c r="E88" s="3"/>
      <c r="F88" s="3"/>
      <c r="G88" s="3"/>
      <c r="H88" s="11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" x14ac:dyDescent="0.15">
      <c r="A89" s="3"/>
      <c r="B89" s="3"/>
      <c r="C89" s="3"/>
      <c r="D89" s="3"/>
      <c r="E89" s="3"/>
      <c r="F89" s="3"/>
      <c r="G89" s="3"/>
      <c r="H89" s="11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" x14ac:dyDescent="0.15">
      <c r="A90" s="3"/>
      <c r="B90" s="3"/>
      <c r="C90" s="3"/>
      <c r="D90" s="3"/>
      <c r="E90" s="3"/>
      <c r="F90" s="3"/>
      <c r="G90" s="3"/>
      <c r="H90" s="11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" x14ac:dyDescent="0.15">
      <c r="A91" s="3"/>
      <c r="B91" s="3"/>
      <c r="C91" s="3"/>
      <c r="D91" s="3"/>
      <c r="E91" s="3"/>
      <c r="F91" s="3"/>
      <c r="G91" s="3"/>
      <c r="H91" s="11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" x14ac:dyDescent="0.15">
      <c r="A92" s="3"/>
      <c r="B92" s="3"/>
      <c r="C92" s="3"/>
      <c r="D92" s="3"/>
      <c r="E92" s="3"/>
      <c r="F92" s="3"/>
      <c r="G92" s="3"/>
      <c r="H92" s="11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" x14ac:dyDescent="0.15">
      <c r="A93" s="3"/>
      <c r="B93" s="3"/>
      <c r="C93" s="3"/>
      <c r="D93" s="3"/>
      <c r="E93" s="3"/>
      <c r="F93" s="3"/>
      <c r="G93" s="3"/>
      <c r="H93" s="11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" x14ac:dyDescent="0.15">
      <c r="A94" s="3"/>
      <c r="B94" s="3"/>
      <c r="C94" s="3"/>
      <c r="D94" s="3"/>
      <c r="E94" s="3"/>
      <c r="F94" s="3"/>
      <c r="G94" s="3"/>
      <c r="H94" s="11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" x14ac:dyDescent="0.15">
      <c r="A95" s="3"/>
      <c r="B95" s="3"/>
      <c r="C95" s="3"/>
      <c r="D95" s="3"/>
      <c r="E95" s="3"/>
      <c r="F95" s="3"/>
      <c r="G95" s="3"/>
      <c r="H95" s="11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" x14ac:dyDescent="0.15">
      <c r="A96" s="3"/>
      <c r="B96" s="3"/>
      <c r="C96" s="3"/>
      <c r="D96" s="3"/>
      <c r="E96" s="3"/>
      <c r="F96" s="3"/>
      <c r="G96" s="3"/>
      <c r="H96" s="11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" x14ac:dyDescent="0.15">
      <c r="A97" s="3"/>
      <c r="B97" s="3"/>
      <c r="C97" s="3"/>
      <c r="D97" s="3"/>
      <c r="E97" s="3"/>
      <c r="F97" s="3"/>
      <c r="G97" s="3"/>
      <c r="H97" s="11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" x14ac:dyDescent="0.15">
      <c r="A98" s="3"/>
      <c r="B98" s="3"/>
      <c r="C98" s="3"/>
      <c r="D98" s="3"/>
      <c r="E98" s="3"/>
      <c r="F98" s="3"/>
      <c r="G98" s="3"/>
      <c r="H98" s="11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" x14ac:dyDescent="0.15">
      <c r="A99" s="3"/>
      <c r="B99" s="3"/>
      <c r="C99" s="3"/>
      <c r="D99" s="3"/>
      <c r="E99" s="3"/>
      <c r="F99" s="3"/>
      <c r="G99" s="3"/>
      <c r="H99" s="11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" x14ac:dyDescent="0.15">
      <c r="A100" s="3"/>
      <c r="B100" s="3"/>
      <c r="C100" s="3"/>
      <c r="D100" s="3"/>
      <c r="E100" s="3"/>
      <c r="F100" s="3"/>
      <c r="G100" s="3"/>
      <c r="H100" s="11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" x14ac:dyDescent="0.15">
      <c r="A101" s="3"/>
      <c r="B101" s="3"/>
      <c r="C101" s="3"/>
      <c r="D101" s="3"/>
      <c r="E101" s="3"/>
      <c r="F101" s="3"/>
      <c r="G101" s="3"/>
      <c r="H101" s="11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" x14ac:dyDescent="0.15">
      <c r="A102" s="3"/>
      <c r="B102" s="3"/>
      <c r="C102" s="3"/>
      <c r="D102" s="3"/>
      <c r="E102" s="3"/>
      <c r="F102" s="3"/>
      <c r="G102" s="3"/>
      <c r="H102" s="11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" x14ac:dyDescent="0.15">
      <c r="A103" s="3"/>
      <c r="B103" s="3"/>
      <c r="C103" s="3"/>
      <c r="D103" s="3"/>
      <c r="E103" s="3"/>
      <c r="F103" s="3"/>
      <c r="G103" s="3"/>
      <c r="H103" s="11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" x14ac:dyDescent="0.15">
      <c r="A104" s="3"/>
      <c r="B104" s="3"/>
      <c r="C104" s="3"/>
      <c r="D104" s="3"/>
      <c r="E104" s="3"/>
      <c r="F104" s="3"/>
      <c r="G104" s="3"/>
      <c r="H104" s="11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" x14ac:dyDescent="0.15">
      <c r="A105" s="3"/>
      <c r="B105" s="3"/>
      <c r="C105" s="3"/>
      <c r="D105" s="3"/>
      <c r="E105" s="3"/>
      <c r="F105" s="3"/>
      <c r="G105" s="3"/>
      <c r="H105" s="11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" x14ac:dyDescent="0.15">
      <c r="A106" s="3"/>
      <c r="B106" s="3"/>
      <c r="C106" s="3"/>
      <c r="D106" s="3"/>
      <c r="E106" s="3"/>
      <c r="F106" s="3"/>
      <c r="G106" s="3"/>
      <c r="H106" s="11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" x14ac:dyDescent="0.15">
      <c r="A107" s="3"/>
      <c r="B107" s="3"/>
      <c r="C107" s="3"/>
      <c r="D107" s="3"/>
      <c r="E107" s="3"/>
      <c r="F107" s="3"/>
      <c r="G107" s="3"/>
      <c r="H107" s="11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" x14ac:dyDescent="0.15">
      <c r="A108" s="3"/>
      <c r="B108" s="3"/>
      <c r="C108" s="3"/>
      <c r="D108" s="3"/>
      <c r="E108" s="3"/>
      <c r="F108" s="3"/>
      <c r="G108" s="3"/>
      <c r="H108" s="11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" x14ac:dyDescent="0.15">
      <c r="A109" s="3"/>
      <c r="B109" s="3"/>
      <c r="C109" s="3"/>
      <c r="D109" s="3"/>
      <c r="E109" s="3"/>
      <c r="F109" s="3"/>
      <c r="G109" s="3"/>
      <c r="H109" s="11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" x14ac:dyDescent="0.15">
      <c r="A110" s="3"/>
      <c r="B110" s="3"/>
      <c r="C110" s="3"/>
      <c r="D110" s="3"/>
      <c r="E110" s="3"/>
      <c r="F110" s="3"/>
      <c r="G110" s="3"/>
      <c r="H110" s="11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" x14ac:dyDescent="0.15">
      <c r="A111" s="3"/>
      <c r="B111" s="3"/>
      <c r="C111" s="3"/>
      <c r="D111" s="3"/>
      <c r="E111" s="3"/>
      <c r="F111" s="3"/>
      <c r="G111" s="3"/>
      <c r="H111" s="11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" x14ac:dyDescent="0.15">
      <c r="A112" s="3"/>
      <c r="B112" s="3"/>
      <c r="C112" s="3"/>
      <c r="D112" s="3"/>
      <c r="E112" s="3"/>
      <c r="F112" s="3"/>
      <c r="G112" s="3"/>
      <c r="H112" s="11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" x14ac:dyDescent="0.15">
      <c r="A113" s="3"/>
      <c r="B113" s="3"/>
      <c r="C113" s="3"/>
      <c r="D113" s="3"/>
      <c r="E113" s="3"/>
      <c r="F113" s="3"/>
      <c r="G113" s="3"/>
      <c r="H113" s="11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" x14ac:dyDescent="0.15">
      <c r="A114" s="3"/>
      <c r="B114" s="3"/>
      <c r="C114" s="3"/>
      <c r="D114" s="3"/>
      <c r="E114" s="3"/>
      <c r="F114" s="3"/>
      <c r="G114" s="3"/>
      <c r="H114" s="11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" x14ac:dyDescent="0.15">
      <c r="A115" s="3"/>
      <c r="B115" s="3"/>
      <c r="C115" s="3"/>
      <c r="D115" s="3"/>
      <c r="E115" s="3"/>
      <c r="F115" s="3"/>
      <c r="G115" s="3"/>
      <c r="H115" s="11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" x14ac:dyDescent="0.15">
      <c r="A116" s="3"/>
      <c r="B116" s="3"/>
      <c r="C116" s="3"/>
      <c r="D116" s="3"/>
      <c r="E116" s="3"/>
      <c r="F116" s="3"/>
      <c r="G116" s="3"/>
      <c r="H116" s="11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" x14ac:dyDescent="0.15">
      <c r="A117" s="3"/>
      <c r="B117" s="3"/>
      <c r="C117" s="3"/>
      <c r="D117" s="3"/>
      <c r="E117" s="3"/>
      <c r="F117" s="3"/>
      <c r="G117" s="3"/>
      <c r="H117" s="11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" x14ac:dyDescent="0.15">
      <c r="A118" s="3"/>
      <c r="B118" s="3"/>
      <c r="C118" s="3"/>
      <c r="D118" s="3"/>
      <c r="E118" s="3"/>
      <c r="F118" s="3"/>
      <c r="G118" s="3"/>
      <c r="H118" s="11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" x14ac:dyDescent="0.15">
      <c r="A119" s="3"/>
      <c r="B119" s="3"/>
      <c r="C119" s="3"/>
      <c r="D119" s="3"/>
      <c r="E119" s="3"/>
      <c r="F119" s="3"/>
      <c r="G119" s="3"/>
      <c r="H119" s="11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" x14ac:dyDescent="0.15">
      <c r="A120" s="3"/>
      <c r="B120" s="3"/>
      <c r="C120" s="3"/>
      <c r="D120" s="3"/>
      <c r="E120" s="3"/>
      <c r="F120" s="3"/>
      <c r="G120" s="3"/>
      <c r="H120" s="11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" x14ac:dyDescent="0.15">
      <c r="A121" s="3"/>
      <c r="B121" s="3"/>
      <c r="C121" s="3"/>
      <c r="D121" s="3"/>
      <c r="E121" s="3"/>
      <c r="F121" s="3"/>
      <c r="G121" s="3"/>
      <c r="H121" s="11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" x14ac:dyDescent="0.15">
      <c r="A122" s="3"/>
      <c r="B122" s="3"/>
      <c r="C122" s="3"/>
      <c r="D122" s="3"/>
      <c r="E122" s="3"/>
      <c r="F122" s="3"/>
      <c r="G122" s="3"/>
      <c r="H122" s="11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" x14ac:dyDescent="0.15">
      <c r="A123" s="3"/>
      <c r="B123" s="3"/>
      <c r="C123" s="3"/>
      <c r="D123" s="3"/>
      <c r="E123" s="3"/>
      <c r="F123" s="3"/>
      <c r="G123" s="3"/>
      <c r="H123" s="11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" x14ac:dyDescent="0.15">
      <c r="A124" s="3"/>
      <c r="B124" s="3"/>
      <c r="C124" s="3"/>
      <c r="D124" s="3"/>
      <c r="E124" s="3"/>
      <c r="F124" s="3"/>
      <c r="G124" s="3"/>
      <c r="H124" s="11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" x14ac:dyDescent="0.15">
      <c r="A125" s="3"/>
      <c r="B125" s="3"/>
      <c r="C125" s="3"/>
      <c r="D125" s="3"/>
      <c r="E125" s="3"/>
      <c r="F125" s="3"/>
      <c r="G125" s="3"/>
      <c r="H125" s="11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" x14ac:dyDescent="0.15">
      <c r="A126" s="3"/>
      <c r="B126" s="3"/>
      <c r="C126" s="3"/>
      <c r="D126" s="3"/>
      <c r="E126" s="3"/>
      <c r="F126" s="3"/>
      <c r="G126" s="3"/>
      <c r="H126" s="11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" x14ac:dyDescent="0.15">
      <c r="A127" s="3"/>
      <c r="B127" s="3"/>
      <c r="C127" s="3"/>
      <c r="D127" s="3"/>
      <c r="E127" s="3"/>
      <c r="F127" s="3"/>
      <c r="G127" s="3"/>
      <c r="H127" s="11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" x14ac:dyDescent="0.15">
      <c r="A128" s="3"/>
      <c r="B128" s="3"/>
      <c r="C128" s="3"/>
      <c r="D128" s="3"/>
      <c r="E128" s="3"/>
      <c r="F128" s="3"/>
      <c r="G128" s="3"/>
      <c r="H128" s="11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" x14ac:dyDescent="0.15">
      <c r="A129" s="3"/>
      <c r="B129" s="3"/>
      <c r="C129" s="3"/>
      <c r="D129" s="3"/>
      <c r="E129" s="3"/>
      <c r="F129" s="3"/>
      <c r="G129" s="3"/>
      <c r="H129" s="11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" x14ac:dyDescent="0.15">
      <c r="A130" s="3"/>
      <c r="B130" s="3"/>
      <c r="C130" s="3"/>
      <c r="D130" s="3"/>
      <c r="E130" s="3"/>
      <c r="F130" s="3"/>
      <c r="G130" s="3"/>
      <c r="H130" s="11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" x14ac:dyDescent="0.15">
      <c r="A131" s="3"/>
      <c r="B131" s="3"/>
      <c r="C131" s="3"/>
      <c r="D131" s="3"/>
      <c r="E131" s="3"/>
      <c r="F131" s="3"/>
      <c r="G131" s="3"/>
      <c r="H131" s="11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" x14ac:dyDescent="0.15">
      <c r="A132" s="3"/>
      <c r="B132" s="3"/>
      <c r="C132" s="3"/>
      <c r="D132" s="3"/>
      <c r="E132" s="3"/>
      <c r="F132" s="3"/>
      <c r="G132" s="3"/>
      <c r="H132" s="11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" x14ac:dyDescent="0.15">
      <c r="A133" s="3"/>
      <c r="B133" s="3"/>
      <c r="C133" s="3"/>
      <c r="D133" s="3"/>
      <c r="E133" s="3"/>
      <c r="F133" s="3"/>
      <c r="G133" s="3"/>
      <c r="H133" s="11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" x14ac:dyDescent="0.15">
      <c r="A134" s="3"/>
      <c r="B134" s="3"/>
      <c r="C134" s="3"/>
      <c r="D134" s="3"/>
      <c r="E134" s="3"/>
      <c r="F134" s="3"/>
      <c r="G134" s="3"/>
      <c r="H134" s="11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" x14ac:dyDescent="0.15">
      <c r="A135" s="3"/>
      <c r="B135" s="3"/>
      <c r="C135" s="3"/>
      <c r="D135" s="3"/>
      <c r="E135" s="3"/>
      <c r="F135" s="3"/>
      <c r="G135" s="3"/>
      <c r="H135" s="11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" x14ac:dyDescent="0.15">
      <c r="A136" s="3"/>
      <c r="B136" s="3"/>
      <c r="C136" s="3"/>
      <c r="D136" s="3"/>
      <c r="E136" s="3"/>
      <c r="F136" s="3"/>
      <c r="G136" s="3"/>
      <c r="H136" s="11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" x14ac:dyDescent="0.15">
      <c r="A137" s="3"/>
      <c r="B137" s="3"/>
      <c r="C137" s="3"/>
      <c r="D137" s="3"/>
      <c r="E137" s="3"/>
      <c r="F137" s="3"/>
      <c r="G137" s="3"/>
      <c r="H137" s="11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" x14ac:dyDescent="0.15">
      <c r="A138" s="3"/>
      <c r="B138" s="3"/>
      <c r="C138" s="3"/>
      <c r="D138" s="3"/>
      <c r="E138" s="3"/>
      <c r="F138" s="3"/>
      <c r="G138" s="3"/>
      <c r="H138" s="11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" x14ac:dyDescent="0.15">
      <c r="A139" s="3"/>
      <c r="B139" s="3"/>
      <c r="C139" s="3"/>
      <c r="D139" s="3"/>
      <c r="E139" s="3"/>
      <c r="F139" s="3"/>
      <c r="G139" s="3"/>
      <c r="H139" s="11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" x14ac:dyDescent="0.15">
      <c r="A140" s="3"/>
      <c r="B140" s="3"/>
      <c r="C140" s="3"/>
      <c r="D140" s="3"/>
      <c r="E140" s="3"/>
      <c r="F140" s="3"/>
      <c r="G140" s="3"/>
      <c r="H140" s="11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" x14ac:dyDescent="0.15">
      <c r="A141" s="3"/>
      <c r="B141" s="3"/>
      <c r="C141" s="3"/>
      <c r="D141" s="3"/>
      <c r="E141" s="3"/>
      <c r="F141" s="3"/>
      <c r="G141" s="3"/>
      <c r="H141" s="11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" x14ac:dyDescent="0.15">
      <c r="A142" s="3"/>
      <c r="B142" s="3"/>
      <c r="C142" s="3"/>
      <c r="D142" s="3"/>
      <c r="E142" s="3"/>
      <c r="F142" s="3"/>
      <c r="G142" s="3"/>
      <c r="H142" s="11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" x14ac:dyDescent="0.15">
      <c r="A143" s="3"/>
      <c r="B143" s="3"/>
      <c r="C143" s="3"/>
      <c r="D143" s="3"/>
      <c r="E143" s="3"/>
      <c r="F143" s="3"/>
      <c r="G143" s="3"/>
      <c r="H143" s="11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" x14ac:dyDescent="0.15">
      <c r="A144" s="3"/>
      <c r="B144" s="3"/>
      <c r="C144" s="3"/>
      <c r="D144" s="3"/>
      <c r="E144" s="3"/>
      <c r="F144" s="3"/>
      <c r="G144" s="3"/>
      <c r="H144" s="11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" x14ac:dyDescent="0.15">
      <c r="A145" s="3"/>
      <c r="B145" s="3"/>
      <c r="C145" s="3"/>
      <c r="D145" s="3"/>
      <c r="E145" s="3"/>
      <c r="F145" s="3"/>
      <c r="G145" s="3"/>
      <c r="H145" s="11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" x14ac:dyDescent="0.15">
      <c r="A146" s="3"/>
      <c r="B146" s="3"/>
      <c r="C146" s="3"/>
      <c r="D146" s="3"/>
      <c r="E146" s="3"/>
      <c r="F146" s="3"/>
      <c r="G146" s="3"/>
      <c r="H146" s="11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" x14ac:dyDescent="0.15">
      <c r="A147" s="3"/>
      <c r="B147" s="3"/>
      <c r="C147" s="3"/>
      <c r="D147" s="3"/>
      <c r="E147" s="3"/>
      <c r="F147" s="3"/>
      <c r="G147" s="3"/>
      <c r="H147" s="11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" x14ac:dyDescent="0.15">
      <c r="A148" s="3"/>
      <c r="B148" s="3"/>
      <c r="C148" s="3"/>
      <c r="D148" s="3"/>
      <c r="E148" s="3"/>
      <c r="F148" s="3"/>
      <c r="G148" s="3"/>
      <c r="H148" s="11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" x14ac:dyDescent="0.15">
      <c r="A149" s="3"/>
      <c r="B149" s="3"/>
      <c r="C149" s="3"/>
      <c r="D149" s="3"/>
      <c r="E149" s="3"/>
      <c r="F149" s="3"/>
      <c r="G149" s="3"/>
      <c r="H149" s="11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" x14ac:dyDescent="0.15">
      <c r="A150" s="3"/>
      <c r="B150" s="3"/>
      <c r="C150" s="3"/>
      <c r="D150" s="3"/>
      <c r="E150" s="3"/>
      <c r="F150" s="3"/>
      <c r="G150" s="3"/>
      <c r="H150" s="11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" x14ac:dyDescent="0.15">
      <c r="A151" s="3"/>
      <c r="B151" s="3"/>
      <c r="C151" s="3"/>
      <c r="D151" s="3"/>
      <c r="E151" s="3"/>
      <c r="F151" s="3"/>
      <c r="G151" s="3"/>
      <c r="H151" s="11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" x14ac:dyDescent="0.15">
      <c r="A152" s="3"/>
      <c r="B152" s="3"/>
      <c r="C152" s="3"/>
      <c r="D152" s="3"/>
      <c r="E152" s="3"/>
      <c r="F152" s="3"/>
      <c r="G152" s="3"/>
      <c r="H152" s="11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" x14ac:dyDescent="0.15">
      <c r="A153" s="3"/>
      <c r="B153" s="3"/>
      <c r="C153" s="3"/>
      <c r="D153" s="3"/>
      <c r="E153" s="3"/>
      <c r="F153" s="3"/>
      <c r="G153" s="3"/>
      <c r="H153" s="11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" x14ac:dyDescent="0.15">
      <c r="A154" s="3"/>
      <c r="B154" s="3"/>
      <c r="C154" s="3"/>
      <c r="D154" s="3"/>
      <c r="E154" s="3"/>
      <c r="F154" s="3"/>
      <c r="G154" s="3"/>
      <c r="H154" s="11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" x14ac:dyDescent="0.15">
      <c r="A155" s="3"/>
      <c r="B155" s="3"/>
      <c r="C155" s="3"/>
      <c r="D155" s="3"/>
      <c r="E155" s="3"/>
      <c r="F155" s="3"/>
      <c r="G155" s="3"/>
      <c r="H155" s="11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" x14ac:dyDescent="0.15">
      <c r="A156" s="3"/>
      <c r="B156" s="3"/>
      <c r="C156" s="3"/>
      <c r="D156" s="3"/>
      <c r="E156" s="3"/>
      <c r="F156" s="3"/>
      <c r="G156" s="3"/>
      <c r="H156" s="11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" x14ac:dyDescent="0.15">
      <c r="A157" s="3"/>
      <c r="B157" s="3"/>
      <c r="C157" s="3"/>
      <c r="D157" s="3"/>
      <c r="E157" s="3"/>
      <c r="F157" s="3"/>
      <c r="G157" s="3"/>
      <c r="H157" s="11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" x14ac:dyDescent="0.15">
      <c r="A158" s="3"/>
      <c r="B158" s="3"/>
      <c r="C158" s="3"/>
      <c r="D158" s="3"/>
      <c r="E158" s="3"/>
      <c r="F158" s="3"/>
      <c r="G158" s="3"/>
      <c r="H158" s="11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" x14ac:dyDescent="0.15">
      <c r="A159" s="3"/>
      <c r="B159" s="3"/>
      <c r="C159" s="3"/>
      <c r="D159" s="3"/>
      <c r="E159" s="3"/>
      <c r="F159" s="3"/>
      <c r="G159" s="3"/>
      <c r="H159" s="11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" x14ac:dyDescent="0.15">
      <c r="A160" s="3"/>
      <c r="B160" s="3"/>
      <c r="C160" s="3"/>
      <c r="D160" s="3"/>
      <c r="E160" s="3"/>
      <c r="F160" s="3"/>
      <c r="G160" s="3"/>
      <c r="H160" s="11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" x14ac:dyDescent="0.15">
      <c r="A161" s="3"/>
      <c r="B161" s="3"/>
      <c r="C161" s="3"/>
      <c r="D161" s="3"/>
      <c r="E161" s="3"/>
      <c r="F161" s="3"/>
      <c r="G161" s="3"/>
      <c r="H161" s="11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" x14ac:dyDescent="0.15">
      <c r="A162" s="3"/>
      <c r="B162" s="3"/>
      <c r="C162" s="3"/>
      <c r="D162" s="3"/>
      <c r="E162" s="3"/>
      <c r="F162" s="3"/>
      <c r="G162" s="3"/>
      <c r="H162" s="11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" x14ac:dyDescent="0.15">
      <c r="A163" s="3"/>
      <c r="B163" s="3"/>
      <c r="C163" s="3"/>
      <c r="D163" s="3"/>
      <c r="E163" s="3"/>
      <c r="F163" s="3"/>
      <c r="G163" s="3"/>
      <c r="H163" s="11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" x14ac:dyDescent="0.15">
      <c r="A164" s="3"/>
      <c r="B164" s="3"/>
      <c r="C164" s="3"/>
      <c r="D164" s="3"/>
      <c r="E164" s="3"/>
      <c r="F164" s="3"/>
      <c r="G164" s="3"/>
      <c r="H164" s="11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" x14ac:dyDescent="0.15">
      <c r="A165" s="3"/>
      <c r="B165" s="3"/>
      <c r="C165" s="3"/>
      <c r="D165" s="3"/>
      <c r="E165" s="3"/>
      <c r="F165" s="3"/>
      <c r="G165" s="3"/>
      <c r="H165" s="11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" x14ac:dyDescent="0.15">
      <c r="A166" s="3"/>
      <c r="B166" s="3"/>
      <c r="C166" s="3"/>
      <c r="D166" s="3"/>
      <c r="E166" s="3"/>
      <c r="F166" s="3"/>
      <c r="G166" s="3"/>
      <c r="H166" s="11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" x14ac:dyDescent="0.15">
      <c r="A167" s="3"/>
      <c r="B167" s="3"/>
      <c r="C167" s="3"/>
      <c r="D167" s="3"/>
      <c r="E167" s="3"/>
      <c r="F167" s="3"/>
      <c r="G167" s="3"/>
      <c r="H167" s="11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" x14ac:dyDescent="0.15">
      <c r="A168" s="3"/>
      <c r="B168" s="3"/>
      <c r="C168" s="3"/>
      <c r="D168" s="3"/>
      <c r="E168" s="3"/>
      <c r="F168" s="3"/>
      <c r="G168" s="3"/>
      <c r="H168" s="11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" x14ac:dyDescent="0.15">
      <c r="A169" s="3"/>
      <c r="B169" s="3"/>
      <c r="C169" s="3"/>
      <c r="D169" s="3"/>
      <c r="E169" s="3"/>
      <c r="F169" s="3"/>
      <c r="G169" s="3"/>
      <c r="H169" s="11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" x14ac:dyDescent="0.15">
      <c r="A170" s="3"/>
      <c r="B170" s="3"/>
      <c r="C170" s="3"/>
      <c r="D170" s="3"/>
      <c r="E170" s="3"/>
      <c r="F170" s="3"/>
      <c r="G170" s="3"/>
      <c r="H170" s="11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" x14ac:dyDescent="0.15">
      <c r="A171" s="3"/>
      <c r="B171" s="3"/>
      <c r="C171" s="3"/>
      <c r="D171" s="3"/>
      <c r="E171" s="3"/>
      <c r="F171" s="3"/>
      <c r="G171" s="3"/>
      <c r="H171" s="11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" x14ac:dyDescent="0.15">
      <c r="A172" s="3"/>
      <c r="B172" s="3"/>
      <c r="C172" s="3"/>
      <c r="D172" s="3"/>
      <c r="E172" s="3"/>
      <c r="F172" s="3"/>
      <c r="G172" s="3"/>
      <c r="H172" s="11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" x14ac:dyDescent="0.15">
      <c r="A173" s="3"/>
      <c r="B173" s="3"/>
      <c r="C173" s="3"/>
      <c r="D173" s="3"/>
      <c r="E173" s="3"/>
      <c r="F173" s="3"/>
      <c r="G173" s="3"/>
      <c r="H173" s="11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" x14ac:dyDescent="0.15">
      <c r="A174" s="3"/>
      <c r="B174" s="3"/>
      <c r="C174" s="3"/>
      <c r="D174" s="3"/>
      <c r="E174" s="3"/>
      <c r="F174" s="3"/>
      <c r="G174" s="3"/>
      <c r="H174" s="11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" x14ac:dyDescent="0.15">
      <c r="A175" s="3"/>
      <c r="B175" s="3"/>
      <c r="C175" s="3"/>
      <c r="D175" s="3"/>
      <c r="E175" s="3"/>
      <c r="F175" s="3"/>
      <c r="G175" s="3"/>
      <c r="H175" s="11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" x14ac:dyDescent="0.15">
      <c r="A176" s="3"/>
      <c r="B176" s="3"/>
      <c r="C176" s="3"/>
      <c r="D176" s="3"/>
      <c r="E176" s="3"/>
      <c r="F176" s="3"/>
      <c r="G176" s="3"/>
      <c r="H176" s="11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" x14ac:dyDescent="0.15">
      <c r="A177" s="3"/>
      <c r="B177" s="3"/>
      <c r="C177" s="3"/>
      <c r="D177" s="3"/>
      <c r="E177" s="3"/>
      <c r="F177" s="3"/>
      <c r="G177" s="3"/>
      <c r="H177" s="11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" x14ac:dyDescent="0.15">
      <c r="A178" s="3"/>
      <c r="B178" s="3"/>
      <c r="C178" s="3"/>
      <c r="D178" s="3"/>
      <c r="E178" s="3"/>
      <c r="F178" s="3"/>
      <c r="G178" s="3"/>
      <c r="H178" s="11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" x14ac:dyDescent="0.15">
      <c r="A179" s="3"/>
      <c r="B179" s="3"/>
      <c r="C179" s="3"/>
      <c r="D179" s="3"/>
      <c r="E179" s="3"/>
      <c r="F179" s="3"/>
      <c r="G179" s="3"/>
      <c r="H179" s="11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" x14ac:dyDescent="0.15">
      <c r="A180" s="3"/>
      <c r="B180" s="3"/>
      <c r="C180" s="3"/>
      <c r="D180" s="3"/>
      <c r="E180" s="3"/>
      <c r="F180" s="3"/>
      <c r="G180" s="3"/>
      <c r="H180" s="11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" x14ac:dyDescent="0.15">
      <c r="A181" s="3"/>
      <c r="B181" s="3"/>
      <c r="C181" s="3"/>
      <c r="D181" s="3"/>
      <c r="E181" s="3"/>
      <c r="F181" s="3"/>
      <c r="G181" s="3"/>
      <c r="H181" s="11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" x14ac:dyDescent="0.15">
      <c r="A182" s="3"/>
      <c r="B182" s="3"/>
      <c r="C182" s="3"/>
      <c r="D182" s="3"/>
      <c r="E182" s="3"/>
      <c r="F182" s="3"/>
      <c r="G182" s="3"/>
      <c r="H182" s="11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" x14ac:dyDescent="0.15">
      <c r="A183" s="3"/>
      <c r="B183" s="3"/>
      <c r="C183" s="3"/>
      <c r="D183" s="3"/>
      <c r="E183" s="3"/>
      <c r="F183" s="3"/>
      <c r="G183" s="3"/>
      <c r="H183" s="11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" x14ac:dyDescent="0.15">
      <c r="A184" s="3"/>
      <c r="B184" s="3"/>
      <c r="C184" s="3"/>
      <c r="D184" s="3"/>
      <c r="E184" s="3"/>
      <c r="F184" s="3"/>
      <c r="G184" s="3"/>
      <c r="H184" s="11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" x14ac:dyDescent="0.15">
      <c r="A185" s="3"/>
      <c r="B185" s="3"/>
      <c r="C185" s="3"/>
      <c r="D185" s="3"/>
      <c r="E185" s="3"/>
      <c r="F185" s="3"/>
      <c r="G185" s="3"/>
      <c r="H185" s="11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" x14ac:dyDescent="0.15">
      <c r="A186" s="3"/>
      <c r="B186" s="3"/>
      <c r="C186" s="3"/>
      <c r="D186" s="3"/>
      <c r="E186" s="3"/>
      <c r="F186" s="3"/>
      <c r="G186" s="3"/>
      <c r="H186" s="11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" x14ac:dyDescent="0.15">
      <c r="A187" s="3"/>
      <c r="B187" s="3"/>
      <c r="C187" s="3"/>
      <c r="D187" s="3"/>
      <c r="E187" s="3"/>
      <c r="F187" s="3"/>
      <c r="G187" s="3"/>
      <c r="H187" s="11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" x14ac:dyDescent="0.15">
      <c r="A188" s="3"/>
      <c r="B188" s="3"/>
      <c r="C188" s="3"/>
      <c r="D188" s="3"/>
      <c r="E188" s="3"/>
      <c r="F188" s="3"/>
      <c r="G188" s="3"/>
      <c r="H188" s="11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3" x14ac:dyDescent="0.15">
      <c r="A189" s="3"/>
      <c r="B189" s="3"/>
      <c r="C189" s="3"/>
      <c r="D189" s="3"/>
      <c r="E189" s="3"/>
      <c r="F189" s="3"/>
      <c r="G189" s="3"/>
      <c r="H189" s="11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" x14ac:dyDescent="0.15">
      <c r="A190" s="3"/>
      <c r="B190" s="3"/>
      <c r="C190" s="3"/>
      <c r="D190" s="3"/>
      <c r="E190" s="3"/>
      <c r="F190" s="3"/>
      <c r="G190" s="3"/>
      <c r="H190" s="11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" x14ac:dyDescent="0.15">
      <c r="A191" s="3"/>
      <c r="B191" s="3"/>
      <c r="C191" s="3"/>
      <c r="D191" s="3"/>
      <c r="E191" s="3"/>
      <c r="F191" s="3"/>
      <c r="G191" s="3"/>
      <c r="H191" s="11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" x14ac:dyDescent="0.15">
      <c r="A192" s="3"/>
      <c r="B192" s="3"/>
      <c r="C192" s="3"/>
      <c r="D192" s="3"/>
      <c r="E192" s="3"/>
      <c r="F192" s="3"/>
      <c r="G192" s="3"/>
      <c r="H192" s="11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" x14ac:dyDescent="0.15">
      <c r="A193" s="3"/>
      <c r="B193" s="3"/>
      <c r="C193" s="3"/>
      <c r="D193" s="3"/>
      <c r="E193" s="3"/>
      <c r="F193" s="3"/>
      <c r="G193" s="3"/>
      <c r="H193" s="11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" x14ac:dyDescent="0.15">
      <c r="A194" s="3"/>
      <c r="B194" s="3"/>
      <c r="C194" s="3"/>
      <c r="D194" s="3"/>
      <c r="E194" s="3"/>
      <c r="F194" s="3"/>
      <c r="G194" s="3"/>
      <c r="H194" s="11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" x14ac:dyDescent="0.15">
      <c r="A195" s="3"/>
      <c r="B195" s="3"/>
      <c r="C195" s="3"/>
      <c r="D195" s="3"/>
      <c r="E195" s="3"/>
      <c r="F195" s="3"/>
      <c r="G195" s="3"/>
      <c r="H195" s="11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" x14ac:dyDescent="0.15">
      <c r="A196" s="3"/>
      <c r="B196" s="3"/>
      <c r="C196" s="3"/>
      <c r="D196" s="3"/>
      <c r="E196" s="3"/>
      <c r="F196" s="3"/>
      <c r="G196" s="3"/>
      <c r="H196" s="11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" x14ac:dyDescent="0.15">
      <c r="A197" s="3"/>
      <c r="B197" s="3"/>
      <c r="C197" s="3"/>
      <c r="D197" s="3"/>
      <c r="E197" s="3"/>
      <c r="F197" s="3"/>
      <c r="G197" s="3"/>
      <c r="H197" s="11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" x14ac:dyDescent="0.15">
      <c r="A198" s="3"/>
      <c r="B198" s="3"/>
      <c r="C198" s="3"/>
      <c r="D198" s="3"/>
      <c r="E198" s="3"/>
      <c r="F198" s="3"/>
      <c r="G198" s="3"/>
      <c r="H198" s="11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" x14ac:dyDescent="0.15">
      <c r="A199" s="3"/>
      <c r="B199" s="3"/>
      <c r="C199" s="3"/>
      <c r="D199" s="3"/>
      <c r="E199" s="3"/>
      <c r="F199" s="3"/>
      <c r="G199" s="3"/>
      <c r="H199" s="11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" x14ac:dyDescent="0.15">
      <c r="A200" s="3"/>
      <c r="B200" s="3"/>
      <c r="C200" s="3"/>
      <c r="D200" s="3"/>
      <c r="E200" s="3"/>
      <c r="F200" s="3"/>
      <c r="G200" s="3"/>
      <c r="H200" s="11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" x14ac:dyDescent="0.15">
      <c r="A201" s="3"/>
      <c r="B201" s="3"/>
      <c r="C201" s="3"/>
      <c r="D201" s="3"/>
      <c r="E201" s="3"/>
      <c r="F201" s="3"/>
      <c r="G201" s="3"/>
      <c r="H201" s="11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" x14ac:dyDescent="0.15">
      <c r="A202" s="3"/>
      <c r="B202" s="3"/>
      <c r="C202" s="3"/>
      <c r="D202" s="3"/>
      <c r="E202" s="3"/>
      <c r="F202" s="3"/>
      <c r="G202" s="3"/>
      <c r="H202" s="11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" x14ac:dyDescent="0.15">
      <c r="A203" s="3"/>
      <c r="B203" s="3"/>
      <c r="C203" s="3"/>
      <c r="D203" s="3"/>
      <c r="E203" s="3"/>
      <c r="F203" s="3"/>
      <c r="G203" s="3"/>
      <c r="H203" s="11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" x14ac:dyDescent="0.15">
      <c r="A204" s="3"/>
      <c r="B204" s="3"/>
      <c r="C204" s="3"/>
      <c r="D204" s="3"/>
      <c r="E204" s="3"/>
      <c r="F204" s="3"/>
      <c r="G204" s="3"/>
      <c r="H204" s="11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" x14ac:dyDescent="0.15">
      <c r="A205" s="3"/>
      <c r="B205" s="3"/>
      <c r="C205" s="3"/>
      <c r="D205" s="3"/>
      <c r="E205" s="3"/>
      <c r="F205" s="3"/>
      <c r="G205" s="3"/>
      <c r="H205" s="11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" x14ac:dyDescent="0.15">
      <c r="A206" s="3"/>
      <c r="B206" s="3"/>
      <c r="C206" s="3"/>
      <c r="D206" s="3"/>
      <c r="E206" s="3"/>
      <c r="F206" s="3"/>
      <c r="G206" s="3"/>
      <c r="H206" s="11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" x14ac:dyDescent="0.15">
      <c r="A207" s="3"/>
      <c r="B207" s="3"/>
      <c r="C207" s="3"/>
      <c r="D207" s="3"/>
      <c r="E207" s="3"/>
      <c r="F207" s="3"/>
      <c r="G207" s="3"/>
      <c r="H207" s="11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" x14ac:dyDescent="0.15">
      <c r="A208" s="3"/>
      <c r="B208" s="3"/>
      <c r="C208" s="3"/>
      <c r="D208" s="3"/>
      <c r="E208" s="3"/>
      <c r="F208" s="3"/>
      <c r="G208" s="3"/>
      <c r="H208" s="11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" x14ac:dyDescent="0.15">
      <c r="A209" s="3"/>
      <c r="B209" s="3"/>
      <c r="C209" s="3"/>
      <c r="D209" s="3"/>
      <c r="E209" s="3"/>
      <c r="F209" s="3"/>
      <c r="G209" s="3"/>
      <c r="H209" s="11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" x14ac:dyDescent="0.15">
      <c r="A210" s="3"/>
      <c r="B210" s="3"/>
      <c r="C210" s="3"/>
      <c r="D210" s="3"/>
      <c r="E210" s="3"/>
      <c r="F210" s="3"/>
      <c r="G210" s="3"/>
      <c r="H210" s="11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" x14ac:dyDescent="0.15">
      <c r="A211" s="3"/>
      <c r="B211" s="3"/>
      <c r="C211" s="3"/>
      <c r="D211" s="3"/>
      <c r="E211" s="3"/>
      <c r="F211" s="3"/>
      <c r="G211" s="3"/>
      <c r="H211" s="11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" x14ac:dyDescent="0.15">
      <c r="A212" s="3"/>
      <c r="B212" s="3"/>
      <c r="C212" s="3"/>
      <c r="D212" s="3"/>
      <c r="E212" s="3"/>
      <c r="F212" s="3"/>
      <c r="G212" s="3"/>
      <c r="H212" s="11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" x14ac:dyDescent="0.15">
      <c r="A213" s="3"/>
      <c r="B213" s="3"/>
      <c r="C213" s="3"/>
      <c r="D213" s="3"/>
      <c r="E213" s="3"/>
      <c r="F213" s="3"/>
      <c r="G213" s="3"/>
      <c r="H213" s="11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" x14ac:dyDescent="0.15">
      <c r="A214" s="3"/>
      <c r="B214" s="3"/>
      <c r="C214" s="3"/>
      <c r="D214" s="3"/>
      <c r="E214" s="3"/>
      <c r="F214" s="3"/>
      <c r="G214" s="3"/>
      <c r="H214" s="11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" x14ac:dyDescent="0.15">
      <c r="A215" s="3"/>
      <c r="B215" s="3"/>
      <c r="C215" s="3"/>
      <c r="D215" s="3"/>
      <c r="E215" s="3"/>
      <c r="F215" s="3"/>
      <c r="G215" s="3"/>
      <c r="H215" s="11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" x14ac:dyDescent="0.15">
      <c r="A216" s="3"/>
      <c r="B216" s="3"/>
      <c r="C216" s="3"/>
      <c r="D216" s="3"/>
      <c r="E216" s="3"/>
      <c r="F216" s="3"/>
      <c r="G216" s="3"/>
      <c r="H216" s="11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" x14ac:dyDescent="0.15">
      <c r="A217" s="3"/>
      <c r="B217" s="3"/>
      <c r="C217" s="3"/>
      <c r="D217" s="3"/>
      <c r="E217" s="3"/>
      <c r="F217" s="3"/>
      <c r="G217" s="3"/>
      <c r="H217" s="11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" x14ac:dyDescent="0.15">
      <c r="A218" s="3"/>
      <c r="B218" s="3"/>
      <c r="C218" s="3"/>
      <c r="D218" s="3"/>
      <c r="E218" s="3"/>
      <c r="F218" s="3"/>
      <c r="G218" s="3"/>
      <c r="H218" s="11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" x14ac:dyDescent="0.15">
      <c r="A219" s="3"/>
      <c r="B219" s="3"/>
      <c r="C219" s="3"/>
      <c r="D219" s="3"/>
      <c r="E219" s="3"/>
      <c r="F219" s="3"/>
      <c r="G219" s="3"/>
      <c r="H219" s="11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" x14ac:dyDescent="0.15">
      <c r="A220" s="3"/>
      <c r="B220" s="3"/>
      <c r="C220" s="3"/>
      <c r="D220" s="3"/>
      <c r="E220" s="3"/>
      <c r="F220" s="3"/>
      <c r="G220" s="3"/>
      <c r="H220" s="11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" x14ac:dyDescent="0.15">
      <c r="A221" s="3"/>
      <c r="B221" s="3"/>
      <c r="C221" s="3"/>
      <c r="D221" s="3"/>
      <c r="E221" s="3"/>
      <c r="F221" s="3"/>
      <c r="G221" s="3"/>
      <c r="H221" s="11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" x14ac:dyDescent="0.15">
      <c r="A222" s="3"/>
      <c r="B222" s="3"/>
      <c r="C222" s="3"/>
      <c r="D222" s="3"/>
      <c r="E222" s="3"/>
      <c r="F222" s="3"/>
      <c r="G222" s="3"/>
      <c r="H222" s="11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" x14ac:dyDescent="0.15">
      <c r="A223" s="3"/>
      <c r="B223" s="3"/>
      <c r="C223" s="3"/>
      <c r="D223" s="3"/>
      <c r="E223" s="3"/>
      <c r="F223" s="3"/>
      <c r="G223" s="3"/>
      <c r="H223" s="11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" x14ac:dyDescent="0.15">
      <c r="A224" s="3"/>
      <c r="B224" s="3"/>
      <c r="C224" s="3"/>
      <c r="D224" s="3"/>
      <c r="E224" s="3"/>
      <c r="F224" s="3"/>
      <c r="G224" s="3"/>
      <c r="H224" s="11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" x14ac:dyDescent="0.15">
      <c r="A225" s="3"/>
      <c r="B225" s="3"/>
      <c r="C225" s="3"/>
      <c r="D225" s="3"/>
      <c r="E225" s="3"/>
      <c r="F225" s="3"/>
      <c r="G225" s="3"/>
      <c r="H225" s="11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" x14ac:dyDescent="0.15">
      <c r="A226" s="3"/>
      <c r="B226" s="3"/>
      <c r="C226" s="3"/>
      <c r="D226" s="3"/>
      <c r="E226" s="3"/>
      <c r="F226" s="3"/>
      <c r="G226" s="3"/>
      <c r="H226" s="11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" x14ac:dyDescent="0.15">
      <c r="A227" s="3"/>
      <c r="B227" s="3"/>
      <c r="C227" s="3"/>
      <c r="D227" s="3"/>
      <c r="E227" s="3"/>
      <c r="F227" s="3"/>
      <c r="G227" s="3"/>
      <c r="H227" s="11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" x14ac:dyDescent="0.15">
      <c r="A228" s="3"/>
      <c r="B228" s="3"/>
      <c r="C228" s="3"/>
      <c r="D228" s="3"/>
      <c r="E228" s="3"/>
      <c r="F228" s="3"/>
      <c r="G228" s="3"/>
      <c r="H228" s="11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" x14ac:dyDescent="0.15">
      <c r="A229" s="3"/>
      <c r="B229" s="3"/>
      <c r="C229" s="3"/>
      <c r="D229" s="3"/>
      <c r="E229" s="3"/>
      <c r="F229" s="3"/>
      <c r="G229" s="3"/>
      <c r="H229" s="11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" x14ac:dyDescent="0.15">
      <c r="A230" s="3"/>
      <c r="B230" s="3"/>
      <c r="C230" s="3"/>
      <c r="D230" s="3"/>
      <c r="E230" s="3"/>
      <c r="F230" s="3"/>
      <c r="G230" s="3"/>
      <c r="H230" s="11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" x14ac:dyDescent="0.15">
      <c r="A231" s="3"/>
      <c r="B231" s="3"/>
      <c r="C231" s="3"/>
      <c r="D231" s="3"/>
      <c r="E231" s="3"/>
      <c r="F231" s="3"/>
      <c r="G231" s="3"/>
      <c r="H231" s="11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" x14ac:dyDescent="0.15">
      <c r="A232" s="3"/>
      <c r="B232" s="3"/>
      <c r="C232" s="3"/>
      <c r="D232" s="3"/>
      <c r="E232" s="3"/>
      <c r="F232" s="3"/>
      <c r="G232" s="3"/>
      <c r="H232" s="11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" x14ac:dyDescent="0.15">
      <c r="A233" s="3"/>
      <c r="B233" s="3"/>
      <c r="C233" s="3"/>
      <c r="D233" s="3"/>
      <c r="E233" s="3"/>
      <c r="F233" s="3"/>
      <c r="G233" s="3"/>
      <c r="H233" s="11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" x14ac:dyDescent="0.15">
      <c r="A234" s="3"/>
      <c r="B234" s="3"/>
      <c r="C234" s="3"/>
      <c r="D234" s="3"/>
      <c r="E234" s="3"/>
      <c r="F234" s="3"/>
      <c r="G234" s="3"/>
      <c r="H234" s="11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" x14ac:dyDescent="0.15">
      <c r="A235" s="3"/>
      <c r="B235" s="3"/>
      <c r="C235" s="3"/>
      <c r="D235" s="3"/>
      <c r="E235" s="3"/>
      <c r="F235" s="3"/>
      <c r="G235" s="3"/>
      <c r="H235" s="11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" x14ac:dyDescent="0.15">
      <c r="A236" s="3"/>
      <c r="B236" s="3"/>
      <c r="C236" s="3"/>
      <c r="D236" s="3"/>
      <c r="E236" s="3"/>
      <c r="F236" s="3"/>
      <c r="G236" s="3"/>
      <c r="H236" s="11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" x14ac:dyDescent="0.15">
      <c r="A237" s="3"/>
      <c r="B237" s="3"/>
      <c r="C237" s="3"/>
      <c r="D237" s="3"/>
      <c r="E237" s="3"/>
      <c r="F237" s="3"/>
      <c r="G237" s="3"/>
      <c r="H237" s="11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" x14ac:dyDescent="0.15">
      <c r="A238" s="3"/>
      <c r="B238" s="3"/>
      <c r="C238" s="3"/>
      <c r="D238" s="3"/>
      <c r="E238" s="3"/>
      <c r="F238" s="3"/>
      <c r="G238" s="3"/>
      <c r="H238" s="11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" x14ac:dyDescent="0.15">
      <c r="A239" s="3"/>
      <c r="B239" s="3"/>
      <c r="C239" s="3"/>
      <c r="D239" s="3"/>
      <c r="E239" s="3"/>
      <c r="F239" s="3"/>
      <c r="G239" s="3"/>
      <c r="H239" s="11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" x14ac:dyDescent="0.15">
      <c r="A240" s="3"/>
      <c r="B240" s="3"/>
      <c r="C240" s="3"/>
      <c r="D240" s="3"/>
      <c r="E240" s="3"/>
      <c r="F240" s="3"/>
      <c r="G240" s="3"/>
      <c r="H240" s="11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" x14ac:dyDescent="0.15">
      <c r="A241" s="3"/>
      <c r="B241" s="3"/>
      <c r="C241" s="3"/>
      <c r="D241" s="3"/>
      <c r="E241" s="3"/>
      <c r="F241" s="3"/>
      <c r="G241" s="3"/>
      <c r="H241" s="11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" x14ac:dyDescent="0.15">
      <c r="A242" s="3"/>
      <c r="B242" s="3"/>
      <c r="C242" s="3"/>
      <c r="D242" s="3"/>
      <c r="E242" s="3"/>
      <c r="F242" s="3"/>
      <c r="G242" s="3"/>
      <c r="H242" s="11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" x14ac:dyDescent="0.15">
      <c r="A243" s="3"/>
      <c r="B243" s="3"/>
      <c r="C243" s="3"/>
      <c r="D243" s="3"/>
      <c r="E243" s="3"/>
      <c r="F243" s="3"/>
      <c r="G243" s="3"/>
      <c r="H243" s="11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" x14ac:dyDescent="0.15">
      <c r="A244" s="3"/>
      <c r="B244" s="3"/>
      <c r="C244" s="3"/>
      <c r="D244" s="3"/>
      <c r="E244" s="3"/>
      <c r="F244" s="3"/>
      <c r="G244" s="3"/>
      <c r="H244" s="11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" x14ac:dyDescent="0.15">
      <c r="A245" s="3"/>
      <c r="B245" s="3"/>
      <c r="C245" s="3"/>
      <c r="D245" s="3"/>
      <c r="E245" s="3"/>
      <c r="F245" s="3"/>
      <c r="G245" s="3"/>
      <c r="H245" s="11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" x14ac:dyDescent="0.15">
      <c r="A246" s="3"/>
      <c r="B246" s="3"/>
      <c r="C246" s="3"/>
      <c r="D246" s="3"/>
      <c r="E246" s="3"/>
      <c r="F246" s="3"/>
      <c r="G246" s="3"/>
      <c r="H246" s="11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" x14ac:dyDescent="0.15">
      <c r="A247" s="3"/>
      <c r="B247" s="3"/>
      <c r="C247" s="3"/>
      <c r="D247" s="3"/>
      <c r="E247" s="3"/>
      <c r="F247" s="3"/>
      <c r="G247" s="3"/>
      <c r="H247" s="11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" x14ac:dyDescent="0.15">
      <c r="A248" s="3"/>
      <c r="B248" s="3"/>
      <c r="C248" s="3"/>
      <c r="D248" s="3"/>
      <c r="E248" s="3"/>
      <c r="F248" s="3"/>
      <c r="G248" s="3"/>
      <c r="H248" s="11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" x14ac:dyDescent="0.15">
      <c r="A249" s="3"/>
      <c r="B249" s="3"/>
      <c r="C249" s="3"/>
      <c r="D249" s="3"/>
      <c r="E249" s="3"/>
      <c r="F249" s="3"/>
      <c r="G249" s="3"/>
      <c r="H249" s="11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" x14ac:dyDescent="0.15">
      <c r="A250" s="3"/>
      <c r="B250" s="3"/>
      <c r="C250" s="3"/>
      <c r="D250" s="3"/>
      <c r="E250" s="3"/>
      <c r="F250" s="3"/>
      <c r="G250" s="3"/>
      <c r="H250" s="11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" x14ac:dyDescent="0.15">
      <c r="A251" s="3"/>
      <c r="B251" s="3"/>
      <c r="C251" s="3"/>
      <c r="D251" s="3"/>
      <c r="E251" s="3"/>
      <c r="F251" s="3"/>
      <c r="G251" s="3"/>
      <c r="H251" s="11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" x14ac:dyDescent="0.15">
      <c r="A252" s="3"/>
      <c r="B252" s="3"/>
      <c r="C252" s="3"/>
      <c r="D252" s="3"/>
      <c r="E252" s="3"/>
      <c r="F252" s="3"/>
      <c r="G252" s="3"/>
      <c r="H252" s="11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" x14ac:dyDescent="0.15">
      <c r="A253" s="3"/>
      <c r="B253" s="3"/>
      <c r="C253" s="3"/>
      <c r="D253" s="3"/>
      <c r="E253" s="3"/>
      <c r="F253" s="3"/>
      <c r="G253" s="3"/>
      <c r="H253" s="11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" x14ac:dyDescent="0.15">
      <c r="A254" s="3"/>
      <c r="B254" s="3"/>
      <c r="C254" s="3"/>
      <c r="D254" s="3"/>
      <c r="E254" s="3"/>
      <c r="F254" s="3"/>
      <c r="G254" s="3"/>
      <c r="H254" s="11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" x14ac:dyDescent="0.15">
      <c r="A255" s="3"/>
      <c r="B255" s="3"/>
      <c r="C255" s="3"/>
      <c r="D255" s="3"/>
      <c r="E255" s="3"/>
      <c r="F255" s="3"/>
      <c r="G255" s="3"/>
      <c r="H255" s="11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" x14ac:dyDescent="0.15">
      <c r="A256" s="3"/>
      <c r="B256" s="3"/>
      <c r="C256" s="3"/>
      <c r="D256" s="3"/>
      <c r="E256" s="3"/>
      <c r="F256" s="3"/>
      <c r="G256" s="3"/>
      <c r="H256" s="11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" x14ac:dyDescent="0.15">
      <c r="A257" s="3"/>
      <c r="B257" s="3"/>
      <c r="C257" s="3"/>
      <c r="D257" s="3"/>
      <c r="E257" s="3"/>
      <c r="F257" s="3"/>
      <c r="G257" s="3"/>
      <c r="H257" s="11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" x14ac:dyDescent="0.15">
      <c r="A258" s="3"/>
      <c r="B258" s="3"/>
      <c r="C258" s="3"/>
      <c r="D258" s="3"/>
      <c r="E258" s="3"/>
      <c r="F258" s="3"/>
      <c r="G258" s="3"/>
      <c r="H258" s="11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" x14ac:dyDescent="0.15">
      <c r="A259" s="3"/>
      <c r="B259" s="3"/>
      <c r="C259" s="3"/>
      <c r="D259" s="3"/>
      <c r="E259" s="3"/>
      <c r="F259" s="3"/>
      <c r="G259" s="3"/>
      <c r="H259" s="11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" x14ac:dyDescent="0.15">
      <c r="A260" s="3"/>
      <c r="B260" s="3"/>
      <c r="C260" s="3"/>
      <c r="D260" s="3"/>
      <c r="E260" s="3"/>
      <c r="F260" s="3"/>
      <c r="G260" s="3"/>
      <c r="H260" s="11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" x14ac:dyDescent="0.15">
      <c r="A261" s="3"/>
      <c r="B261" s="3"/>
      <c r="C261" s="3"/>
      <c r="D261" s="3"/>
      <c r="E261" s="3"/>
      <c r="F261" s="3"/>
      <c r="G261" s="3"/>
      <c r="H261" s="11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" x14ac:dyDescent="0.15">
      <c r="A262" s="3"/>
      <c r="B262" s="3"/>
      <c r="C262" s="3"/>
      <c r="D262" s="3"/>
      <c r="E262" s="3"/>
      <c r="F262" s="3"/>
      <c r="G262" s="3"/>
      <c r="H262" s="11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" x14ac:dyDescent="0.15">
      <c r="A263" s="3"/>
      <c r="B263" s="3"/>
      <c r="C263" s="3"/>
      <c r="D263" s="3"/>
      <c r="E263" s="3"/>
      <c r="F263" s="3"/>
      <c r="G263" s="3"/>
      <c r="H263" s="11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" x14ac:dyDescent="0.15">
      <c r="A264" s="3"/>
      <c r="B264" s="3"/>
      <c r="C264" s="3"/>
      <c r="D264" s="3"/>
      <c r="E264" s="3"/>
      <c r="F264" s="3"/>
      <c r="G264" s="3"/>
      <c r="H264" s="11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" x14ac:dyDescent="0.15">
      <c r="A265" s="3"/>
      <c r="B265" s="3"/>
      <c r="C265" s="3"/>
      <c r="D265" s="3"/>
      <c r="E265" s="3"/>
      <c r="F265" s="3"/>
      <c r="G265" s="3"/>
      <c r="H265" s="11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" x14ac:dyDescent="0.15">
      <c r="A266" s="3"/>
      <c r="B266" s="3"/>
      <c r="C266" s="3"/>
      <c r="D266" s="3"/>
      <c r="E266" s="3"/>
      <c r="F266" s="3"/>
      <c r="G266" s="3"/>
      <c r="H266" s="11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" x14ac:dyDescent="0.15">
      <c r="A267" s="3"/>
      <c r="B267" s="3"/>
      <c r="C267" s="3"/>
      <c r="D267" s="3"/>
      <c r="E267" s="3"/>
      <c r="F267" s="3"/>
      <c r="G267" s="3"/>
      <c r="H267" s="11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" x14ac:dyDescent="0.15">
      <c r="A268" s="3"/>
      <c r="B268" s="3"/>
      <c r="C268" s="3"/>
      <c r="D268" s="3"/>
      <c r="E268" s="3"/>
      <c r="F268" s="3"/>
      <c r="G268" s="3"/>
      <c r="H268" s="11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" x14ac:dyDescent="0.15">
      <c r="A269" s="3"/>
      <c r="B269" s="3"/>
      <c r="C269" s="3"/>
      <c r="D269" s="3"/>
      <c r="E269" s="3"/>
      <c r="F269" s="3"/>
      <c r="G269" s="3"/>
      <c r="H269" s="11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" x14ac:dyDescent="0.15">
      <c r="A270" s="3"/>
      <c r="B270" s="3"/>
      <c r="C270" s="3"/>
      <c r="D270" s="3"/>
      <c r="E270" s="3"/>
      <c r="F270" s="3"/>
      <c r="G270" s="3"/>
      <c r="H270" s="11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" x14ac:dyDescent="0.15">
      <c r="A271" s="3"/>
      <c r="B271" s="3"/>
      <c r="C271" s="3"/>
      <c r="D271" s="3"/>
      <c r="E271" s="3"/>
      <c r="F271" s="3"/>
      <c r="G271" s="3"/>
      <c r="H271" s="11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" x14ac:dyDescent="0.15">
      <c r="A272" s="3"/>
      <c r="B272" s="3"/>
      <c r="C272" s="3"/>
      <c r="D272" s="3"/>
      <c r="E272" s="3"/>
      <c r="F272" s="3"/>
      <c r="G272" s="3"/>
      <c r="H272" s="11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" x14ac:dyDescent="0.15">
      <c r="A273" s="3"/>
      <c r="B273" s="3"/>
      <c r="C273" s="3"/>
      <c r="D273" s="3"/>
      <c r="E273" s="3"/>
      <c r="F273" s="3"/>
      <c r="G273" s="3"/>
      <c r="H273" s="11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" x14ac:dyDescent="0.15">
      <c r="A274" s="3"/>
      <c r="B274" s="3"/>
      <c r="C274" s="3"/>
      <c r="D274" s="3"/>
      <c r="E274" s="3"/>
      <c r="F274" s="3"/>
      <c r="G274" s="3"/>
      <c r="H274" s="11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" x14ac:dyDescent="0.15">
      <c r="A275" s="3"/>
      <c r="B275" s="3"/>
      <c r="C275" s="3"/>
      <c r="D275" s="3"/>
      <c r="E275" s="3"/>
      <c r="F275" s="3"/>
      <c r="G275" s="3"/>
      <c r="H275" s="11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3" x14ac:dyDescent="0.15">
      <c r="A276" s="3"/>
      <c r="B276" s="3"/>
      <c r="C276" s="3"/>
      <c r="D276" s="3"/>
      <c r="E276" s="3"/>
      <c r="F276" s="3"/>
      <c r="G276" s="3"/>
      <c r="H276" s="11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3" x14ac:dyDescent="0.15">
      <c r="A277" s="3"/>
      <c r="B277" s="3"/>
      <c r="C277" s="3"/>
      <c r="D277" s="3"/>
      <c r="E277" s="3"/>
      <c r="F277" s="3"/>
      <c r="G277" s="3"/>
      <c r="H277" s="11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" x14ac:dyDescent="0.15">
      <c r="A278" s="3"/>
      <c r="B278" s="3"/>
      <c r="C278" s="3"/>
      <c r="D278" s="3"/>
      <c r="E278" s="3"/>
      <c r="F278" s="3"/>
      <c r="G278" s="3"/>
      <c r="H278" s="11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" x14ac:dyDescent="0.15">
      <c r="A279" s="3"/>
      <c r="B279" s="3"/>
      <c r="C279" s="3"/>
      <c r="D279" s="3"/>
      <c r="E279" s="3"/>
      <c r="F279" s="3"/>
      <c r="G279" s="3"/>
      <c r="H279" s="11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" x14ac:dyDescent="0.15">
      <c r="A280" s="3"/>
      <c r="B280" s="3"/>
      <c r="C280" s="3"/>
      <c r="D280" s="3"/>
      <c r="E280" s="3"/>
      <c r="F280" s="3"/>
      <c r="G280" s="3"/>
      <c r="H280" s="11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" x14ac:dyDescent="0.15">
      <c r="A281" s="3"/>
      <c r="B281" s="3"/>
      <c r="C281" s="3"/>
      <c r="D281" s="3"/>
      <c r="E281" s="3"/>
      <c r="F281" s="3"/>
      <c r="G281" s="3"/>
      <c r="H281" s="11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" x14ac:dyDescent="0.15">
      <c r="A282" s="3"/>
      <c r="B282" s="3"/>
      <c r="C282" s="3"/>
      <c r="D282" s="3"/>
      <c r="E282" s="3"/>
      <c r="F282" s="3"/>
      <c r="G282" s="3"/>
      <c r="H282" s="11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" x14ac:dyDescent="0.15">
      <c r="A283" s="3"/>
      <c r="B283" s="3"/>
      <c r="C283" s="3"/>
      <c r="D283" s="3"/>
      <c r="E283" s="3"/>
      <c r="F283" s="3"/>
      <c r="G283" s="3"/>
      <c r="H283" s="11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" x14ac:dyDescent="0.15">
      <c r="A284" s="3"/>
      <c r="B284" s="3"/>
      <c r="C284" s="3"/>
      <c r="D284" s="3"/>
      <c r="E284" s="3"/>
      <c r="F284" s="3"/>
      <c r="G284" s="3"/>
      <c r="H284" s="11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" x14ac:dyDescent="0.15">
      <c r="A285" s="3"/>
      <c r="B285" s="3"/>
      <c r="C285" s="3"/>
      <c r="D285" s="3"/>
      <c r="E285" s="3"/>
      <c r="F285" s="3"/>
      <c r="G285" s="3"/>
      <c r="H285" s="11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" x14ac:dyDescent="0.15">
      <c r="A286" s="3"/>
      <c r="B286" s="3"/>
      <c r="C286" s="3"/>
      <c r="D286" s="3"/>
      <c r="E286" s="3"/>
      <c r="F286" s="3"/>
      <c r="G286" s="3"/>
      <c r="H286" s="11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" x14ac:dyDescent="0.15">
      <c r="A287" s="3"/>
      <c r="B287" s="3"/>
      <c r="C287" s="3"/>
      <c r="D287" s="3"/>
      <c r="E287" s="3"/>
      <c r="F287" s="3"/>
      <c r="G287" s="3"/>
      <c r="H287" s="11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" x14ac:dyDescent="0.15">
      <c r="A288" s="3"/>
      <c r="B288" s="3"/>
      <c r="C288" s="3"/>
      <c r="D288" s="3"/>
      <c r="E288" s="3"/>
      <c r="F288" s="3"/>
      <c r="G288" s="3"/>
      <c r="H288" s="11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" x14ac:dyDescent="0.15">
      <c r="A289" s="3"/>
      <c r="B289" s="3"/>
      <c r="C289" s="3"/>
      <c r="D289" s="3"/>
      <c r="E289" s="3"/>
      <c r="F289" s="3"/>
      <c r="G289" s="3"/>
      <c r="H289" s="11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" x14ac:dyDescent="0.15">
      <c r="A290" s="3"/>
      <c r="B290" s="3"/>
      <c r="C290" s="3"/>
      <c r="D290" s="3"/>
      <c r="E290" s="3"/>
      <c r="F290" s="3"/>
      <c r="G290" s="3"/>
      <c r="H290" s="11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" x14ac:dyDescent="0.15">
      <c r="A291" s="3"/>
      <c r="B291" s="3"/>
      <c r="C291" s="3"/>
      <c r="D291" s="3"/>
      <c r="E291" s="3"/>
      <c r="F291" s="3"/>
      <c r="G291" s="3"/>
      <c r="H291" s="11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" x14ac:dyDescent="0.15">
      <c r="A292" s="3"/>
      <c r="B292" s="3"/>
      <c r="C292" s="3"/>
      <c r="D292" s="3"/>
      <c r="E292" s="3"/>
      <c r="F292" s="3"/>
      <c r="G292" s="3"/>
      <c r="H292" s="11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" x14ac:dyDescent="0.15">
      <c r="A293" s="3"/>
      <c r="B293" s="3"/>
      <c r="C293" s="3"/>
      <c r="D293" s="3"/>
      <c r="E293" s="3"/>
      <c r="F293" s="3"/>
      <c r="G293" s="3"/>
      <c r="H293" s="11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" x14ac:dyDescent="0.15">
      <c r="A294" s="3"/>
      <c r="B294" s="3"/>
      <c r="C294" s="3"/>
      <c r="D294" s="3"/>
      <c r="E294" s="3"/>
      <c r="F294" s="3"/>
      <c r="G294" s="3"/>
      <c r="H294" s="11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" x14ac:dyDescent="0.15">
      <c r="A295" s="3"/>
      <c r="B295" s="3"/>
      <c r="C295" s="3"/>
      <c r="D295" s="3"/>
      <c r="E295" s="3"/>
      <c r="F295" s="3"/>
      <c r="G295" s="3"/>
      <c r="H295" s="11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" x14ac:dyDescent="0.15">
      <c r="A296" s="3"/>
      <c r="B296" s="3"/>
      <c r="C296" s="3"/>
      <c r="D296" s="3"/>
      <c r="E296" s="3"/>
      <c r="F296" s="3"/>
      <c r="G296" s="3"/>
      <c r="H296" s="11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" x14ac:dyDescent="0.15">
      <c r="A297" s="3"/>
      <c r="B297" s="3"/>
      <c r="C297" s="3"/>
      <c r="D297" s="3"/>
      <c r="E297" s="3"/>
      <c r="F297" s="3"/>
      <c r="G297" s="3"/>
      <c r="H297" s="11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" x14ac:dyDescent="0.15">
      <c r="A298" s="3"/>
      <c r="B298" s="3"/>
      <c r="C298" s="3"/>
      <c r="D298" s="3"/>
      <c r="E298" s="3"/>
      <c r="F298" s="3"/>
      <c r="G298" s="3"/>
      <c r="H298" s="11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" x14ac:dyDescent="0.15">
      <c r="A299" s="3"/>
      <c r="B299" s="3"/>
      <c r="C299" s="3"/>
      <c r="D299" s="3"/>
      <c r="E299" s="3"/>
      <c r="F299" s="3"/>
      <c r="G299" s="3"/>
      <c r="H299" s="11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" x14ac:dyDescent="0.15">
      <c r="A300" s="3"/>
      <c r="B300" s="3"/>
      <c r="C300" s="3"/>
      <c r="D300" s="3"/>
      <c r="E300" s="3"/>
      <c r="F300" s="3"/>
      <c r="G300" s="3"/>
      <c r="H300" s="11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" x14ac:dyDescent="0.15">
      <c r="A301" s="3"/>
      <c r="B301" s="3"/>
      <c r="C301" s="3"/>
      <c r="D301" s="3"/>
      <c r="E301" s="3"/>
      <c r="F301" s="3"/>
      <c r="G301" s="3"/>
      <c r="H301" s="11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" x14ac:dyDescent="0.15">
      <c r="A302" s="3"/>
      <c r="B302" s="3"/>
      <c r="C302" s="3"/>
      <c r="D302" s="3"/>
      <c r="E302" s="3"/>
      <c r="F302" s="3"/>
      <c r="G302" s="3"/>
      <c r="H302" s="11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" x14ac:dyDescent="0.15">
      <c r="A303" s="3"/>
      <c r="B303" s="3"/>
      <c r="C303" s="3"/>
      <c r="D303" s="3"/>
      <c r="E303" s="3"/>
      <c r="F303" s="3"/>
      <c r="G303" s="3"/>
      <c r="H303" s="11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" x14ac:dyDescent="0.15">
      <c r="A304" s="3"/>
      <c r="B304" s="3"/>
      <c r="C304" s="3"/>
      <c r="D304" s="3"/>
      <c r="E304" s="3"/>
      <c r="F304" s="3"/>
      <c r="G304" s="3"/>
      <c r="H304" s="11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" x14ac:dyDescent="0.15">
      <c r="A305" s="3"/>
      <c r="B305" s="3"/>
      <c r="C305" s="3"/>
      <c r="D305" s="3"/>
      <c r="E305" s="3"/>
      <c r="F305" s="3"/>
      <c r="G305" s="3"/>
      <c r="H305" s="11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" x14ac:dyDescent="0.15">
      <c r="A306" s="3"/>
      <c r="B306" s="3"/>
      <c r="C306" s="3"/>
      <c r="D306" s="3"/>
      <c r="E306" s="3"/>
      <c r="F306" s="3"/>
      <c r="G306" s="3"/>
      <c r="H306" s="11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" x14ac:dyDescent="0.15">
      <c r="A307" s="3"/>
      <c r="B307" s="3"/>
      <c r="C307" s="3"/>
      <c r="D307" s="3"/>
      <c r="E307" s="3"/>
      <c r="F307" s="3"/>
      <c r="G307" s="3"/>
      <c r="H307" s="11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" x14ac:dyDescent="0.15">
      <c r="A308" s="3"/>
      <c r="B308" s="3"/>
      <c r="C308" s="3"/>
      <c r="D308" s="3"/>
      <c r="E308" s="3"/>
      <c r="F308" s="3"/>
      <c r="G308" s="3"/>
      <c r="H308" s="11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" x14ac:dyDescent="0.15">
      <c r="A309" s="3"/>
      <c r="B309" s="3"/>
      <c r="C309" s="3"/>
      <c r="D309" s="3"/>
      <c r="E309" s="3"/>
      <c r="F309" s="3"/>
      <c r="G309" s="3"/>
      <c r="H309" s="11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" x14ac:dyDescent="0.15">
      <c r="A310" s="3"/>
      <c r="B310" s="3"/>
      <c r="C310" s="3"/>
      <c r="D310" s="3"/>
      <c r="E310" s="3"/>
      <c r="F310" s="3"/>
      <c r="G310" s="3"/>
      <c r="H310" s="11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" x14ac:dyDescent="0.15">
      <c r="A311" s="3"/>
      <c r="B311" s="3"/>
      <c r="C311" s="3"/>
      <c r="D311" s="3"/>
      <c r="E311" s="3"/>
      <c r="F311" s="3"/>
      <c r="G311" s="3"/>
      <c r="H311" s="11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" x14ac:dyDescent="0.15">
      <c r="A312" s="3"/>
      <c r="B312" s="3"/>
      <c r="C312" s="3"/>
      <c r="D312" s="3"/>
      <c r="E312" s="3"/>
      <c r="F312" s="3"/>
      <c r="G312" s="3"/>
      <c r="H312" s="11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" x14ac:dyDescent="0.15">
      <c r="A313" s="3"/>
      <c r="B313" s="3"/>
      <c r="C313" s="3"/>
      <c r="D313" s="3"/>
      <c r="E313" s="3"/>
      <c r="F313" s="3"/>
      <c r="G313" s="3"/>
      <c r="H313" s="11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" x14ac:dyDescent="0.15">
      <c r="A314" s="3"/>
      <c r="B314" s="3"/>
      <c r="C314" s="3"/>
      <c r="D314" s="3"/>
      <c r="E314" s="3"/>
      <c r="F314" s="3"/>
      <c r="G314" s="3"/>
      <c r="H314" s="11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" x14ac:dyDescent="0.15">
      <c r="A315" s="3"/>
      <c r="B315" s="3"/>
      <c r="C315" s="3"/>
      <c r="D315" s="3"/>
      <c r="E315" s="3"/>
      <c r="F315" s="3"/>
      <c r="G315" s="3"/>
      <c r="H315" s="11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" x14ac:dyDescent="0.15">
      <c r="A316" s="3"/>
      <c r="B316" s="3"/>
      <c r="C316" s="3"/>
      <c r="D316" s="3"/>
      <c r="E316" s="3"/>
      <c r="F316" s="3"/>
      <c r="G316" s="3"/>
      <c r="H316" s="11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" x14ac:dyDescent="0.15">
      <c r="A317" s="3"/>
      <c r="B317" s="3"/>
      <c r="C317" s="3"/>
      <c r="D317" s="3"/>
      <c r="E317" s="3"/>
      <c r="F317" s="3"/>
      <c r="G317" s="3"/>
      <c r="H317" s="11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" x14ac:dyDescent="0.15">
      <c r="A318" s="3"/>
      <c r="B318" s="3"/>
      <c r="C318" s="3"/>
      <c r="D318" s="3"/>
      <c r="E318" s="3"/>
      <c r="F318" s="3"/>
      <c r="G318" s="3"/>
      <c r="H318" s="11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" x14ac:dyDescent="0.15">
      <c r="A319" s="3"/>
      <c r="B319" s="3"/>
      <c r="C319" s="3"/>
      <c r="D319" s="3"/>
      <c r="E319" s="3"/>
      <c r="F319" s="3"/>
      <c r="G319" s="3"/>
      <c r="H319" s="11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" x14ac:dyDescent="0.15">
      <c r="A320" s="3"/>
      <c r="B320" s="3"/>
      <c r="C320" s="3"/>
      <c r="D320" s="3"/>
      <c r="E320" s="3"/>
      <c r="F320" s="3"/>
      <c r="G320" s="3"/>
      <c r="H320" s="11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" x14ac:dyDescent="0.15">
      <c r="A321" s="3"/>
      <c r="B321" s="3"/>
      <c r="C321" s="3"/>
      <c r="D321" s="3"/>
      <c r="E321" s="3"/>
      <c r="F321" s="3"/>
      <c r="G321" s="3"/>
      <c r="H321" s="11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" x14ac:dyDescent="0.15">
      <c r="A322" s="3"/>
      <c r="B322" s="3"/>
      <c r="C322" s="3"/>
      <c r="D322" s="3"/>
      <c r="E322" s="3"/>
      <c r="F322" s="3"/>
      <c r="G322" s="3"/>
      <c r="H322" s="11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" x14ac:dyDescent="0.15">
      <c r="A323" s="3"/>
      <c r="B323" s="3"/>
      <c r="C323" s="3"/>
      <c r="D323" s="3"/>
      <c r="E323" s="3"/>
      <c r="F323" s="3"/>
      <c r="G323" s="3"/>
      <c r="H323" s="11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" x14ac:dyDescent="0.15">
      <c r="A324" s="3"/>
      <c r="B324" s="3"/>
      <c r="C324" s="3"/>
      <c r="D324" s="3"/>
      <c r="E324" s="3"/>
      <c r="F324" s="3"/>
      <c r="G324" s="3"/>
      <c r="H324" s="11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" x14ac:dyDescent="0.15">
      <c r="A325" s="3"/>
      <c r="B325" s="3"/>
      <c r="C325" s="3"/>
      <c r="D325" s="3"/>
      <c r="E325" s="3"/>
      <c r="F325" s="3"/>
      <c r="G325" s="3"/>
      <c r="H325" s="11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" x14ac:dyDescent="0.15">
      <c r="A326" s="3"/>
      <c r="B326" s="3"/>
      <c r="C326" s="3"/>
      <c r="D326" s="3"/>
      <c r="E326" s="3"/>
      <c r="F326" s="3"/>
      <c r="G326" s="3"/>
      <c r="H326" s="11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" x14ac:dyDescent="0.15">
      <c r="A327" s="3"/>
      <c r="B327" s="3"/>
      <c r="C327" s="3"/>
      <c r="D327" s="3"/>
      <c r="E327" s="3"/>
      <c r="F327" s="3"/>
      <c r="G327" s="3"/>
      <c r="H327" s="11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" x14ac:dyDescent="0.15">
      <c r="A328" s="3"/>
      <c r="B328" s="3"/>
      <c r="C328" s="3"/>
      <c r="D328" s="3"/>
      <c r="E328" s="3"/>
      <c r="F328" s="3"/>
      <c r="G328" s="3"/>
      <c r="H328" s="11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" x14ac:dyDescent="0.15">
      <c r="A329" s="3"/>
      <c r="B329" s="3"/>
      <c r="C329" s="3"/>
      <c r="D329" s="3"/>
      <c r="E329" s="3"/>
      <c r="F329" s="3"/>
      <c r="G329" s="3"/>
      <c r="H329" s="11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" x14ac:dyDescent="0.15">
      <c r="A330" s="3"/>
      <c r="B330" s="3"/>
      <c r="C330" s="3"/>
      <c r="D330" s="3"/>
      <c r="E330" s="3"/>
      <c r="F330" s="3"/>
      <c r="G330" s="3"/>
      <c r="H330" s="11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" x14ac:dyDescent="0.15">
      <c r="A331" s="3"/>
      <c r="B331" s="3"/>
      <c r="C331" s="3"/>
      <c r="D331" s="3"/>
      <c r="E331" s="3"/>
      <c r="F331" s="3"/>
      <c r="G331" s="3"/>
      <c r="H331" s="11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" x14ac:dyDescent="0.15">
      <c r="A332" s="3"/>
      <c r="B332" s="3"/>
      <c r="C332" s="3"/>
      <c r="D332" s="3"/>
      <c r="E332" s="3"/>
      <c r="F332" s="3"/>
      <c r="G332" s="3"/>
      <c r="H332" s="11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" x14ac:dyDescent="0.15">
      <c r="A333" s="3"/>
      <c r="B333" s="3"/>
      <c r="C333" s="3"/>
      <c r="D333" s="3"/>
      <c r="E333" s="3"/>
      <c r="F333" s="3"/>
      <c r="G333" s="3"/>
      <c r="H333" s="11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" x14ac:dyDescent="0.15">
      <c r="A334" s="3"/>
      <c r="B334" s="3"/>
      <c r="C334" s="3"/>
      <c r="D334" s="3"/>
      <c r="E334" s="3"/>
      <c r="F334" s="3"/>
      <c r="G334" s="3"/>
      <c r="H334" s="11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" x14ac:dyDescent="0.15">
      <c r="A335" s="3"/>
      <c r="B335" s="3"/>
      <c r="C335" s="3"/>
      <c r="D335" s="3"/>
      <c r="E335" s="3"/>
      <c r="F335" s="3"/>
      <c r="G335" s="3"/>
      <c r="H335" s="11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" x14ac:dyDescent="0.15">
      <c r="A336" s="3"/>
      <c r="B336" s="3"/>
      <c r="C336" s="3"/>
      <c r="D336" s="3"/>
      <c r="E336" s="3"/>
      <c r="F336" s="3"/>
      <c r="G336" s="3"/>
      <c r="H336" s="11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" x14ac:dyDescent="0.15">
      <c r="A337" s="3"/>
      <c r="B337" s="3"/>
      <c r="C337" s="3"/>
      <c r="D337" s="3"/>
      <c r="E337" s="3"/>
      <c r="F337" s="3"/>
      <c r="G337" s="3"/>
      <c r="H337" s="11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" x14ac:dyDescent="0.15">
      <c r="A338" s="3"/>
      <c r="B338" s="3"/>
      <c r="C338" s="3"/>
      <c r="D338" s="3"/>
      <c r="E338" s="3"/>
      <c r="F338" s="3"/>
      <c r="G338" s="3"/>
      <c r="H338" s="11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" x14ac:dyDescent="0.15">
      <c r="A339" s="3"/>
      <c r="B339" s="3"/>
      <c r="C339" s="3"/>
      <c r="D339" s="3"/>
      <c r="E339" s="3"/>
      <c r="F339" s="3"/>
      <c r="G339" s="3"/>
      <c r="H339" s="11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" x14ac:dyDescent="0.15">
      <c r="A340" s="3"/>
      <c r="B340" s="3"/>
      <c r="C340" s="3"/>
      <c r="D340" s="3"/>
      <c r="E340" s="3"/>
      <c r="F340" s="3"/>
      <c r="G340" s="3"/>
      <c r="H340" s="11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" x14ac:dyDescent="0.15">
      <c r="A341" s="3"/>
      <c r="B341" s="3"/>
      <c r="C341" s="3"/>
      <c r="D341" s="3"/>
      <c r="E341" s="3"/>
      <c r="F341" s="3"/>
      <c r="G341" s="3"/>
      <c r="H341" s="11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" x14ac:dyDescent="0.15">
      <c r="A342" s="3"/>
      <c r="B342" s="3"/>
      <c r="C342" s="3"/>
      <c r="D342" s="3"/>
      <c r="E342" s="3"/>
      <c r="F342" s="3"/>
      <c r="G342" s="3"/>
      <c r="H342" s="11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" x14ac:dyDescent="0.15">
      <c r="A343" s="3"/>
      <c r="B343" s="3"/>
      <c r="C343" s="3"/>
      <c r="D343" s="3"/>
      <c r="E343" s="3"/>
      <c r="F343" s="3"/>
      <c r="G343" s="3"/>
      <c r="H343" s="11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" x14ac:dyDescent="0.15">
      <c r="A344" s="3"/>
      <c r="B344" s="3"/>
      <c r="C344" s="3"/>
      <c r="D344" s="3"/>
      <c r="E344" s="3"/>
      <c r="F344" s="3"/>
      <c r="G344" s="3"/>
      <c r="H344" s="11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" x14ac:dyDescent="0.15">
      <c r="A345" s="3"/>
      <c r="B345" s="3"/>
      <c r="C345" s="3"/>
      <c r="D345" s="3"/>
      <c r="E345" s="3"/>
      <c r="F345" s="3"/>
      <c r="G345" s="3"/>
      <c r="H345" s="11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" x14ac:dyDescent="0.15">
      <c r="A346" s="3"/>
      <c r="B346" s="3"/>
      <c r="C346" s="3"/>
      <c r="D346" s="3"/>
      <c r="E346" s="3"/>
      <c r="F346" s="3"/>
      <c r="G346" s="3"/>
      <c r="H346" s="11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" x14ac:dyDescent="0.15">
      <c r="A347" s="3"/>
      <c r="B347" s="3"/>
      <c r="C347" s="3"/>
      <c r="D347" s="3"/>
      <c r="E347" s="3"/>
      <c r="F347" s="3"/>
      <c r="G347" s="3"/>
      <c r="H347" s="11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" x14ac:dyDescent="0.15">
      <c r="A348" s="3"/>
      <c r="B348" s="3"/>
      <c r="C348" s="3"/>
      <c r="D348" s="3"/>
      <c r="E348" s="3"/>
      <c r="F348" s="3"/>
      <c r="G348" s="3"/>
      <c r="H348" s="11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" x14ac:dyDescent="0.15">
      <c r="A349" s="3"/>
      <c r="B349" s="3"/>
      <c r="C349" s="3"/>
      <c r="D349" s="3"/>
      <c r="E349" s="3"/>
      <c r="F349" s="3"/>
      <c r="G349" s="3"/>
      <c r="H349" s="11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" x14ac:dyDescent="0.15">
      <c r="A350" s="3"/>
      <c r="B350" s="3"/>
      <c r="C350" s="3"/>
      <c r="D350" s="3"/>
      <c r="E350" s="3"/>
      <c r="F350" s="3"/>
      <c r="G350" s="3"/>
      <c r="H350" s="11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" x14ac:dyDescent="0.15">
      <c r="A351" s="3"/>
      <c r="B351" s="3"/>
      <c r="C351" s="3"/>
      <c r="D351" s="3"/>
      <c r="E351" s="3"/>
      <c r="F351" s="3"/>
      <c r="G351" s="3"/>
      <c r="H351" s="11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" x14ac:dyDescent="0.15">
      <c r="A352" s="3"/>
      <c r="B352" s="3"/>
      <c r="C352" s="3"/>
      <c r="D352" s="3"/>
      <c r="E352" s="3"/>
      <c r="F352" s="3"/>
      <c r="G352" s="3"/>
      <c r="H352" s="11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" x14ac:dyDescent="0.15">
      <c r="A353" s="3"/>
      <c r="B353" s="3"/>
      <c r="C353" s="3"/>
      <c r="D353" s="3"/>
      <c r="E353" s="3"/>
      <c r="F353" s="3"/>
      <c r="G353" s="3"/>
      <c r="H353" s="11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" x14ac:dyDescent="0.15">
      <c r="A354" s="3"/>
      <c r="B354" s="3"/>
      <c r="C354" s="3"/>
      <c r="D354" s="3"/>
      <c r="E354" s="3"/>
      <c r="F354" s="3"/>
      <c r="G354" s="3"/>
      <c r="H354" s="11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" x14ac:dyDescent="0.15">
      <c r="A355" s="3"/>
      <c r="B355" s="3"/>
      <c r="C355" s="3"/>
      <c r="D355" s="3"/>
      <c r="E355" s="3"/>
      <c r="F355" s="3"/>
      <c r="G355" s="3"/>
      <c r="H355" s="11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" x14ac:dyDescent="0.15">
      <c r="A356" s="3"/>
      <c r="B356" s="3"/>
      <c r="C356" s="3"/>
      <c r="D356" s="3"/>
      <c r="E356" s="3"/>
      <c r="F356" s="3"/>
      <c r="G356" s="3"/>
      <c r="H356" s="11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" x14ac:dyDescent="0.15">
      <c r="A357" s="3"/>
      <c r="B357" s="3"/>
      <c r="C357" s="3"/>
      <c r="D357" s="3"/>
      <c r="E357" s="3"/>
      <c r="F357" s="3"/>
      <c r="G357" s="3"/>
      <c r="H357" s="11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" x14ac:dyDescent="0.15">
      <c r="A358" s="3"/>
      <c r="B358" s="3"/>
      <c r="C358" s="3"/>
      <c r="D358" s="3"/>
      <c r="E358" s="3"/>
      <c r="F358" s="3"/>
      <c r="G358" s="3"/>
      <c r="H358" s="11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" x14ac:dyDescent="0.15">
      <c r="A359" s="3"/>
      <c r="B359" s="3"/>
      <c r="C359" s="3"/>
      <c r="D359" s="3"/>
      <c r="E359" s="3"/>
      <c r="F359" s="3"/>
      <c r="G359" s="3"/>
      <c r="H359" s="11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" x14ac:dyDescent="0.15">
      <c r="A360" s="3"/>
      <c r="B360" s="3"/>
      <c r="C360" s="3"/>
      <c r="D360" s="3"/>
      <c r="E360" s="3"/>
      <c r="F360" s="3"/>
      <c r="G360" s="3"/>
      <c r="H360" s="11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" x14ac:dyDescent="0.15">
      <c r="A361" s="3"/>
      <c r="B361" s="3"/>
      <c r="C361" s="3"/>
      <c r="D361" s="3"/>
      <c r="E361" s="3"/>
      <c r="F361" s="3"/>
      <c r="G361" s="3"/>
      <c r="H361" s="11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" x14ac:dyDescent="0.15">
      <c r="A362" s="3"/>
      <c r="B362" s="3"/>
      <c r="C362" s="3"/>
      <c r="D362" s="3"/>
      <c r="E362" s="3"/>
      <c r="F362" s="3"/>
      <c r="G362" s="3"/>
      <c r="H362" s="119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" x14ac:dyDescent="0.15">
      <c r="A363" s="3"/>
      <c r="B363" s="3"/>
      <c r="C363" s="3"/>
      <c r="D363" s="3"/>
      <c r="E363" s="3"/>
      <c r="F363" s="3"/>
      <c r="G363" s="3"/>
      <c r="H363" s="119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" x14ac:dyDescent="0.15">
      <c r="A364" s="3"/>
      <c r="B364" s="3"/>
      <c r="C364" s="3"/>
      <c r="D364" s="3"/>
      <c r="E364" s="3"/>
      <c r="F364" s="3"/>
      <c r="G364" s="3"/>
      <c r="H364" s="119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" x14ac:dyDescent="0.15">
      <c r="A365" s="3"/>
      <c r="B365" s="3"/>
      <c r="C365" s="3"/>
      <c r="D365" s="3"/>
      <c r="E365" s="3"/>
      <c r="F365" s="3"/>
      <c r="G365" s="3"/>
      <c r="H365" s="11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" x14ac:dyDescent="0.15">
      <c r="A366" s="3"/>
      <c r="B366" s="3"/>
      <c r="C366" s="3"/>
      <c r="D366" s="3"/>
      <c r="E366" s="3"/>
      <c r="F366" s="3"/>
      <c r="G366" s="3"/>
      <c r="H366" s="11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" x14ac:dyDescent="0.15">
      <c r="A367" s="3"/>
      <c r="B367" s="3"/>
      <c r="C367" s="3"/>
      <c r="D367" s="3"/>
      <c r="E367" s="3"/>
      <c r="F367" s="3"/>
      <c r="G367" s="3"/>
      <c r="H367" s="119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" x14ac:dyDescent="0.15">
      <c r="A368" s="3"/>
      <c r="B368" s="3"/>
      <c r="C368" s="3"/>
      <c r="D368" s="3"/>
      <c r="E368" s="3"/>
      <c r="F368" s="3"/>
      <c r="G368" s="3"/>
      <c r="H368" s="119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" x14ac:dyDescent="0.15">
      <c r="A369" s="3"/>
      <c r="B369" s="3"/>
      <c r="C369" s="3"/>
      <c r="D369" s="3"/>
      <c r="E369" s="3"/>
      <c r="F369" s="3"/>
      <c r="G369" s="3"/>
      <c r="H369" s="119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" x14ac:dyDescent="0.15">
      <c r="A370" s="3"/>
      <c r="B370" s="3"/>
      <c r="C370" s="3"/>
      <c r="D370" s="3"/>
      <c r="E370" s="3"/>
      <c r="F370" s="3"/>
      <c r="G370" s="3"/>
      <c r="H370" s="119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" x14ac:dyDescent="0.15">
      <c r="A371" s="3"/>
      <c r="B371" s="3"/>
      <c r="C371" s="3"/>
      <c r="D371" s="3"/>
      <c r="E371" s="3"/>
      <c r="F371" s="3"/>
      <c r="G371" s="3"/>
      <c r="H371" s="119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" x14ac:dyDescent="0.15">
      <c r="A372" s="3"/>
      <c r="B372" s="3"/>
      <c r="C372" s="3"/>
      <c r="D372" s="3"/>
      <c r="E372" s="3"/>
      <c r="F372" s="3"/>
      <c r="G372" s="3"/>
      <c r="H372" s="119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" x14ac:dyDescent="0.15">
      <c r="A373" s="3"/>
      <c r="B373" s="3"/>
      <c r="C373" s="3"/>
      <c r="D373" s="3"/>
      <c r="E373" s="3"/>
      <c r="F373" s="3"/>
      <c r="G373" s="3"/>
      <c r="H373" s="119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" x14ac:dyDescent="0.15">
      <c r="A374" s="3"/>
      <c r="B374" s="3"/>
      <c r="C374" s="3"/>
      <c r="D374" s="3"/>
      <c r="E374" s="3"/>
      <c r="F374" s="3"/>
      <c r="G374" s="3"/>
      <c r="H374" s="119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" x14ac:dyDescent="0.15">
      <c r="A375" s="3"/>
      <c r="B375" s="3"/>
      <c r="C375" s="3"/>
      <c r="D375" s="3"/>
      <c r="E375" s="3"/>
      <c r="F375" s="3"/>
      <c r="G375" s="3"/>
      <c r="H375" s="119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" x14ac:dyDescent="0.15">
      <c r="A376" s="3"/>
      <c r="B376" s="3"/>
      <c r="C376" s="3"/>
      <c r="D376" s="3"/>
      <c r="E376" s="3"/>
      <c r="F376" s="3"/>
      <c r="G376" s="3"/>
      <c r="H376" s="119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" x14ac:dyDescent="0.15">
      <c r="A377" s="3"/>
      <c r="B377" s="3"/>
      <c r="C377" s="3"/>
      <c r="D377" s="3"/>
      <c r="E377" s="3"/>
      <c r="F377" s="3"/>
      <c r="G377" s="3"/>
      <c r="H377" s="119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" x14ac:dyDescent="0.15">
      <c r="A378" s="3"/>
      <c r="B378" s="3"/>
      <c r="C378" s="3"/>
      <c r="D378" s="3"/>
      <c r="E378" s="3"/>
      <c r="F378" s="3"/>
      <c r="G378" s="3"/>
      <c r="H378" s="119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" x14ac:dyDescent="0.15">
      <c r="A379" s="3"/>
      <c r="B379" s="3"/>
      <c r="C379" s="3"/>
      <c r="D379" s="3"/>
      <c r="E379" s="3"/>
      <c r="F379" s="3"/>
      <c r="G379" s="3"/>
      <c r="H379" s="119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" x14ac:dyDescent="0.15">
      <c r="A380" s="3"/>
      <c r="B380" s="3"/>
      <c r="C380" s="3"/>
      <c r="D380" s="3"/>
      <c r="E380" s="3"/>
      <c r="F380" s="3"/>
      <c r="G380" s="3"/>
      <c r="H380" s="119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" x14ac:dyDescent="0.15">
      <c r="A381" s="3"/>
      <c r="B381" s="3"/>
      <c r="C381" s="3"/>
      <c r="D381" s="3"/>
      <c r="E381" s="3"/>
      <c r="F381" s="3"/>
      <c r="G381" s="3"/>
      <c r="H381" s="119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" x14ac:dyDescent="0.15">
      <c r="A382" s="3"/>
      <c r="B382" s="3"/>
      <c r="C382" s="3"/>
      <c r="D382" s="3"/>
      <c r="E382" s="3"/>
      <c r="F382" s="3"/>
      <c r="G382" s="3"/>
      <c r="H382" s="119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" x14ac:dyDescent="0.15">
      <c r="A383" s="3"/>
      <c r="B383" s="3"/>
      <c r="C383" s="3"/>
      <c r="D383" s="3"/>
      <c r="E383" s="3"/>
      <c r="F383" s="3"/>
      <c r="G383" s="3"/>
      <c r="H383" s="11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" x14ac:dyDescent="0.15">
      <c r="A384" s="3"/>
      <c r="B384" s="3"/>
      <c r="C384" s="3"/>
      <c r="D384" s="3"/>
      <c r="E384" s="3"/>
      <c r="F384" s="3"/>
      <c r="G384" s="3"/>
      <c r="H384" s="11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" x14ac:dyDescent="0.15">
      <c r="A385" s="3"/>
      <c r="B385" s="3"/>
      <c r="C385" s="3"/>
      <c r="D385" s="3"/>
      <c r="E385" s="3"/>
      <c r="F385" s="3"/>
      <c r="G385" s="3"/>
      <c r="H385" s="11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" x14ac:dyDescent="0.15">
      <c r="A386" s="3"/>
      <c r="B386" s="3"/>
      <c r="C386" s="3"/>
      <c r="D386" s="3"/>
      <c r="E386" s="3"/>
      <c r="F386" s="3"/>
      <c r="G386" s="3"/>
      <c r="H386" s="11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" x14ac:dyDescent="0.15">
      <c r="A387" s="3"/>
      <c r="B387" s="3"/>
      <c r="C387" s="3"/>
      <c r="D387" s="3"/>
      <c r="E387" s="3"/>
      <c r="F387" s="3"/>
      <c r="G387" s="3"/>
      <c r="H387" s="11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" x14ac:dyDescent="0.15">
      <c r="A388" s="3"/>
      <c r="B388" s="3"/>
      <c r="C388" s="3"/>
      <c r="D388" s="3"/>
      <c r="E388" s="3"/>
      <c r="F388" s="3"/>
      <c r="G388" s="3"/>
      <c r="H388" s="11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" x14ac:dyDescent="0.15">
      <c r="A389" s="3"/>
      <c r="B389" s="3"/>
      <c r="C389" s="3"/>
      <c r="D389" s="3"/>
      <c r="E389" s="3"/>
      <c r="F389" s="3"/>
      <c r="G389" s="3"/>
      <c r="H389" s="11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" x14ac:dyDescent="0.15">
      <c r="A390" s="3"/>
      <c r="B390" s="3"/>
      <c r="C390" s="3"/>
      <c r="D390" s="3"/>
      <c r="E390" s="3"/>
      <c r="F390" s="3"/>
      <c r="G390" s="3"/>
      <c r="H390" s="11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" x14ac:dyDescent="0.15">
      <c r="A391" s="3"/>
      <c r="B391" s="3"/>
      <c r="C391" s="3"/>
      <c r="D391" s="3"/>
      <c r="E391" s="3"/>
      <c r="F391" s="3"/>
      <c r="G391" s="3"/>
      <c r="H391" s="11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" x14ac:dyDescent="0.15">
      <c r="A392" s="3"/>
      <c r="B392" s="3"/>
      <c r="C392" s="3"/>
      <c r="D392" s="3"/>
      <c r="E392" s="3"/>
      <c r="F392" s="3"/>
      <c r="G392" s="3"/>
      <c r="H392" s="11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" x14ac:dyDescent="0.15">
      <c r="A393" s="3"/>
      <c r="B393" s="3"/>
      <c r="C393" s="3"/>
      <c r="D393" s="3"/>
      <c r="E393" s="3"/>
      <c r="F393" s="3"/>
      <c r="G393" s="3"/>
      <c r="H393" s="11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" x14ac:dyDescent="0.15">
      <c r="A394" s="3"/>
      <c r="B394" s="3"/>
      <c r="C394" s="3"/>
      <c r="D394" s="3"/>
      <c r="E394" s="3"/>
      <c r="F394" s="3"/>
      <c r="G394" s="3"/>
      <c r="H394" s="11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" x14ac:dyDescent="0.15">
      <c r="A395" s="3"/>
      <c r="B395" s="3"/>
      <c r="C395" s="3"/>
      <c r="D395" s="3"/>
      <c r="E395" s="3"/>
      <c r="F395" s="3"/>
      <c r="G395" s="3"/>
      <c r="H395" s="11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" x14ac:dyDescent="0.15">
      <c r="A396" s="3"/>
      <c r="B396" s="3"/>
      <c r="C396" s="3"/>
      <c r="D396" s="3"/>
      <c r="E396" s="3"/>
      <c r="F396" s="3"/>
      <c r="G396" s="3"/>
      <c r="H396" s="11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" x14ac:dyDescent="0.15">
      <c r="A397" s="3"/>
      <c r="B397" s="3"/>
      <c r="C397" s="3"/>
      <c r="D397" s="3"/>
      <c r="E397" s="3"/>
      <c r="F397" s="3"/>
      <c r="G397" s="3"/>
      <c r="H397" s="11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" x14ac:dyDescent="0.15">
      <c r="A398" s="3"/>
      <c r="B398" s="3"/>
      <c r="C398" s="3"/>
      <c r="D398" s="3"/>
      <c r="E398" s="3"/>
      <c r="F398" s="3"/>
      <c r="G398" s="3"/>
      <c r="H398" s="11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" x14ac:dyDescent="0.15">
      <c r="A399" s="3"/>
      <c r="B399" s="3"/>
      <c r="C399" s="3"/>
      <c r="D399" s="3"/>
      <c r="E399" s="3"/>
      <c r="F399" s="3"/>
      <c r="G399" s="3"/>
      <c r="H399" s="11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" x14ac:dyDescent="0.15">
      <c r="A400" s="3"/>
      <c r="B400" s="3"/>
      <c r="C400" s="3"/>
      <c r="D400" s="3"/>
      <c r="E400" s="3"/>
      <c r="F400" s="3"/>
      <c r="G400" s="3"/>
      <c r="H400" s="11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" x14ac:dyDescent="0.15">
      <c r="A401" s="3"/>
      <c r="B401" s="3"/>
      <c r="C401" s="3"/>
      <c r="D401" s="3"/>
      <c r="E401" s="3"/>
      <c r="F401" s="3"/>
      <c r="G401" s="3"/>
      <c r="H401" s="11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" x14ac:dyDescent="0.15">
      <c r="A402" s="3"/>
      <c r="B402" s="3"/>
      <c r="C402" s="3"/>
      <c r="D402" s="3"/>
      <c r="E402" s="3"/>
      <c r="F402" s="3"/>
      <c r="G402" s="3"/>
      <c r="H402" s="11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" x14ac:dyDescent="0.15">
      <c r="A403" s="3"/>
      <c r="B403" s="3"/>
      <c r="C403" s="3"/>
      <c r="D403" s="3"/>
      <c r="E403" s="3"/>
      <c r="F403" s="3"/>
      <c r="G403" s="3"/>
      <c r="H403" s="11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" x14ac:dyDescent="0.15">
      <c r="A404" s="3"/>
      <c r="B404" s="3"/>
      <c r="C404" s="3"/>
      <c r="D404" s="3"/>
      <c r="E404" s="3"/>
      <c r="F404" s="3"/>
      <c r="G404" s="3"/>
      <c r="H404" s="11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" x14ac:dyDescent="0.15">
      <c r="A405" s="3"/>
      <c r="B405" s="3"/>
      <c r="C405" s="3"/>
      <c r="D405" s="3"/>
      <c r="E405" s="3"/>
      <c r="F405" s="3"/>
      <c r="G405" s="3"/>
      <c r="H405" s="11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" x14ac:dyDescent="0.15">
      <c r="A406" s="3"/>
      <c r="B406" s="3"/>
      <c r="C406" s="3"/>
      <c r="D406" s="3"/>
      <c r="E406" s="3"/>
      <c r="F406" s="3"/>
      <c r="G406" s="3"/>
      <c r="H406" s="11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" x14ac:dyDescent="0.15">
      <c r="A407" s="3"/>
      <c r="B407" s="3"/>
      <c r="C407" s="3"/>
      <c r="D407" s="3"/>
      <c r="E407" s="3"/>
      <c r="F407" s="3"/>
      <c r="G407" s="3"/>
      <c r="H407" s="11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" x14ac:dyDescent="0.15">
      <c r="A408" s="3"/>
      <c r="B408" s="3"/>
      <c r="C408" s="3"/>
      <c r="D408" s="3"/>
      <c r="E408" s="3"/>
      <c r="F408" s="3"/>
      <c r="G408" s="3"/>
      <c r="H408" s="11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" x14ac:dyDescent="0.15">
      <c r="A409" s="3"/>
      <c r="B409" s="3"/>
      <c r="C409" s="3"/>
      <c r="D409" s="3"/>
      <c r="E409" s="3"/>
      <c r="F409" s="3"/>
      <c r="G409" s="3"/>
      <c r="H409" s="11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" x14ac:dyDescent="0.15">
      <c r="A410" s="3"/>
      <c r="B410" s="3"/>
      <c r="C410" s="3"/>
      <c r="D410" s="3"/>
      <c r="E410" s="3"/>
      <c r="F410" s="3"/>
      <c r="G410" s="3"/>
      <c r="H410" s="11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" x14ac:dyDescent="0.15">
      <c r="A411" s="3"/>
      <c r="B411" s="3"/>
      <c r="C411" s="3"/>
      <c r="D411" s="3"/>
      <c r="E411" s="3"/>
      <c r="F411" s="3"/>
      <c r="G411" s="3"/>
      <c r="H411" s="11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" x14ac:dyDescent="0.15">
      <c r="A412" s="3"/>
      <c r="B412" s="3"/>
      <c r="C412" s="3"/>
      <c r="D412" s="3"/>
      <c r="E412" s="3"/>
      <c r="F412" s="3"/>
      <c r="G412" s="3"/>
      <c r="H412" s="11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" x14ac:dyDescent="0.15">
      <c r="A413" s="3"/>
      <c r="B413" s="3"/>
      <c r="C413" s="3"/>
      <c r="D413" s="3"/>
      <c r="E413" s="3"/>
      <c r="F413" s="3"/>
      <c r="G413" s="3"/>
      <c r="H413" s="11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" x14ac:dyDescent="0.15">
      <c r="A414" s="3"/>
      <c r="B414" s="3"/>
      <c r="C414" s="3"/>
      <c r="D414" s="3"/>
      <c r="E414" s="3"/>
      <c r="F414" s="3"/>
      <c r="G414" s="3"/>
      <c r="H414" s="11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" x14ac:dyDescent="0.15">
      <c r="A415" s="3"/>
      <c r="B415" s="3"/>
      <c r="C415" s="3"/>
      <c r="D415" s="3"/>
      <c r="E415" s="3"/>
      <c r="F415" s="3"/>
      <c r="G415" s="3"/>
      <c r="H415" s="11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" x14ac:dyDescent="0.15">
      <c r="A416" s="3"/>
      <c r="B416" s="3"/>
      <c r="C416" s="3"/>
      <c r="D416" s="3"/>
      <c r="E416" s="3"/>
      <c r="F416" s="3"/>
      <c r="G416" s="3"/>
      <c r="H416" s="11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" x14ac:dyDescent="0.15">
      <c r="A417" s="3"/>
      <c r="B417" s="3"/>
      <c r="C417" s="3"/>
      <c r="D417" s="3"/>
      <c r="E417" s="3"/>
      <c r="F417" s="3"/>
      <c r="G417" s="3"/>
      <c r="H417" s="11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" x14ac:dyDescent="0.15">
      <c r="A418" s="3"/>
      <c r="B418" s="3"/>
      <c r="C418" s="3"/>
      <c r="D418" s="3"/>
      <c r="E418" s="3"/>
      <c r="F418" s="3"/>
      <c r="G418" s="3"/>
      <c r="H418" s="11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" x14ac:dyDescent="0.15">
      <c r="A419" s="3"/>
      <c r="B419" s="3"/>
      <c r="C419" s="3"/>
      <c r="D419" s="3"/>
      <c r="E419" s="3"/>
      <c r="F419" s="3"/>
      <c r="G419" s="3"/>
      <c r="H419" s="11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" x14ac:dyDescent="0.15">
      <c r="A420" s="3"/>
      <c r="B420" s="3"/>
      <c r="C420" s="3"/>
      <c r="D420" s="3"/>
      <c r="E420" s="3"/>
      <c r="F420" s="3"/>
      <c r="G420" s="3"/>
      <c r="H420" s="11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" x14ac:dyDescent="0.15">
      <c r="A421" s="3"/>
      <c r="B421" s="3"/>
      <c r="C421" s="3"/>
      <c r="D421" s="3"/>
      <c r="E421" s="3"/>
      <c r="F421" s="3"/>
      <c r="G421" s="3"/>
      <c r="H421" s="11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" x14ac:dyDescent="0.15">
      <c r="A422" s="3"/>
      <c r="B422" s="3"/>
      <c r="C422" s="3"/>
      <c r="D422" s="3"/>
      <c r="E422" s="3"/>
      <c r="F422" s="3"/>
      <c r="G422" s="3"/>
      <c r="H422" s="11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" x14ac:dyDescent="0.15">
      <c r="A423" s="3"/>
      <c r="B423" s="3"/>
      <c r="C423" s="3"/>
      <c r="D423" s="3"/>
      <c r="E423" s="3"/>
      <c r="F423" s="3"/>
      <c r="G423" s="3"/>
      <c r="H423" s="11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" x14ac:dyDescent="0.15">
      <c r="A424" s="3"/>
      <c r="B424" s="3"/>
      <c r="C424" s="3"/>
      <c r="D424" s="3"/>
      <c r="E424" s="3"/>
      <c r="F424" s="3"/>
      <c r="G424" s="3"/>
      <c r="H424" s="11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" x14ac:dyDescent="0.15">
      <c r="A425" s="3"/>
      <c r="B425" s="3"/>
      <c r="C425" s="3"/>
      <c r="D425" s="3"/>
      <c r="E425" s="3"/>
      <c r="F425" s="3"/>
      <c r="G425" s="3"/>
      <c r="H425" s="11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" x14ac:dyDescent="0.15">
      <c r="A426" s="3"/>
      <c r="B426" s="3"/>
      <c r="C426" s="3"/>
      <c r="D426" s="3"/>
      <c r="E426" s="3"/>
      <c r="F426" s="3"/>
      <c r="G426" s="3"/>
      <c r="H426" s="11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" x14ac:dyDescent="0.15">
      <c r="A427" s="3"/>
      <c r="B427" s="3"/>
      <c r="C427" s="3"/>
      <c r="D427" s="3"/>
      <c r="E427" s="3"/>
      <c r="F427" s="3"/>
      <c r="G427" s="3"/>
      <c r="H427" s="11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" x14ac:dyDescent="0.15">
      <c r="A428" s="3"/>
      <c r="B428" s="3"/>
      <c r="C428" s="3"/>
      <c r="D428" s="3"/>
      <c r="E428" s="3"/>
      <c r="F428" s="3"/>
      <c r="G428" s="3"/>
      <c r="H428" s="11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" x14ac:dyDescent="0.15">
      <c r="A429" s="3"/>
      <c r="B429" s="3"/>
      <c r="C429" s="3"/>
      <c r="D429" s="3"/>
      <c r="E429" s="3"/>
      <c r="F429" s="3"/>
      <c r="G429" s="3"/>
      <c r="H429" s="11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" x14ac:dyDescent="0.15">
      <c r="A430" s="3"/>
      <c r="B430" s="3"/>
      <c r="C430" s="3"/>
      <c r="D430" s="3"/>
      <c r="E430" s="3"/>
      <c r="F430" s="3"/>
      <c r="G430" s="3"/>
      <c r="H430" s="11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" x14ac:dyDescent="0.15">
      <c r="A431" s="3"/>
      <c r="B431" s="3"/>
      <c r="C431" s="3"/>
      <c r="D431" s="3"/>
      <c r="E431" s="3"/>
      <c r="F431" s="3"/>
      <c r="G431" s="3"/>
      <c r="H431" s="11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" x14ac:dyDescent="0.15">
      <c r="A432" s="3"/>
      <c r="B432" s="3"/>
      <c r="C432" s="3"/>
      <c r="D432" s="3"/>
      <c r="E432" s="3"/>
      <c r="F432" s="3"/>
      <c r="G432" s="3"/>
      <c r="H432" s="11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" x14ac:dyDescent="0.15">
      <c r="A433" s="3"/>
      <c r="B433" s="3"/>
      <c r="C433" s="3"/>
      <c r="D433" s="3"/>
      <c r="E433" s="3"/>
      <c r="F433" s="3"/>
      <c r="G433" s="3"/>
      <c r="H433" s="11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" x14ac:dyDescent="0.15">
      <c r="A434" s="3"/>
      <c r="B434" s="3"/>
      <c r="C434" s="3"/>
      <c r="D434" s="3"/>
      <c r="E434" s="3"/>
      <c r="F434" s="3"/>
      <c r="G434" s="3"/>
      <c r="H434" s="11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" x14ac:dyDescent="0.15">
      <c r="A435" s="3"/>
      <c r="B435" s="3"/>
      <c r="C435" s="3"/>
      <c r="D435" s="3"/>
      <c r="E435" s="3"/>
      <c r="F435" s="3"/>
      <c r="G435" s="3"/>
      <c r="H435" s="11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" x14ac:dyDescent="0.15">
      <c r="A436" s="3"/>
      <c r="B436" s="3"/>
      <c r="C436" s="3"/>
      <c r="D436" s="3"/>
      <c r="E436" s="3"/>
      <c r="F436" s="3"/>
      <c r="G436" s="3"/>
      <c r="H436" s="11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" x14ac:dyDescent="0.15">
      <c r="A437" s="3"/>
      <c r="B437" s="3"/>
      <c r="C437" s="3"/>
      <c r="D437" s="3"/>
      <c r="E437" s="3"/>
      <c r="F437" s="3"/>
      <c r="G437" s="3"/>
      <c r="H437" s="11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" x14ac:dyDescent="0.15">
      <c r="A438" s="3"/>
      <c r="B438" s="3"/>
      <c r="C438" s="3"/>
      <c r="D438" s="3"/>
      <c r="E438" s="3"/>
      <c r="F438" s="3"/>
      <c r="G438" s="3"/>
      <c r="H438" s="11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" x14ac:dyDescent="0.15">
      <c r="A439" s="3"/>
      <c r="B439" s="3"/>
      <c r="C439" s="3"/>
      <c r="D439" s="3"/>
      <c r="E439" s="3"/>
      <c r="F439" s="3"/>
      <c r="G439" s="3"/>
      <c r="H439" s="11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" x14ac:dyDescent="0.15">
      <c r="A440" s="3"/>
      <c r="B440" s="3"/>
      <c r="C440" s="3"/>
      <c r="D440" s="3"/>
      <c r="E440" s="3"/>
      <c r="F440" s="3"/>
      <c r="G440" s="3"/>
      <c r="H440" s="11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" x14ac:dyDescent="0.15">
      <c r="A441" s="3"/>
      <c r="B441" s="3"/>
      <c r="C441" s="3"/>
      <c r="D441" s="3"/>
      <c r="E441" s="3"/>
      <c r="F441" s="3"/>
      <c r="G441" s="3"/>
      <c r="H441" s="11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" x14ac:dyDescent="0.15">
      <c r="A442" s="3"/>
      <c r="B442" s="3"/>
      <c r="C442" s="3"/>
      <c r="D442" s="3"/>
      <c r="E442" s="3"/>
      <c r="F442" s="3"/>
      <c r="G442" s="3"/>
      <c r="H442" s="11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" x14ac:dyDescent="0.15">
      <c r="A443" s="3"/>
      <c r="B443" s="3"/>
      <c r="C443" s="3"/>
      <c r="D443" s="3"/>
      <c r="E443" s="3"/>
      <c r="F443" s="3"/>
      <c r="G443" s="3"/>
      <c r="H443" s="11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" x14ac:dyDescent="0.15">
      <c r="A444" s="3"/>
      <c r="B444" s="3"/>
      <c r="C444" s="3"/>
      <c r="D444" s="3"/>
      <c r="E444" s="3"/>
      <c r="F444" s="3"/>
      <c r="G444" s="3"/>
      <c r="H444" s="11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" x14ac:dyDescent="0.15">
      <c r="A445" s="3"/>
      <c r="B445" s="3"/>
      <c r="C445" s="3"/>
      <c r="D445" s="3"/>
      <c r="E445" s="3"/>
      <c r="F445" s="3"/>
      <c r="G445" s="3"/>
      <c r="H445" s="11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" x14ac:dyDescent="0.15">
      <c r="A446" s="3"/>
      <c r="B446" s="3"/>
      <c r="C446" s="3"/>
      <c r="D446" s="3"/>
      <c r="E446" s="3"/>
      <c r="F446" s="3"/>
      <c r="G446" s="3"/>
      <c r="H446" s="11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" x14ac:dyDescent="0.15">
      <c r="A447" s="3"/>
      <c r="B447" s="3"/>
      <c r="C447" s="3"/>
      <c r="D447" s="3"/>
      <c r="E447" s="3"/>
      <c r="F447" s="3"/>
      <c r="G447" s="3"/>
      <c r="H447" s="11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" x14ac:dyDescent="0.15">
      <c r="A448" s="3"/>
      <c r="B448" s="3"/>
      <c r="C448" s="3"/>
      <c r="D448" s="3"/>
      <c r="E448" s="3"/>
      <c r="F448" s="3"/>
      <c r="G448" s="3"/>
      <c r="H448" s="11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" x14ac:dyDescent="0.15">
      <c r="A449" s="3"/>
      <c r="B449" s="3"/>
      <c r="C449" s="3"/>
      <c r="D449" s="3"/>
      <c r="E449" s="3"/>
      <c r="F449" s="3"/>
      <c r="G449" s="3"/>
      <c r="H449" s="11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" x14ac:dyDescent="0.15">
      <c r="A450" s="3"/>
      <c r="B450" s="3"/>
      <c r="C450" s="3"/>
      <c r="D450" s="3"/>
      <c r="E450" s="3"/>
      <c r="F450" s="3"/>
      <c r="G450" s="3"/>
      <c r="H450" s="11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" x14ac:dyDescent="0.15">
      <c r="A451" s="3"/>
      <c r="B451" s="3"/>
      <c r="C451" s="3"/>
      <c r="D451" s="3"/>
      <c r="E451" s="3"/>
      <c r="F451" s="3"/>
      <c r="G451" s="3"/>
      <c r="H451" s="11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" x14ac:dyDescent="0.15">
      <c r="A452" s="3"/>
      <c r="B452" s="3"/>
      <c r="C452" s="3"/>
      <c r="D452" s="3"/>
      <c r="E452" s="3"/>
      <c r="F452" s="3"/>
      <c r="G452" s="3"/>
      <c r="H452" s="11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" x14ac:dyDescent="0.15">
      <c r="A453" s="3"/>
      <c r="B453" s="3"/>
      <c r="C453" s="3"/>
      <c r="D453" s="3"/>
      <c r="E453" s="3"/>
      <c r="F453" s="3"/>
      <c r="G453" s="3"/>
      <c r="H453" s="11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" x14ac:dyDescent="0.15">
      <c r="A454" s="3"/>
      <c r="B454" s="3"/>
      <c r="C454" s="3"/>
      <c r="D454" s="3"/>
      <c r="E454" s="3"/>
      <c r="F454" s="3"/>
      <c r="G454" s="3"/>
      <c r="H454" s="11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" x14ac:dyDescent="0.15">
      <c r="A455" s="3"/>
      <c r="B455" s="3"/>
      <c r="C455" s="3"/>
      <c r="D455" s="3"/>
      <c r="E455" s="3"/>
      <c r="F455" s="3"/>
      <c r="G455" s="3"/>
      <c r="H455" s="11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" x14ac:dyDescent="0.15">
      <c r="A456" s="3"/>
      <c r="B456" s="3"/>
      <c r="C456" s="3"/>
      <c r="D456" s="3"/>
      <c r="E456" s="3"/>
      <c r="F456" s="3"/>
      <c r="G456" s="3"/>
      <c r="H456" s="11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" x14ac:dyDescent="0.15">
      <c r="A457" s="3"/>
      <c r="B457" s="3"/>
      <c r="C457" s="3"/>
      <c r="D457" s="3"/>
      <c r="E457" s="3"/>
      <c r="F457" s="3"/>
      <c r="G457" s="3"/>
      <c r="H457" s="119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" x14ac:dyDescent="0.15">
      <c r="A458" s="3"/>
      <c r="B458" s="3"/>
      <c r="C458" s="3"/>
      <c r="D458" s="3"/>
      <c r="E458" s="3"/>
      <c r="F458" s="3"/>
      <c r="G458" s="3"/>
      <c r="H458" s="119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" x14ac:dyDescent="0.15">
      <c r="A459" s="3"/>
      <c r="B459" s="3"/>
      <c r="C459" s="3"/>
      <c r="D459" s="3"/>
      <c r="E459" s="3"/>
      <c r="F459" s="3"/>
      <c r="G459" s="3"/>
      <c r="H459" s="11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" x14ac:dyDescent="0.15">
      <c r="A460" s="3"/>
      <c r="B460" s="3"/>
      <c r="C460" s="3"/>
      <c r="D460" s="3"/>
      <c r="E460" s="3"/>
      <c r="F460" s="3"/>
      <c r="G460" s="3"/>
      <c r="H460" s="11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" x14ac:dyDescent="0.15">
      <c r="A461" s="3"/>
      <c r="B461" s="3"/>
      <c r="C461" s="3"/>
      <c r="D461" s="3"/>
      <c r="E461" s="3"/>
      <c r="F461" s="3"/>
      <c r="G461" s="3"/>
      <c r="H461" s="11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" x14ac:dyDescent="0.15">
      <c r="A462" s="3"/>
      <c r="B462" s="3"/>
      <c r="C462" s="3"/>
      <c r="D462" s="3"/>
      <c r="E462" s="3"/>
      <c r="F462" s="3"/>
      <c r="G462" s="3"/>
      <c r="H462" s="11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" x14ac:dyDescent="0.15">
      <c r="A463" s="3"/>
      <c r="B463" s="3"/>
      <c r="C463" s="3"/>
      <c r="D463" s="3"/>
      <c r="E463" s="3"/>
      <c r="F463" s="3"/>
      <c r="G463" s="3"/>
      <c r="H463" s="11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" x14ac:dyDescent="0.15">
      <c r="A464" s="3"/>
      <c r="B464" s="3"/>
      <c r="C464" s="3"/>
      <c r="D464" s="3"/>
      <c r="E464" s="3"/>
      <c r="F464" s="3"/>
      <c r="G464" s="3"/>
      <c r="H464" s="11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" x14ac:dyDescent="0.15">
      <c r="A465" s="3"/>
      <c r="B465" s="3"/>
      <c r="C465" s="3"/>
      <c r="D465" s="3"/>
      <c r="E465" s="3"/>
      <c r="F465" s="3"/>
      <c r="G465" s="3"/>
      <c r="H465" s="11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" x14ac:dyDescent="0.15">
      <c r="A466" s="3"/>
      <c r="B466" s="3"/>
      <c r="C466" s="3"/>
      <c r="D466" s="3"/>
      <c r="E466" s="3"/>
      <c r="F466" s="3"/>
      <c r="G466" s="3"/>
      <c r="H466" s="11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" x14ac:dyDescent="0.15">
      <c r="A467" s="3"/>
      <c r="B467" s="3"/>
      <c r="C467" s="3"/>
      <c r="D467" s="3"/>
      <c r="E467" s="3"/>
      <c r="F467" s="3"/>
      <c r="G467" s="3"/>
      <c r="H467" s="11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" x14ac:dyDescent="0.15">
      <c r="A468" s="3"/>
      <c r="B468" s="3"/>
      <c r="C468" s="3"/>
      <c r="D468" s="3"/>
      <c r="E468" s="3"/>
      <c r="F468" s="3"/>
      <c r="G468" s="3"/>
      <c r="H468" s="11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" x14ac:dyDescent="0.15">
      <c r="A469" s="3"/>
      <c r="B469" s="3"/>
      <c r="C469" s="3"/>
      <c r="D469" s="3"/>
      <c r="E469" s="3"/>
      <c r="F469" s="3"/>
      <c r="G469" s="3"/>
      <c r="H469" s="11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" x14ac:dyDescent="0.15">
      <c r="A470" s="3"/>
      <c r="B470" s="3"/>
      <c r="C470" s="3"/>
      <c r="D470" s="3"/>
      <c r="E470" s="3"/>
      <c r="F470" s="3"/>
      <c r="G470" s="3"/>
      <c r="H470" s="11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" x14ac:dyDescent="0.15">
      <c r="A471" s="3"/>
      <c r="B471" s="3"/>
      <c r="C471" s="3"/>
      <c r="D471" s="3"/>
      <c r="E471" s="3"/>
      <c r="F471" s="3"/>
      <c r="G471" s="3"/>
      <c r="H471" s="11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" x14ac:dyDescent="0.15">
      <c r="A472" s="3"/>
      <c r="B472" s="3"/>
      <c r="C472" s="3"/>
      <c r="D472" s="3"/>
      <c r="E472" s="3"/>
      <c r="F472" s="3"/>
      <c r="G472" s="3"/>
      <c r="H472" s="11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" x14ac:dyDescent="0.15">
      <c r="A473" s="3"/>
      <c r="B473" s="3"/>
      <c r="C473" s="3"/>
      <c r="D473" s="3"/>
      <c r="E473" s="3"/>
      <c r="F473" s="3"/>
      <c r="G473" s="3"/>
      <c r="H473" s="11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" x14ac:dyDescent="0.15">
      <c r="A474" s="3"/>
      <c r="B474" s="3"/>
      <c r="C474" s="3"/>
      <c r="D474" s="3"/>
      <c r="E474" s="3"/>
      <c r="F474" s="3"/>
      <c r="G474" s="3"/>
      <c r="H474" s="11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" x14ac:dyDescent="0.15">
      <c r="A475" s="3"/>
      <c r="B475" s="3"/>
      <c r="C475" s="3"/>
      <c r="D475" s="3"/>
      <c r="E475" s="3"/>
      <c r="F475" s="3"/>
      <c r="G475" s="3"/>
      <c r="H475" s="11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" x14ac:dyDescent="0.15">
      <c r="A476" s="3"/>
      <c r="B476" s="3"/>
      <c r="C476" s="3"/>
      <c r="D476" s="3"/>
      <c r="E476" s="3"/>
      <c r="F476" s="3"/>
      <c r="G476" s="3"/>
      <c r="H476" s="11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" x14ac:dyDescent="0.15">
      <c r="A477" s="3"/>
      <c r="B477" s="3"/>
      <c r="C477" s="3"/>
      <c r="D477" s="3"/>
      <c r="E477" s="3"/>
      <c r="F477" s="3"/>
      <c r="G477" s="3"/>
      <c r="H477" s="11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" x14ac:dyDescent="0.15">
      <c r="A478" s="3"/>
      <c r="B478" s="3"/>
      <c r="C478" s="3"/>
      <c r="D478" s="3"/>
      <c r="E478" s="3"/>
      <c r="F478" s="3"/>
      <c r="G478" s="3"/>
      <c r="H478" s="11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" x14ac:dyDescent="0.15">
      <c r="A479" s="3"/>
      <c r="B479" s="3"/>
      <c r="C479" s="3"/>
      <c r="D479" s="3"/>
      <c r="E479" s="3"/>
      <c r="F479" s="3"/>
      <c r="G479" s="3"/>
      <c r="H479" s="11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" x14ac:dyDescent="0.15">
      <c r="A480" s="3"/>
      <c r="B480" s="3"/>
      <c r="C480" s="3"/>
      <c r="D480" s="3"/>
      <c r="E480" s="3"/>
      <c r="F480" s="3"/>
      <c r="G480" s="3"/>
      <c r="H480" s="11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" x14ac:dyDescent="0.15">
      <c r="A481" s="3"/>
      <c r="B481" s="3"/>
      <c r="C481" s="3"/>
      <c r="D481" s="3"/>
      <c r="E481" s="3"/>
      <c r="F481" s="3"/>
      <c r="G481" s="3"/>
      <c r="H481" s="11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" x14ac:dyDescent="0.15">
      <c r="A482" s="3"/>
      <c r="B482" s="3"/>
      <c r="C482" s="3"/>
      <c r="D482" s="3"/>
      <c r="E482" s="3"/>
      <c r="F482" s="3"/>
      <c r="G482" s="3"/>
      <c r="H482" s="11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" x14ac:dyDescent="0.15">
      <c r="A483" s="3"/>
      <c r="B483" s="3"/>
      <c r="C483" s="3"/>
      <c r="D483" s="3"/>
      <c r="E483" s="3"/>
      <c r="F483" s="3"/>
      <c r="G483" s="3"/>
      <c r="H483" s="11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" x14ac:dyDescent="0.15">
      <c r="A484" s="3"/>
      <c r="B484" s="3"/>
      <c r="C484" s="3"/>
      <c r="D484" s="3"/>
      <c r="E484" s="3"/>
      <c r="F484" s="3"/>
      <c r="G484" s="3"/>
      <c r="H484" s="11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" x14ac:dyDescent="0.15">
      <c r="A485" s="3"/>
      <c r="B485" s="3"/>
      <c r="C485" s="3"/>
      <c r="D485" s="3"/>
      <c r="E485" s="3"/>
      <c r="F485" s="3"/>
      <c r="G485" s="3"/>
      <c r="H485" s="11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" x14ac:dyDescent="0.15">
      <c r="A486" s="3"/>
      <c r="B486" s="3"/>
      <c r="C486" s="3"/>
      <c r="D486" s="3"/>
      <c r="E486" s="3"/>
      <c r="F486" s="3"/>
      <c r="G486" s="3"/>
      <c r="H486" s="11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" x14ac:dyDescent="0.15">
      <c r="A487" s="3"/>
      <c r="B487" s="3"/>
      <c r="C487" s="3"/>
      <c r="D487" s="3"/>
      <c r="E487" s="3"/>
      <c r="F487" s="3"/>
      <c r="G487" s="3"/>
      <c r="H487" s="11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" x14ac:dyDescent="0.15">
      <c r="A488" s="3"/>
      <c r="B488" s="3"/>
      <c r="C488" s="3"/>
      <c r="D488" s="3"/>
      <c r="E488" s="3"/>
      <c r="F488" s="3"/>
      <c r="G488" s="3"/>
      <c r="H488" s="11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" x14ac:dyDescent="0.15">
      <c r="A489" s="3"/>
      <c r="B489" s="3"/>
      <c r="C489" s="3"/>
      <c r="D489" s="3"/>
      <c r="E489" s="3"/>
      <c r="F489" s="3"/>
      <c r="G489" s="3"/>
      <c r="H489" s="11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" x14ac:dyDescent="0.15">
      <c r="A490" s="3"/>
      <c r="B490" s="3"/>
      <c r="C490" s="3"/>
      <c r="D490" s="3"/>
      <c r="E490" s="3"/>
      <c r="F490" s="3"/>
      <c r="G490" s="3"/>
      <c r="H490" s="11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" x14ac:dyDescent="0.15">
      <c r="A491" s="3"/>
      <c r="B491" s="3"/>
      <c r="C491" s="3"/>
      <c r="D491" s="3"/>
      <c r="E491" s="3"/>
      <c r="F491" s="3"/>
      <c r="G491" s="3"/>
      <c r="H491" s="11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" x14ac:dyDescent="0.15">
      <c r="A492" s="3"/>
      <c r="B492" s="3"/>
      <c r="C492" s="3"/>
      <c r="D492" s="3"/>
      <c r="E492" s="3"/>
      <c r="F492" s="3"/>
      <c r="G492" s="3"/>
      <c r="H492" s="11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" x14ac:dyDescent="0.15">
      <c r="A493" s="3"/>
      <c r="B493" s="3"/>
      <c r="C493" s="3"/>
      <c r="D493" s="3"/>
      <c r="E493" s="3"/>
      <c r="F493" s="3"/>
      <c r="G493" s="3"/>
      <c r="H493" s="11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" x14ac:dyDescent="0.15">
      <c r="A494" s="3"/>
      <c r="B494" s="3"/>
      <c r="C494" s="3"/>
      <c r="D494" s="3"/>
      <c r="E494" s="3"/>
      <c r="F494" s="3"/>
      <c r="G494" s="3"/>
      <c r="H494" s="11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" x14ac:dyDescent="0.15">
      <c r="A495" s="3"/>
      <c r="B495" s="3"/>
      <c r="C495" s="3"/>
      <c r="D495" s="3"/>
      <c r="E495" s="3"/>
      <c r="F495" s="3"/>
      <c r="G495" s="3"/>
      <c r="H495" s="11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" x14ac:dyDescent="0.15">
      <c r="A496" s="3"/>
      <c r="B496" s="3"/>
      <c r="C496" s="3"/>
      <c r="D496" s="3"/>
      <c r="E496" s="3"/>
      <c r="F496" s="3"/>
      <c r="G496" s="3"/>
      <c r="H496" s="11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" x14ac:dyDescent="0.15">
      <c r="A497" s="3"/>
      <c r="B497" s="3"/>
      <c r="C497" s="3"/>
      <c r="D497" s="3"/>
      <c r="E497" s="3"/>
      <c r="F497" s="3"/>
      <c r="G497" s="3"/>
      <c r="H497" s="11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" x14ac:dyDescent="0.15">
      <c r="A498" s="3"/>
      <c r="B498" s="3"/>
      <c r="C498" s="3"/>
      <c r="D498" s="3"/>
      <c r="E498" s="3"/>
      <c r="F498" s="3"/>
      <c r="G498" s="3"/>
      <c r="H498" s="11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" x14ac:dyDescent="0.15">
      <c r="A499" s="3"/>
      <c r="B499" s="3"/>
      <c r="C499" s="3"/>
      <c r="D499" s="3"/>
      <c r="E499" s="3"/>
      <c r="F499" s="3"/>
      <c r="G499" s="3"/>
      <c r="H499" s="11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" x14ac:dyDescent="0.15">
      <c r="A500" s="3"/>
      <c r="B500" s="3"/>
      <c r="C500" s="3"/>
      <c r="D500" s="3"/>
      <c r="E500" s="3"/>
      <c r="F500" s="3"/>
      <c r="G500" s="3"/>
      <c r="H500" s="11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" x14ac:dyDescent="0.15">
      <c r="A501" s="3"/>
      <c r="B501" s="3"/>
      <c r="C501" s="3"/>
      <c r="D501" s="3"/>
      <c r="E501" s="3"/>
      <c r="F501" s="3"/>
      <c r="G501" s="3"/>
      <c r="H501" s="11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" x14ac:dyDescent="0.15">
      <c r="A502" s="3"/>
      <c r="B502" s="3"/>
      <c r="C502" s="3"/>
      <c r="D502" s="3"/>
      <c r="E502" s="3"/>
      <c r="F502" s="3"/>
      <c r="G502" s="3"/>
      <c r="H502" s="11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" x14ac:dyDescent="0.15">
      <c r="A503" s="3"/>
      <c r="B503" s="3"/>
      <c r="C503" s="3"/>
      <c r="D503" s="3"/>
      <c r="E503" s="3"/>
      <c r="F503" s="3"/>
      <c r="G503" s="3"/>
      <c r="H503" s="11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" x14ac:dyDescent="0.15">
      <c r="A504" s="3"/>
      <c r="B504" s="3"/>
      <c r="C504" s="3"/>
      <c r="D504" s="3"/>
      <c r="E504" s="3"/>
      <c r="F504" s="3"/>
      <c r="G504" s="3"/>
      <c r="H504" s="11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" x14ac:dyDescent="0.15">
      <c r="A505" s="3"/>
      <c r="B505" s="3"/>
      <c r="C505" s="3"/>
      <c r="D505" s="3"/>
      <c r="E505" s="3"/>
      <c r="F505" s="3"/>
      <c r="G505" s="3"/>
      <c r="H505" s="11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" x14ac:dyDescent="0.15">
      <c r="A506" s="3"/>
      <c r="B506" s="3"/>
      <c r="C506" s="3"/>
      <c r="D506" s="3"/>
      <c r="E506" s="3"/>
      <c r="F506" s="3"/>
      <c r="G506" s="3"/>
      <c r="H506" s="11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" x14ac:dyDescent="0.15">
      <c r="A507" s="3"/>
      <c r="B507" s="3"/>
      <c r="C507" s="3"/>
      <c r="D507" s="3"/>
      <c r="E507" s="3"/>
      <c r="F507" s="3"/>
      <c r="G507" s="3"/>
      <c r="H507" s="11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" x14ac:dyDescent="0.15">
      <c r="A508" s="3"/>
      <c r="B508" s="3"/>
      <c r="C508" s="3"/>
      <c r="D508" s="3"/>
      <c r="E508" s="3"/>
      <c r="F508" s="3"/>
      <c r="G508" s="3"/>
      <c r="H508" s="11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" x14ac:dyDescent="0.15">
      <c r="A509" s="3"/>
      <c r="B509" s="3"/>
      <c r="C509" s="3"/>
      <c r="D509" s="3"/>
      <c r="E509" s="3"/>
      <c r="F509" s="3"/>
      <c r="G509" s="3"/>
      <c r="H509" s="11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" x14ac:dyDescent="0.15">
      <c r="A510" s="3"/>
      <c r="B510" s="3"/>
      <c r="C510" s="3"/>
      <c r="D510" s="3"/>
      <c r="E510" s="3"/>
      <c r="F510" s="3"/>
      <c r="G510" s="3"/>
      <c r="H510" s="11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" x14ac:dyDescent="0.15">
      <c r="A511" s="3"/>
      <c r="B511" s="3"/>
      <c r="C511" s="3"/>
      <c r="D511" s="3"/>
      <c r="E511" s="3"/>
      <c r="F511" s="3"/>
      <c r="G511" s="3"/>
      <c r="H511" s="11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" x14ac:dyDescent="0.15">
      <c r="A512" s="3"/>
      <c r="B512" s="3"/>
      <c r="C512" s="3"/>
      <c r="D512" s="3"/>
      <c r="E512" s="3"/>
      <c r="F512" s="3"/>
      <c r="G512" s="3"/>
      <c r="H512" s="11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" x14ac:dyDescent="0.15">
      <c r="A513" s="3"/>
      <c r="B513" s="3"/>
      <c r="C513" s="3"/>
      <c r="D513" s="3"/>
      <c r="E513" s="3"/>
      <c r="F513" s="3"/>
      <c r="G513" s="3"/>
      <c r="H513" s="11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" x14ac:dyDescent="0.15">
      <c r="A514" s="3"/>
      <c r="B514" s="3"/>
      <c r="C514" s="3"/>
      <c r="D514" s="3"/>
      <c r="E514" s="3"/>
      <c r="F514" s="3"/>
      <c r="G514" s="3"/>
      <c r="H514" s="11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" x14ac:dyDescent="0.15">
      <c r="A515" s="3"/>
      <c r="B515" s="3"/>
      <c r="C515" s="3"/>
      <c r="D515" s="3"/>
      <c r="E515" s="3"/>
      <c r="F515" s="3"/>
      <c r="G515" s="3"/>
      <c r="H515" s="11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" x14ac:dyDescent="0.15">
      <c r="A516" s="3"/>
      <c r="B516" s="3"/>
      <c r="C516" s="3"/>
      <c r="D516" s="3"/>
      <c r="E516" s="3"/>
      <c r="F516" s="3"/>
      <c r="G516" s="3"/>
      <c r="H516" s="11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" x14ac:dyDescent="0.15">
      <c r="A517" s="3"/>
      <c r="B517" s="3"/>
      <c r="C517" s="3"/>
      <c r="D517" s="3"/>
      <c r="E517" s="3"/>
      <c r="F517" s="3"/>
      <c r="G517" s="3"/>
      <c r="H517" s="11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" x14ac:dyDescent="0.15">
      <c r="A518" s="3"/>
      <c r="B518" s="3"/>
      <c r="C518" s="3"/>
      <c r="D518" s="3"/>
      <c r="E518" s="3"/>
      <c r="F518" s="3"/>
      <c r="G518" s="3"/>
      <c r="H518" s="11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" x14ac:dyDescent="0.15">
      <c r="A519" s="3"/>
      <c r="B519" s="3"/>
      <c r="C519" s="3"/>
      <c r="D519" s="3"/>
      <c r="E519" s="3"/>
      <c r="F519" s="3"/>
      <c r="G519" s="3"/>
      <c r="H519" s="11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" x14ac:dyDescent="0.15">
      <c r="A520" s="3"/>
      <c r="B520" s="3"/>
      <c r="C520" s="3"/>
      <c r="D520" s="3"/>
      <c r="E520" s="3"/>
      <c r="F520" s="3"/>
      <c r="G520" s="3"/>
      <c r="H520" s="11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" x14ac:dyDescent="0.15">
      <c r="A521" s="3"/>
      <c r="B521" s="3"/>
      <c r="C521" s="3"/>
      <c r="D521" s="3"/>
      <c r="E521" s="3"/>
      <c r="F521" s="3"/>
      <c r="G521" s="3"/>
      <c r="H521" s="11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" x14ac:dyDescent="0.15">
      <c r="A522" s="3"/>
      <c r="B522" s="3"/>
      <c r="C522" s="3"/>
      <c r="D522" s="3"/>
      <c r="E522" s="3"/>
      <c r="F522" s="3"/>
      <c r="G522" s="3"/>
      <c r="H522" s="11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" x14ac:dyDescent="0.15">
      <c r="A523" s="3"/>
      <c r="B523" s="3"/>
      <c r="C523" s="3"/>
      <c r="D523" s="3"/>
      <c r="E523" s="3"/>
      <c r="F523" s="3"/>
      <c r="G523" s="3"/>
      <c r="H523" s="11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" x14ac:dyDescent="0.15">
      <c r="A524" s="3"/>
      <c r="B524" s="3"/>
      <c r="C524" s="3"/>
      <c r="D524" s="3"/>
      <c r="E524" s="3"/>
      <c r="F524" s="3"/>
      <c r="G524" s="3"/>
      <c r="H524" s="11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" x14ac:dyDescent="0.15">
      <c r="A525" s="3"/>
      <c r="B525" s="3"/>
      <c r="C525" s="3"/>
      <c r="D525" s="3"/>
      <c r="E525" s="3"/>
      <c r="F525" s="3"/>
      <c r="G525" s="3"/>
      <c r="H525" s="11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" x14ac:dyDescent="0.15">
      <c r="A526" s="3"/>
      <c r="B526" s="3"/>
      <c r="C526" s="3"/>
      <c r="D526" s="3"/>
      <c r="E526" s="3"/>
      <c r="F526" s="3"/>
      <c r="G526" s="3"/>
      <c r="H526" s="11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" x14ac:dyDescent="0.15">
      <c r="A527" s="3"/>
      <c r="B527" s="3"/>
      <c r="C527" s="3"/>
      <c r="D527" s="3"/>
      <c r="E527" s="3"/>
      <c r="F527" s="3"/>
      <c r="G527" s="3"/>
      <c r="H527" s="11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" x14ac:dyDescent="0.15">
      <c r="A528" s="3"/>
      <c r="B528" s="3"/>
      <c r="C528" s="3"/>
      <c r="D528" s="3"/>
      <c r="E528" s="3"/>
      <c r="F528" s="3"/>
      <c r="G528" s="3"/>
      <c r="H528" s="11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" x14ac:dyDescent="0.15">
      <c r="A529" s="3"/>
      <c r="B529" s="3"/>
      <c r="C529" s="3"/>
      <c r="D529" s="3"/>
      <c r="E529" s="3"/>
      <c r="F529" s="3"/>
      <c r="G529" s="3"/>
      <c r="H529" s="11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" x14ac:dyDescent="0.15">
      <c r="A530" s="3"/>
      <c r="B530" s="3"/>
      <c r="C530" s="3"/>
      <c r="D530" s="3"/>
      <c r="E530" s="3"/>
      <c r="F530" s="3"/>
      <c r="G530" s="3"/>
      <c r="H530" s="11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" x14ac:dyDescent="0.15">
      <c r="A531" s="3"/>
      <c r="B531" s="3"/>
      <c r="C531" s="3"/>
      <c r="D531" s="3"/>
      <c r="E531" s="3"/>
      <c r="F531" s="3"/>
      <c r="G531" s="3"/>
      <c r="H531" s="11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" x14ac:dyDescent="0.15">
      <c r="A532" s="3"/>
      <c r="B532" s="3"/>
      <c r="C532" s="3"/>
      <c r="D532" s="3"/>
      <c r="E532" s="3"/>
      <c r="F532" s="3"/>
      <c r="G532" s="3"/>
      <c r="H532" s="11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" x14ac:dyDescent="0.15">
      <c r="A533" s="3"/>
      <c r="B533" s="3"/>
      <c r="C533" s="3"/>
      <c r="D533" s="3"/>
      <c r="E533" s="3"/>
      <c r="F533" s="3"/>
      <c r="G533" s="3"/>
      <c r="H533" s="119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" x14ac:dyDescent="0.15">
      <c r="A534" s="3"/>
      <c r="B534" s="3"/>
      <c r="C534" s="3"/>
      <c r="D534" s="3"/>
      <c r="E534" s="3"/>
      <c r="F534" s="3"/>
      <c r="G534" s="3"/>
      <c r="H534" s="119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" x14ac:dyDescent="0.15">
      <c r="A535" s="3"/>
      <c r="B535" s="3"/>
      <c r="C535" s="3"/>
      <c r="D535" s="3"/>
      <c r="E535" s="3"/>
      <c r="F535" s="3"/>
      <c r="G535" s="3"/>
      <c r="H535" s="11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" x14ac:dyDescent="0.15">
      <c r="A536" s="3"/>
      <c r="B536" s="3"/>
      <c r="C536" s="3"/>
      <c r="D536" s="3"/>
      <c r="E536" s="3"/>
      <c r="F536" s="3"/>
      <c r="G536" s="3"/>
      <c r="H536" s="11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" x14ac:dyDescent="0.15">
      <c r="A537" s="3"/>
      <c r="B537" s="3"/>
      <c r="C537" s="3"/>
      <c r="D537" s="3"/>
      <c r="E537" s="3"/>
      <c r="F537" s="3"/>
      <c r="G537" s="3"/>
      <c r="H537" s="11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" x14ac:dyDescent="0.15">
      <c r="A538" s="3"/>
      <c r="B538" s="3"/>
      <c r="C538" s="3"/>
      <c r="D538" s="3"/>
      <c r="E538" s="3"/>
      <c r="F538" s="3"/>
      <c r="G538" s="3"/>
      <c r="H538" s="11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" x14ac:dyDescent="0.15">
      <c r="A539" s="3"/>
      <c r="B539" s="3"/>
      <c r="C539" s="3"/>
      <c r="D539" s="3"/>
      <c r="E539" s="3"/>
      <c r="F539" s="3"/>
      <c r="G539" s="3"/>
      <c r="H539" s="11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" x14ac:dyDescent="0.15">
      <c r="A540" s="3"/>
      <c r="B540" s="3"/>
      <c r="C540" s="3"/>
      <c r="D540" s="3"/>
      <c r="E540" s="3"/>
      <c r="F540" s="3"/>
      <c r="G540" s="3"/>
      <c r="H540" s="11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" x14ac:dyDescent="0.15">
      <c r="A541" s="3"/>
      <c r="B541" s="3"/>
      <c r="C541" s="3"/>
      <c r="D541" s="3"/>
      <c r="E541" s="3"/>
      <c r="F541" s="3"/>
      <c r="G541" s="3"/>
      <c r="H541" s="11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" x14ac:dyDescent="0.15">
      <c r="A542" s="3"/>
      <c r="B542" s="3"/>
      <c r="C542" s="3"/>
      <c r="D542" s="3"/>
      <c r="E542" s="3"/>
      <c r="F542" s="3"/>
      <c r="G542" s="3"/>
      <c r="H542" s="11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" x14ac:dyDescent="0.15">
      <c r="A543" s="3"/>
      <c r="B543" s="3"/>
      <c r="C543" s="3"/>
      <c r="D543" s="3"/>
      <c r="E543" s="3"/>
      <c r="F543" s="3"/>
      <c r="G543" s="3"/>
      <c r="H543" s="11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" x14ac:dyDescent="0.15">
      <c r="A544" s="3"/>
      <c r="B544" s="3"/>
      <c r="C544" s="3"/>
      <c r="D544" s="3"/>
      <c r="E544" s="3"/>
      <c r="F544" s="3"/>
      <c r="G544" s="3"/>
      <c r="H544" s="11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" x14ac:dyDescent="0.15">
      <c r="A545" s="3"/>
      <c r="B545" s="3"/>
      <c r="C545" s="3"/>
      <c r="D545" s="3"/>
      <c r="E545" s="3"/>
      <c r="F545" s="3"/>
      <c r="G545" s="3"/>
      <c r="H545" s="11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" x14ac:dyDescent="0.15">
      <c r="A546" s="3"/>
      <c r="B546" s="3"/>
      <c r="C546" s="3"/>
      <c r="D546" s="3"/>
      <c r="E546" s="3"/>
      <c r="F546" s="3"/>
      <c r="G546" s="3"/>
      <c r="H546" s="11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" x14ac:dyDescent="0.15">
      <c r="A547" s="3"/>
      <c r="B547" s="3"/>
      <c r="C547" s="3"/>
      <c r="D547" s="3"/>
      <c r="E547" s="3"/>
      <c r="F547" s="3"/>
      <c r="G547" s="3"/>
      <c r="H547" s="11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" x14ac:dyDescent="0.15">
      <c r="A548" s="3"/>
      <c r="B548" s="3"/>
      <c r="C548" s="3"/>
      <c r="D548" s="3"/>
      <c r="E548" s="3"/>
      <c r="F548" s="3"/>
      <c r="G548" s="3"/>
      <c r="H548" s="11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" x14ac:dyDescent="0.15">
      <c r="A549" s="3"/>
      <c r="B549" s="3"/>
      <c r="C549" s="3"/>
      <c r="D549" s="3"/>
      <c r="E549" s="3"/>
      <c r="F549" s="3"/>
      <c r="G549" s="3"/>
      <c r="H549" s="11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" x14ac:dyDescent="0.15">
      <c r="A550" s="3"/>
      <c r="B550" s="3"/>
      <c r="C550" s="3"/>
      <c r="D550" s="3"/>
      <c r="E550" s="3"/>
      <c r="F550" s="3"/>
      <c r="G550" s="3"/>
      <c r="H550" s="11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" x14ac:dyDescent="0.15">
      <c r="A551" s="3"/>
      <c r="B551" s="3"/>
      <c r="C551" s="3"/>
      <c r="D551" s="3"/>
      <c r="E551" s="3"/>
      <c r="F551" s="3"/>
      <c r="G551" s="3"/>
      <c r="H551" s="11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" x14ac:dyDescent="0.15">
      <c r="A552" s="3"/>
      <c r="B552" s="3"/>
      <c r="C552" s="3"/>
      <c r="D552" s="3"/>
      <c r="E552" s="3"/>
      <c r="F552" s="3"/>
      <c r="G552" s="3"/>
      <c r="H552" s="11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" x14ac:dyDescent="0.15">
      <c r="A553" s="3"/>
      <c r="B553" s="3"/>
      <c r="C553" s="3"/>
      <c r="D553" s="3"/>
      <c r="E553" s="3"/>
      <c r="F553" s="3"/>
      <c r="G553" s="3"/>
      <c r="H553" s="11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" x14ac:dyDescent="0.15">
      <c r="A554" s="3"/>
      <c r="B554" s="3"/>
      <c r="C554" s="3"/>
      <c r="D554" s="3"/>
      <c r="E554" s="3"/>
      <c r="F554" s="3"/>
      <c r="G554" s="3"/>
      <c r="H554" s="11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" x14ac:dyDescent="0.15">
      <c r="A555" s="3"/>
      <c r="B555" s="3"/>
      <c r="C555" s="3"/>
      <c r="D555" s="3"/>
      <c r="E555" s="3"/>
      <c r="F555" s="3"/>
      <c r="G555" s="3"/>
      <c r="H555" s="11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" x14ac:dyDescent="0.15">
      <c r="A556" s="3"/>
      <c r="B556" s="3"/>
      <c r="C556" s="3"/>
      <c r="D556" s="3"/>
      <c r="E556" s="3"/>
      <c r="F556" s="3"/>
      <c r="G556" s="3"/>
      <c r="H556" s="11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" x14ac:dyDescent="0.15">
      <c r="A557" s="3"/>
      <c r="B557" s="3"/>
      <c r="C557" s="3"/>
      <c r="D557" s="3"/>
      <c r="E557" s="3"/>
      <c r="F557" s="3"/>
      <c r="G557" s="3"/>
      <c r="H557" s="11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" x14ac:dyDescent="0.15">
      <c r="A558" s="3"/>
      <c r="B558" s="3"/>
      <c r="C558" s="3"/>
      <c r="D558" s="3"/>
      <c r="E558" s="3"/>
      <c r="F558" s="3"/>
      <c r="G558" s="3"/>
      <c r="H558" s="11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" x14ac:dyDescent="0.15">
      <c r="A559" s="3"/>
      <c r="B559" s="3"/>
      <c r="C559" s="3"/>
      <c r="D559" s="3"/>
      <c r="E559" s="3"/>
      <c r="F559" s="3"/>
      <c r="G559" s="3"/>
      <c r="H559" s="11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" x14ac:dyDescent="0.15">
      <c r="A560" s="3"/>
      <c r="B560" s="3"/>
      <c r="C560" s="3"/>
      <c r="D560" s="3"/>
      <c r="E560" s="3"/>
      <c r="F560" s="3"/>
      <c r="G560" s="3"/>
      <c r="H560" s="11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" x14ac:dyDescent="0.15">
      <c r="A561" s="3"/>
      <c r="B561" s="3"/>
      <c r="C561" s="3"/>
      <c r="D561" s="3"/>
      <c r="E561" s="3"/>
      <c r="F561" s="3"/>
      <c r="G561" s="3"/>
      <c r="H561" s="11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" x14ac:dyDescent="0.15">
      <c r="A562" s="3"/>
      <c r="B562" s="3"/>
      <c r="C562" s="3"/>
      <c r="D562" s="3"/>
      <c r="E562" s="3"/>
      <c r="F562" s="3"/>
      <c r="G562" s="3"/>
      <c r="H562" s="11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" x14ac:dyDescent="0.15">
      <c r="A563" s="3"/>
      <c r="B563" s="3"/>
      <c r="C563" s="3"/>
      <c r="D563" s="3"/>
      <c r="E563" s="3"/>
      <c r="F563" s="3"/>
      <c r="G563" s="3"/>
      <c r="H563" s="11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" x14ac:dyDescent="0.15">
      <c r="A564" s="3"/>
      <c r="B564" s="3"/>
      <c r="C564" s="3"/>
      <c r="D564" s="3"/>
      <c r="E564" s="3"/>
      <c r="F564" s="3"/>
      <c r="G564" s="3"/>
      <c r="H564" s="11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" x14ac:dyDescent="0.15">
      <c r="A565" s="3"/>
      <c r="B565" s="3"/>
      <c r="C565" s="3"/>
      <c r="D565" s="3"/>
      <c r="E565" s="3"/>
      <c r="F565" s="3"/>
      <c r="G565" s="3"/>
      <c r="H565" s="11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" x14ac:dyDescent="0.15">
      <c r="A566" s="3"/>
      <c r="B566" s="3"/>
      <c r="C566" s="3"/>
      <c r="D566" s="3"/>
      <c r="E566" s="3"/>
      <c r="F566" s="3"/>
      <c r="G566" s="3"/>
      <c r="H566" s="11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" x14ac:dyDescent="0.15">
      <c r="A567" s="3"/>
      <c r="B567" s="3"/>
      <c r="C567" s="3"/>
      <c r="D567" s="3"/>
      <c r="E567" s="3"/>
      <c r="F567" s="3"/>
      <c r="G567" s="3"/>
      <c r="H567" s="11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" x14ac:dyDescent="0.15">
      <c r="A568" s="3"/>
      <c r="B568" s="3"/>
      <c r="C568" s="3"/>
      <c r="D568" s="3"/>
      <c r="E568" s="3"/>
      <c r="F568" s="3"/>
      <c r="G568" s="3"/>
      <c r="H568" s="11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" x14ac:dyDescent="0.15">
      <c r="A569" s="3"/>
      <c r="B569" s="3"/>
      <c r="C569" s="3"/>
      <c r="D569" s="3"/>
      <c r="E569" s="3"/>
      <c r="F569" s="3"/>
      <c r="G569" s="3"/>
      <c r="H569" s="11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" x14ac:dyDescent="0.15">
      <c r="A570" s="3"/>
      <c r="B570" s="3"/>
      <c r="C570" s="3"/>
      <c r="D570" s="3"/>
      <c r="E570" s="3"/>
      <c r="F570" s="3"/>
      <c r="G570" s="3"/>
      <c r="H570" s="11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" x14ac:dyDescent="0.15">
      <c r="A571" s="3"/>
      <c r="B571" s="3"/>
      <c r="C571" s="3"/>
      <c r="D571" s="3"/>
      <c r="E571" s="3"/>
      <c r="F571" s="3"/>
      <c r="G571" s="3"/>
      <c r="H571" s="119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" x14ac:dyDescent="0.15">
      <c r="A572" s="3"/>
      <c r="B572" s="3"/>
      <c r="C572" s="3"/>
      <c r="D572" s="3"/>
      <c r="E572" s="3"/>
      <c r="F572" s="3"/>
      <c r="G572" s="3"/>
      <c r="H572" s="119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" x14ac:dyDescent="0.15">
      <c r="A573" s="3"/>
      <c r="B573" s="3"/>
      <c r="C573" s="3"/>
      <c r="D573" s="3"/>
      <c r="E573" s="3"/>
      <c r="F573" s="3"/>
      <c r="G573" s="3"/>
      <c r="H573" s="11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" x14ac:dyDescent="0.15">
      <c r="A574" s="3"/>
      <c r="B574" s="3"/>
      <c r="C574" s="3"/>
      <c r="D574" s="3"/>
      <c r="E574" s="3"/>
      <c r="F574" s="3"/>
      <c r="G574" s="3"/>
      <c r="H574" s="11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" x14ac:dyDescent="0.15">
      <c r="A575" s="3"/>
      <c r="B575" s="3"/>
      <c r="C575" s="3"/>
      <c r="D575" s="3"/>
      <c r="E575" s="3"/>
      <c r="F575" s="3"/>
      <c r="G575" s="3"/>
      <c r="H575" s="11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" x14ac:dyDescent="0.15">
      <c r="A576" s="3"/>
      <c r="B576" s="3"/>
      <c r="C576" s="3"/>
      <c r="D576" s="3"/>
      <c r="E576" s="3"/>
      <c r="F576" s="3"/>
      <c r="G576" s="3"/>
      <c r="H576" s="11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" x14ac:dyDescent="0.15">
      <c r="A577" s="3"/>
      <c r="B577" s="3"/>
      <c r="C577" s="3"/>
      <c r="D577" s="3"/>
      <c r="E577" s="3"/>
      <c r="F577" s="3"/>
      <c r="G577" s="3"/>
      <c r="H577" s="11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" x14ac:dyDescent="0.15">
      <c r="A578" s="3"/>
      <c r="B578" s="3"/>
      <c r="C578" s="3"/>
      <c r="D578" s="3"/>
      <c r="E578" s="3"/>
      <c r="F578" s="3"/>
      <c r="G578" s="3"/>
      <c r="H578" s="11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" x14ac:dyDescent="0.15">
      <c r="A579" s="3"/>
      <c r="B579" s="3"/>
      <c r="C579" s="3"/>
      <c r="D579" s="3"/>
      <c r="E579" s="3"/>
      <c r="F579" s="3"/>
      <c r="G579" s="3"/>
      <c r="H579" s="11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" x14ac:dyDescent="0.15">
      <c r="A580" s="3"/>
      <c r="B580" s="3"/>
      <c r="C580" s="3"/>
      <c r="D580" s="3"/>
      <c r="E580" s="3"/>
      <c r="F580" s="3"/>
      <c r="G580" s="3"/>
      <c r="H580" s="11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" x14ac:dyDescent="0.15">
      <c r="A581" s="3"/>
      <c r="B581" s="3"/>
      <c r="C581" s="3"/>
      <c r="D581" s="3"/>
      <c r="E581" s="3"/>
      <c r="F581" s="3"/>
      <c r="G581" s="3"/>
      <c r="H581" s="11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" x14ac:dyDescent="0.15">
      <c r="A582" s="3"/>
      <c r="B582" s="3"/>
      <c r="C582" s="3"/>
      <c r="D582" s="3"/>
      <c r="E582" s="3"/>
      <c r="F582" s="3"/>
      <c r="G582" s="3"/>
      <c r="H582" s="11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" x14ac:dyDescent="0.15">
      <c r="A583" s="3"/>
      <c r="B583" s="3"/>
      <c r="C583" s="3"/>
      <c r="D583" s="3"/>
      <c r="E583" s="3"/>
      <c r="F583" s="3"/>
      <c r="G583" s="3"/>
      <c r="H583" s="11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" x14ac:dyDescent="0.15">
      <c r="A584" s="3"/>
      <c r="B584" s="3"/>
      <c r="C584" s="3"/>
      <c r="D584" s="3"/>
      <c r="E584" s="3"/>
      <c r="F584" s="3"/>
      <c r="G584" s="3"/>
      <c r="H584" s="11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" x14ac:dyDescent="0.15">
      <c r="A585" s="3"/>
      <c r="B585" s="3"/>
      <c r="C585" s="3"/>
      <c r="D585" s="3"/>
      <c r="E585" s="3"/>
      <c r="F585" s="3"/>
      <c r="G585" s="3"/>
      <c r="H585" s="11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" x14ac:dyDescent="0.15">
      <c r="A586" s="3"/>
      <c r="B586" s="3"/>
      <c r="C586" s="3"/>
      <c r="D586" s="3"/>
      <c r="E586" s="3"/>
      <c r="F586" s="3"/>
      <c r="G586" s="3"/>
      <c r="H586" s="11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" x14ac:dyDescent="0.15">
      <c r="A587" s="3"/>
      <c r="B587" s="3"/>
      <c r="C587" s="3"/>
      <c r="D587" s="3"/>
      <c r="E587" s="3"/>
      <c r="F587" s="3"/>
      <c r="G587" s="3"/>
      <c r="H587" s="11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" x14ac:dyDescent="0.15">
      <c r="A588" s="3"/>
      <c r="B588" s="3"/>
      <c r="C588" s="3"/>
      <c r="D588" s="3"/>
      <c r="E588" s="3"/>
      <c r="F588" s="3"/>
      <c r="G588" s="3"/>
      <c r="H588" s="11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" x14ac:dyDescent="0.15">
      <c r="A589" s="3"/>
      <c r="B589" s="3"/>
      <c r="C589" s="3"/>
      <c r="D589" s="3"/>
      <c r="E589" s="3"/>
      <c r="F589" s="3"/>
      <c r="G589" s="3"/>
      <c r="H589" s="11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" x14ac:dyDescent="0.15">
      <c r="A590" s="3"/>
      <c r="B590" s="3"/>
      <c r="C590" s="3"/>
      <c r="D590" s="3"/>
      <c r="E590" s="3"/>
      <c r="F590" s="3"/>
      <c r="G590" s="3"/>
      <c r="H590" s="11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" x14ac:dyDescent="0.15">
      <c r="A591" s="3"/>
      <c r="B591" s="3"/>
      <c r="C591" s="3"/>
      <c r="D591" s="3"/>
      <c r="E591" s="3"/>
      <c r="F591" s="3"/>
      <c r="G591" s="3"/>
      <c r="H591" s="11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" x14ac:dyDescent="0.15">
      <c r="A592" s="3"/>
      <c r="B592" s="3"/>
      <c r="C592" s="3"/>
      <c r="D592" s="3"/>
      <c r="E592" s="3"/>
      <c r="F592" s="3"/>
      <c r="G592" s="3"/>
      <c r="H592" s="11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" x14ac:dyDescent="0.15">
      <c r="A593" s="3"/>
      <c r="B593" s="3"/>
      <c r="C593" s="3"/>
      <c r="D593" s="3"/>
      <c r="E593" s="3"/>
      <c r="F593" s="3"/>
      <c r="G593" s="3"/>
      <c r="H593" s="11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" x14ac:dyDescent="0.15">
      <c r="A594" s="3"/>
      <c r="B594" s="3"/>
      <c r="C594" s="3"/>
      <c r="D594" s="3"/>
      <c r="E594" s="3"/>
      <c r="F594" s="3"/>
      <c r="G594" s="3"/>
      <c r="H594" s="11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" x14ac:dyDescent="0.15">
      <c r="A595" s="3"/>
      <c r="B595" s="3"/>
      <c r="C595" s="3"/>
      <c r="D595" s="3"/>
      <c r="E595" s="3"/>
      <c r="F595" s="3"/>
      <c r="G595" s="3"/>
      <c r="H595" s="11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" x14ac:dyDescent="0.15">
      <c r="A596" s="3"/>
      <c r="B596" s="3"/>
      <c r="C596" s="3"/>
      <c r="D596" s="3"/>
      <c r="E596" s="3"/>
      <c r="F596" s="3"/>
      <c r="G596" s="3"/>
      <c r="H596" s="11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" x14ac:dyDescent="0.15">
      <c r="A597" s="3"/>
      <c r="B597" s="3"/>
      <c r="C597" s="3"/>
      <c r="D597" s="3"/>
      <c r="E597" s="3"/>
      <c r="F597" s="3"/>
      <c r="G597" s="3"/>
      <c r="H597" s="11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" x14ac:dyDescent="0.15">
      <c r="A598" s="3"/>
      <c r="B598" s="3"/>
      <c r="C598" s="3"/>
      <c r="D598" s="3"/>
      <c r="E598" s="3"/>
      <c r="F598" s="3"/>
      <c r="G598" s="3"/>
      <c r="H598" s="11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" x14ac:dyDescent="0.15">
      <c r="A599" s="3"/>
      <c r="B599" s="3"/>
      <c r="C599" s="3"/>
      <c r="D599" s="3"/>
      <c r="E599" s="3"/>
      <c r="F599" s="3"/>
      <c r="G599" s="3"/>
      <c r="H599" s="11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" x14ac:dyDescent="0.15">
      <c r="A600" s="3"/>
      <c r="B600" s="3"/>
      <c r="C600" s="3"/>
      <c r="D600" s="3"/>
      <c r="E600" s="3"/>
      <c r="F600" s="3"/>
      <c r="G600" s="3"/>
      <c r="H600" s="11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" x14ac:dyDescent="0.15">
      <c r="A601" s="3"/>
      <c r="B601" s="3"/>
      <c r="C601" s="3"/>
      <c r="D601" s="3"/>
      <c r="E601" s="3"/>
      <c r="F601" s="3"/>
      <c r="G601" s="3"/>
      <c r="H601" s="11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" x14ac:dyDescent="0.15">
      <c r="A602" s="3"/>
      <c r="B602" s="3"/>
      <c r="C602" s="3"/>
      <c r="D602" s="3"/>
      <c r="E602" s="3"/>
      <c r="F602" s="3"/>
      <c r="G602" s="3"/>
      <c r="H602" s="11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" x14ac:dyDescent="0.15">
      <c r="A603" s="3"/>
      <c r="B603" s="3"/>
      <c r="C603" s="3"/>
      <c r="D603" s="3"/>
      <c r="E603" s="3"/>
      <c r="F603" s="3"/>
      <c r="G603" s="3"/>
      <c r="H603" s="11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" x14ac:dyDescent="0.15">
      <c r="A604" s="3"/>
      <c r="B604" s="3"/>
      <c r="C604" s="3"/>
      <c r="D604" s="3"/>
      <c r="E604" s="3"/>
      <c r="F604" s="3"/>
      <c r="G604" s="3"/>
      <c r="H604" s="11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" x14ac:dyDescent="0.15">
      <c r="A605" s="3"/>
      <c r="B605" s="3"/>
      <c r="C605" s="3"/>
      <c r="D605" s="3"/>
      <c r="E605" s="3"/>
      <c r="F605" s="3"/>
      <c r="G605" s="3"/>
      <c r="H605" s="11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" x14ac:dyDescent="0.15">
      <c r="A606" s="3"/>
      <c r="B606" s="3"/>
      <c r="C606" s="3"/>
      <c r="D606" s="3"/>
      <c r="E606" s="3"/>
      <c r="F606" s="3"/>
      <c r="G606" s="3"/>
      <c r="H606" s="11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" x14ac:dyDescent="0.15">
      <c r="A607" s="3"/>
      <c r="B607" s="3"/>
      <c r="C607" s="3"/>
      <c r="D607" s="3"/>
      <c r="E607" s="3"/>
      <c r="F607" s="3"/>
      <c r="G607" s="3"/>
      <c r="H607" s="11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" x14ac:dyDescent="0.15">
      <c r="A608" s="3"/>
      <c r="B608" s="3"/>
      <c r="C608" s="3"/>
      <c r="D608" s="3"/>
      <c r="E608" s="3"/>
      <c r="F608" s="3"/>
      <c r="G608" s="3"/>
      <c r="H608" s="11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" x14ac:dyDescent="0.15">
      <c r="A609" s="3"/>
      <c r="B609" s="3"/>
      <c r="C609" s="3"/>
      <c r="D609" s="3"/>
      <c r="E609" s="3"/>
      <c r="F609" s="3"/>
      <c r="G609" s="3"/>
      <c r="H609" s="11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" x14ac:dyDescent="0.15">
      <c r="A610" s="3"/>
      <c r="B610" s="3"/>
      <c r="C610" s="3"/>
      <c r="D610" s="3"/>
      <c r="E610" s="3"/>
      <c r="F610" s="3"/>
      <c r="G610" s="3"/>
      <c r="H610" s="11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" x14ac:dyDescent="0.15">
      <c r="A611" s="3"/>
      <c r="B611" s="3"/>
      <c r="C611" s="3"/>
      <c r="D611" s="3"/>
      <c r="E611" s="3"/>
      <c r="F611" s="3"/>
      <c r="G611" s="3"/>
      <c r="H611" s="11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" x14ac:dyDescent="0.15">
      <c r="A612" s="3"/>
      <c r="B612" s="3"/>
      <c r="C612" s="3"/>
      <c r="D612" s="3"/>
      <c r="E612" s="3"/>
      <c r="F612" s="3"/>
      <c r="G612" s="3"/>
      <c r="H612" s="11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" x14ac:dyDescent="0.15">
      <c r="A613" s="3"/>
      <c r="B613" s="3"/>
      <c r="C613" s="3"/>
      <c r="D613" s="3"/>
      <c r="E613" s="3"/>
      <c r="F613" s="3"/>
      <c r="G613" s="3"/>
      <c r="H613" s="11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" x14ac:dyDescent="0.15">
      <c r="A614" s="3"/>
      <c r="B614" s="3"/>
      <c r="C614" s="3"/>
      <c r="D614" s="3"/>
      <c r="E614" s="3"/>
      <c r="F614" s="3"/>
      <c r="G614" s="3"/>
      <c r="H614" s="11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" x14ac:dyDescent="0.15">
      <c r="A615" s="3"/>
      <c r="B615" s="3"/>
      <c r="C615" s="3"/>
      <c r="D615" s="3"/>
      <c r="E615" s="3"/>
      <c r="F615" s="3"/>
      <c r="G615" s="3"/>
      <c r="H615" s="11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" x14ac:dyDescent="0.15">
      <c r="A616" s="3"/>
      <c r="B616" s="3"/>
      <c r="C616" s="3"/>
      <c r="D616" s="3"/>
      <c r="E616" s="3"/>
      <c r="F616" s="3"/>
      <c r="G616" s="3"/>
      <c r="H616" s="11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" x14ac:dyDescent="0.15">
      <c r="A617" s="3"/>
      <c r="B617" s="3"/>
      <c r="C617" s="3"/>
      <c r="D617" s="3"/>
      <c r="E617" s="3"/>
      <c r="F617" s="3"/>
      <c r="G617" s="3"/>
      <c r="H617" s="11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" x14ac:dyDescent="0.15">
      <c r="A618" s="3"/>
      <c r="B618" s="3"/>
      <c r="C618" s="3"/>
      <c r="D618" s="3"/>
      <c r="E618" s="3"/>
      <c r="F618" s="3"/>
      <c r="G618" s="3"/>
      <c r="H618" s="11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" x14ac:dyDescent="0.15">
      <c r="A619" s="3"/>
      <c r="B619" s="3"/>
      <c r="C619" s="3"/>
      <c r="D619" s="3"/>
      <c r="E619" s="3"/>
      <c r="F619" s="3"/>
      <c r="G619" s="3"/>
      <c r="H619" s="11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" x14ac:dyDescent="0.15">
      <c r="A620" s="3"/>
      <c r="B620" s="3"/>
      <c r="C620" s="3"/>
      <c r="D620" s="3"/>
      <c r="E620" s="3"/>
      <c r="F620" s="3"/>
      <c r="G620" s="3"/>
      <c r="H620" s="11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" x14ac:dyDescent="0.15">
      <c r="A621" s="3"/>
      <c r="B621" s="3"/>
      <c r="C621" s="3"/>
      <c r="D621" s="3"/>
      <c r="E621" s="3"/>
      <c r="F621" s="3"/>
      <c r="G621" s="3"/>
      <c r="H621" s="11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" x14ac:dyDescent="0.15">
      <c r="A622" s="3"/>
      <c r="B622" s="3"/>
      <c r="C622" s="3"/>
      <c r="D622" s="3"/>
      <c r="E622" s="3"/>
      <c r="F622" s="3"/>
      <c r="G622" s="3"/>
      <c r="H622" s="11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" x14ac:dyDescent="0.15">
      <c r="A623" s="3"/>
      <c r="B623" s="3"/>
      <c r="C623" s="3"/>
      <c r="D623" s="3"/>
      <c r="E623" s="3"/>
      <c r="F623" s="3"/>
      <c r="G623" s="3"/>
      <c r="H623" s="11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" x14ac:dyDescent="0.15">
      <c r="A624" s="3"/>
      <c r="B624" s="3"/>
      <c r="C624" s="3"/>
      <c r="D624" s="3"/>
      <c r="E624" s="3"/>
      <c r="F624" s="3"/>
      <c r="G624" s="3"/>
      <c r="H624" s="11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" x14ac:dyDescent="0.15">
      <c r="A625" s="3"/>
      <c r="B625" s="3"/>
      <c r="C625" s="3"/>
      <c r="D625" s="3"/>
      <c r="E625" s="3"/>
      <c r="F625" s="3"/>
      <c r="G625" s="3"/>
      <c r="H625" s="11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" x14ac:dyDescent="0.15">
      <c r="A626" s="3"/>
      <c r="B626" s="3"/>
      <c r="C626" s="3"/>
      <c r="D626" s="3"/>
      <c r="E626" s="3"/>
      <c r="F626" s="3"/>
      <c r="G626" s="3"/>
      <c r="H626" s="11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" x14ac:dyDescent="0.15">
      <c r="A627" s="3"/>
      <c r="B627" s="3"/>
      <c r="C627" s="3"/>
      <c r="D627" s="3"/>
      <c r="E627" s="3"/>
      <c r="F627" s="3"/>
      <c r="G627" s="3"/>
      <c r="H627" s="11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" x14ac:dyDescent="0.15">
      <c r="A628" s="3"/>
      <c r="B628" s="3"/>
      <c r="C628" s="3"/>
      <c r="D628" s="3"/>
      <c r="E628" s="3"/>
      <c r="F628" s="3"/>
      <c r="G628" s="3"/>
      <c r="H628" s="11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" x14ac:dyDescent="0.15">
      <c r="A629" s="3"/>
      <c r="B629" s="3"/>
      <c r="C629" s="3"/>
      <c r="D629" s="3"/>
      <c r="E629" s="3"/>
      <c r="F629" s="3"/>
      <c r="G629" s="3"/>
      <c r="H629" s="11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" x14ac:dyDescent="0.15">
      <c r="A630" s="3"/>
      <c r="B630" s="3"/>
      <c r="C630" s="3"/>
      <c r="D630" s="3"/>
      <c r="E630" s="3"/>
      <c r="F630" s="3"/>
      <c r="G630" s="3"/>
      <c r="H630" s="11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" x14ac:dyDescent="0.15">
      <c r="A631" s="3"/>
      <c r="B631" s="3"/>
      <c r="C631" s="3"/>
      <c r="D631" s="3"/>
      <c r="E631" s="3"/>
      <c r="F631" s="3"/>
      <c r="G631" s="3"/>
      <c r="H631" s="11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" x14ac:dyDescent="0.15">
      <c r="A632" s="3"/>
      <c r="B632" s="3"/>
      <c r="C632" s="3"/>
      <c r="D632" s="3"/>
      <c r="E632" s="3"/>
      <c r="F632" s="3"/>
      <c r="G632" s="3"/>
      <c r="H632" s="11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" x14ac:dyDescent="0.15">
      <c r="A633" s="3"/>
      <c r="B633" s="3"/>
      <c r="C633" s="3"/>
      <c r="D633" s="3"/>
      <c r="E633" s="3"/>
      <c r="F633" s="3"/>
      <c r="G633" s="3"/>
      <c r="H633" s="11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" x14ac:dyDescent="0.15">
      <c r="A634" s="3"/>
      <c r="B634" s="3"/>
      <c r="C634" s="3"/>
      <c r="D634" s="3"/>
      <c r="E634" s="3"/>
      <c r="F634" s="3"/>
      <c r="G634" s="3"/>
      <c r="H634" s="11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" x14ac:dyDescent="0.15">
      <c r="A635" s="3"/>
      <c r="B635" s="3"/>
      <c r="C635" s="3"/>
      <c r="D635" s="3"/>
      <c r="E635" s="3"/>
      <c r="F635" s="3"/>
      <c r="G635" s="3"/>
      <c r="H635" s="11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" x14ac:dyDescent="0.15">
      <c r="A636" s="3"/>
      <c r="B636" s="3"/>
      <c r="C636" s="3"/>
      <c r="D636" s="3"/>
      <c r="E636" s="3"/>
      <c r="F636" s="3"/>
      <c r="G636" s="3"/>
      <c r="H636" s="11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" x14ac:dyDescent="0.15">
      <c r="A637" s="3"/>
      <c r="B637" s="3"/>
      <c r="C637" s="3"/>
      <c r="D637" s="3"/>
      <c r="E637" s="3"/>
      <c r="F637" s="3"/>
      <c r="G637" s="3"/>
      <c r="H637" s="11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" x14ac:dyDescent="0.15">
      <c r="A638" s="3"/>
      <c r="B638" s="3"/>
      <c r="C638" s="3"/>
      <c r="D638" s="3"/>
      <c r="E638" s="3"/>
      <c r="F638" s="3"/>
      <c r="G638" s="3"/>
      <c r="H638" s="11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" x14ac:dyDescent="0.15">
      <c r="A639" s="3"/>
      <c r="B639" s="3"/>
      <c r="C639" s="3"/>
      <c r="D639" s="3"/>
      <c r="E639" s="3"/>
      <c r="F639" s="3"/>
      <c r="G639" s="3"/>
      <c r="H639" s="11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" x14ac:dyDescent="0.15">
      <c r="A640" s="3"/>
      <c r="B640" s="3"/>
      <c r="C640" s="3"/>
      <c r="D640" s="3"/>
      <c r="E640" s="3"/>
      <c r="F640" s="3"/>
      <c r="G640" s="3"/>
      <c r="H640" s="11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" x14ac:dyDescent="0.15">
      <c r="A641" s="3"/>
      <c r="B641" s="3"/>
      <c r="C641" s="3"/>
      <c r="D641" s="3"/>
      <c r="E641" s="3"/>
      <c r="F641" s="3"/>
      <c r="G641" s="3"/>
      <c r="H641" s="11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" x14ac:dyDescent="0.15">
      <c r="A642" s="3"/>
      <c r="B642" s="3"/>
      <c r="C642" s="3"/>
      <c r="D642" s="3"/>
      <c r="E642" s="3"/>
      <c r="F642" s="3"/>
      <c r="G642" s="3"/>
      <c r="H642" s="11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" x14ac:dyDescent="0.15">
      <c r="A643" s="3"/>
      <c r="B643" s="3"/>
      <c r="C643" s="3"/>
      <c r="D643" s="3"/>
      <c r="E643" s="3"/>
      <c r="F643" s="3"/>
      <c r="G643" s="3"/>
      <c r="H643" s="11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" x14ac:dyDescent="0.15">
      <c r="A644" s="3"/>
      <c r="B644" s="3"/>
      <c r="C644" s="3"/>
      <c r="D644" s="3"/>
      <c r="E644" s="3"/>
      <c r="F644" s="3"/>
      <c r="G644" s="3"/>
      <c r="H644" s="11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" x14ac:dyDescent="0.15">
      <c r="A645" s="3"/>
      <c r="B645" s="3"/>
      <c r="C645" s="3"/>
      <c r="D645" s="3"/>
      <c r="E645" s="3"/>
      <c r="F645" s="3"/>
      <c r="G645" s="3"/>
      <c r="H645" s="11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" x14ac:dyDescent="0.15">
      <c r="A646" s="3"/>
      <c r="B646" s="3"/>
      <c r="C646" s="3"/>
      <c r="D646" s="3"/>
      <c r="E646" s="3"/>
      <c r="F646" s="3"/>
      <c r="G646" s="3"/>
      <c r="H646" s="11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" x14ac:dyDescent="0.15">
      <c r="A647" s="3"/>
      <c r="B647" s="3"/>
      <c r="C647" s="3"/>
      <c r="D647" s="3"/>
      <c r="E647" s="3"/>
      <c r="F647" s="3"/>
      <c r="G647" s="3"/>
      <c r="H647" s="119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" x14ac:dyDescent="0.15">
      <c r="A648" s="3"/>
      <c r="B648" s="3"/>
      <c r="C648" s="3"/>
      <c r="D648" s="3"/>
      <c r="E648" s="3"/>
      <c r="F648" s="3"/>
      <c r="G648" s="3"/>
      <c r="H648" s="119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" x14ac:dyDescent="0.15">
      <c r="A649" s="3"/>
      <c r="B649" s="3"/>
      <c r="C649" s="3"/>
      <c r="D649" s="3"/>
      <c r="E649" s="3"/>
      <c r="F649" s="3"/>
      <c r="G649" s="3"/>
      <c r="H649" s="11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" x14ac:dyDescent="0.15">
      <c r="A650" s="3"/>
      <c r="B650" s="3"/>
      <c r="C650" s="3"/>
      <c r="D650" s="3"/>
      <c r="E650" s="3"/>
      <c r="F650" s="3"/>
      <c r="G650" s="3"/>
      <c r="H650" s="11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" x14ac:dyDescent="0.15">
      <c r="A651" s="3"/>
      <c r="B651" s="3"/>
      <c r="C651" s="3"/>
      <c r="D651" s="3"/>
      <c r="E651" s="3"/>
      <c r="F651" s="3"/>
      <c r="G651" s="3"/>
      <c r="H651" s="11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" x14ac:dyDescent="0.15">
      <c r="A652" s="3"/>
      <c r="B652" s="3"/>
      <c r="C652" s="3"/>
      <c r="D652" s="3"/>
      <c r="E652" s="3"/>
      <c r="F652" s="3"/>
      <c r="G652" s="3"/>
      <c r="H652" s="11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" x14ac:dyDescent="0.15">
      <c r="A653" s="3"/>
      <c r="B653" s="3"/>
      <c r="C653" s="3"/>
      <c r="D653" s="3"/>
      <c r="E653" s="3"/>
      <c r="F653" s="3"/>
      <c r="G653" s="3"/>
      <c r="H653" s="11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" x14ac:dyDescent="0.15">
      <c r="A654" s="3"/>
      <c r="B654" s="3"/>
      <c r="C654" s="3"/>
      <c r="D654" s="3"/>
      <c r="E654" s="3"/>
      <c r="F654" s="3"/>
      <c r="G654" s="3"/>
      <c r="H654" s="11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" x14ac:dyDescent="0.15">
      <c r="A655" s="3"/>
      <c r="B655" s="3"/>
      <c r="C655" s="3"/>
      <c r="D655" s="3"/>
      <c r="E655" s="3"/>
      <c r="F655" s="3"/>
      <c r="G655" s="3"/>
      <c r="H655" s="11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" x14ac:dyDescent="0.15">
      <c r="A656" s="3"/>
      <c r="B656" s="3"/>
      <c r="C656" s="3"/>
      <c r="D656" s="3"/>
      <c r="E656" s="3"/>
      <c r="F656" s="3"/>
      <c r="G656" s="3"/>
      <c r="H656" s="11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" x14ac:dyDescent="0.15">
      <c r="A657" s="3"/>
      <c r="B657" s="3"/>
      <c r="C657" s="3"/>
      <c r="D657" s="3"/>
      <c r="E657" s="3"/>
      <c r="F657" s="3"/>
      <c r="G657" s="3"/>
      <c r="H657" s="11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" x14ac:dyDescent="0.15">
      <c r="A658" s="3"/>
      <c r="B658" s="3"/>
      <c r="C658" s="3"/>
      <c r="D658" s="3"/>
      <c r="E658" s="3"/>
      <c r="F658" s="3"/>
      <c r="G658" s="3"/>
      <c r="H658" s="11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" x14ac:dyDescent="0.15">
      <c r="A659" s="3"/>
      <c r="B659" s="3"/>
      <c r="C659" s="3"/>
      <c r="D659" s="3"/>
      <c r="E659" s="3"/>
      <c r="F659" s="3"/>
      <c r="G659" s="3"/>
      <c r="H659" s="11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" x14ac:dyDescent="0.15">
      <c r="A660" s="3"/>
      <c r="B660" s="3"/>
      <c r="C660" s="3"/>
      <c r="D660" s="3"/>
      <c r="E660" s="3"/>
      <c r="F660" s="3"/>
      <c r="G660" s="3"/>
      <c r="H660" s="11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" x14ac:dyDescent="0.15">
      <c r="A661" s="3"/>
      <c r="B661" s="3"/>
      <c r="C661" s="3"/>
      <c r="D661" s="3"/>
      <c r="E661" s="3"/>
      <c r="F661" s="3"/>
      <c r="G661" s="3"/>
      <c r="H661" s="11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" x14ac:dyDescent="0.15">
      <c r="A662" s="3"/>
      <c r="B662" s="3"/>
      <c r="C662" s="3"/>
      <c r="D662" s="3"/>
      <c r="E662" s="3"/>
      <c r="F662" s="3"/>
      <c r="G662" s="3"/>
      <c r="H662" s="11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" x14ac:dyDescent="0.15">
      <c r="A663" s="3"/>
      <c r="B663" s="3"/>
      <c r="C663" s="3"/>
      <c r="D663" s="3"/>
      <c r="E663" s="3"/>
      <c r="F663" s="3"/>
      <c r="G663" s="3"/>
      <c r="H663" s="11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" x14ac:dyDescent="0.15">
      <c r="A664" s="3"/>
      <c r="B664" s="3"/>
      <c r="C664" s="3"/>
      <c r="D664" s="3"/>
      <c r="E664" s="3"/>
      <c r="F664" s="3"/>
      <c r="G664" s="3"/>
      <c r="H664" s="11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" x14ac:dyDescent="0.15">
      <c r="A665" s="3"/>
      <c r="B665" s="3"/>
      <c r="C665" s="3"/>
      <c r="D665" s="3"/>
      <c r="E665" s="3"/>
      <c r="F665" s="3"/>
      <c r="G665" s="3"/>
      <c r="H665" s="11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" x14ac:dyDescent="0.15">
      <c r="A666" s="3"/>
      <c r="B666" s="3"/>
      <c r="C666" s="3"/>
      <c r="D666" s="3"/>
      <c r="E666" s="3"/>
      <c r="F666" s="3"/>
      <c r="G666" s="3"/>
      <c r="H666" s="11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" x14ac:dyDescent="0.15">
      <c r="A667" s="3"/>
      <c r="B667" s="3"/>
      <c r="C667" s="3"/>
      <c r="D667" s="3"/>
      <c r="E667" s="3"/>
      <c r="F667" s="3"/>
      <c r="G667" s="3"/>
      <c r="H667" s="11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" x14ac:dyDescent="0.15">
      <c r="A668" s="3"/>
      <c r="B668" s="3"/>
      <c r="C668" s="3"/>
      <c r="D668" s="3"/>
      <c r="E668" s="3"/>
      <c r="F668" s="3"/>
      <c r="G668" s="3"/>
      <c r="H668" s="11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" x14ac:dyDescent="0.15">
      <c r="A669" s="3"/>
      <c r="B669" s="3"/>
      <c r="C669" s="3"/>
      <c r="D669" s="3"/>
      <c r="E669" s="3"/>
      <c r="F669" s="3"/>
      <c r="G669" s="3"/>
      <c r="H669" s="11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" x14ac:dyDescent="0.15">
      <c r="A670" s="3"/>
      <c r="B670" s="3"/>
      <c r="C670" s="3"/>
      <c r="D670" s="3"/>
      <c r="E670" s="3"/>
      <c r="F670" s="3"/>
      <c r="G670" s="3"/>
      <c r="H670" s="11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" x14ac:dyDescent="0.15">
      <c r="A671" s="3"/>
      <c r="B671" s="3"/>
      <c r="C671" s="3"/>
      <c r="D671" s="3"/>
      <c r="E671" s="3"/>
      <c r="F671" s="3"/>
      <c r="G671" s="3"/>
      <c r="H671" s="11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" x14ac:dyDescent="0.15">
      <c r="A672" s="3"/>
      <c r="B672" s="3"/>
      <c r="C672" s="3"/>
      <c r="D672" s="3"/>
      <c r="E672" s="3"/>
      <c r="F672" s="3"/>
      <c r="G672" s="3"/>
      <c r="H672" s="11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" x14ac:dyDescent="0.15">
      <c r="A673" s="3"/>
      <c r="B673" s="3"/>
      <c r="C673" s="3"/>
      <c r="D673" s="3"/>
      <c r="E673" s="3"/>
      <c r="F673" s="3"/>
      <c r="G673" s="3"/>
      <c r="H673" s="11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" x14ac:dyDescent="0.15">
      <c r="A674" s="3"/>
      <c r="B674" s="3"/>
      <c r="C674" s="3"/>
      <c r="D674" s="3"/>
      <c r="E674" s="3"/>
      <c r="F674" s="3"/>
      <c r="G674" s="3"/>
      <c r="H674" s="11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" x14ac:dyDescent="0.15">
      <c r="A675" s="3"/>
      <c r="B675" s="3"/>
      <c r="C675" s="3"/>
      <c r="D675" s="3"/>
      <c r="E675" s="3"/>
      <c r="F675" s="3"/>
      <c r="G675" s="3"/>
      <c r="H675" s="11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" x14ac:dyDescent="0.15">
      <c r="A676" s="3"/>
      <c r="B676" s="3"/>
      <c r="C676" s="3"/>
      <c r="D676" s="3"/>
      <c r="E676" s="3"/>
      <c r="F676" s="3"/>
      <c r="G676" s="3"/>
      <c r="H676" s="11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" x14ac:dyDescent="0.15">
      <c r="A677" s="3"/>
      <c r="B677" s="3"/>
      <c r="C677" s="3"/>
      <c r="D677" s="3"/>
      <c r="E677" s="3"/>
      <c r="F677" s="3"/>
      <c r="G677" s="3"/>
      <c r="H677" s="11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" x14ac:dyDescent="0.15">
      <c r="A678" s="3"/>
      <c r="B678" s="3"/>
      <c r="C678" s="3"/>
      <c r="D678" s="3"/>
      <c r="E678" s="3"/>
      <c r="F678" s="3"/>
      <c r="G678" s="3"/>
      <c r="H678" s="11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" x14ac:dyDescent="0.15">
      <c r="A679" s="3"/>
      <c r="B679" s="3"/>
      <c r="C679" s="3"/>
      <c r="D679" s="3"/>
      <c r="E679" s="3"/>
      <c r="F679" s="3"/>
      <c r="G679" s="3"/>
      <c r="H679" s="11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" x14ac:dyDescent="0.15">
      <c r="A680" s="3"/>
      <c r="B680" s="3"/>
      <c r="C680" s="3"/>
      <c r="D680" s="3"/>
      <c r="E680" s="3"/>
      <c r="F680" s="3"/>
      <c r="G680" s="3"/>
      <c r="H680" s="11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" x14ac:dyDescent="0.15">
      <c r="A681" s="3"/>
      <c r="B681" s="3"/>
      <c r="C681" s="3"/>
      <c r="D681" s="3"/>
      <c r="E681" s="3"/>
      <c r="F681" s="3"/>
      <c r="G681" s="3"/>
      <c r="H681" s="11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" x14ac:dyDescent="0.15">
      <c r="A682" s="3"/>
      <c r="B682" s="3"/>
      <c r="C682" s="3"/>
      <c r="D682" s="3"/>
      <c r="E682" s="3"/>
      <c r="F682" s="3"/>
      <c r="G682" s="3"/>
      <c r="H682" s="11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" x14ac:dyDescent="0.15">
      <c r="A683" s="3"/>
      <c r="B683" s="3"/>
      <c r="C683" s="3"/>
      <c r="D683" s="3"/>
      <c r="E683" s="3"/>
      <c r="F683" s="3"/>
      <c r="G683" s="3"/>
      <c r="H683" s="11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" x14ac:dyDescent="0.15">
      <c r="A684" s="3"/>
      <c r="B684" s="3"/>
      <c r="C684" s="3"/>
      <c r="D684" s="3"/>
      <c r="E684" s="3"/>
      <c r="F684" s="3"/>
      <c r="G684" s="3"/>
      <c r="H684" s="11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" x14ac:dyDescent="0.15">
      <c r="A685" s="3"/>
      <c r="B685" s="3"/>
      <c r="C685" s="3"/>
      <c r="D685" s="3"/>
      <c r="E685" s="3"/>
      <c r="F685" s="3"/>
      <c r="G685" s="3"/>
      <c r="H685" s="11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" x14ac:dyDescent="0.15">
      <c r="A686" s="3"/>
      <c r="B686" s="3"/>
      <c r="C686" s="3"/>
      <c r="D686" s="3"/>
      <c r="E686" s="3"/>
      <c r="F686" s="3"/>
      <c r="G686" s="3"/>
      <c r="H686" s="119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" x14ac:dyDescent="0.15">
      <c r="A687" s="3"/>
      <c r="B687" s="3"/>
      <c r="C687" s="3"/>
      <c r="D687" s="3"/>
      <c r="E687" s="3"/>
      <c r="F687" s="3"/>
      <c r="G687" s="3"/>
      <c r="H687" s="11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" x14ac:dyDescent="0.15">
      <c r="A688" s="3"/>
      <c r="B688" s="3"/>
      <c r="C688" s="3"/>
      <c r="D688" s="3"/>
      <c r="E688" s="3"/>
      <c r="F688" s="3"/>
      <c r="G688" s="3"/>
      <c r="H688" s="11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" x14ac:dyDescent="0.15">
      <c r="A689" s="3"/>
      <c r="B689" s="3"/>
      <c r="C689" s="3"/>
      <c r="D689" s="3"/>
      <c r="E689" s="3"/>
      <c r="F689" s="3"/>
      <c r="G689" s="3"/>
      <c r="H689" s="11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" x14ac:dyDescent="0.15">
      <c r="A690" s="3"/>
      <c r="B690" s="3"/>
      <c r="C690" s="3"/>
      <c r="D690" s="3"/>
      <c r="E690" s="3"/>
      <c r="F690" s="3"/>
      <c r="G690" s="3"/>
      <c r="H690" s="11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" x14ac:dyDescent="0.15">
      <c r="A691" s="3"/>
      <c r="B691" s="3"/>
      <c r="C691" s="3"/>
      <c r="D691" s="3"/>
      <c r="E691" s="3"/>
      <c r="F691" s="3"/>
      <c r="G691" s="3"/>
      <c r="H691" s="11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" x14ac:dyDescent="0.15">
      <c r="A692" s="3"/>
      <c r="B692" s="3"/>
      <c r="C692" s="3"/>
      <c r="D692" s="3"/>
      <c r="E692" s="3"/>
      <c r="F692" s="3"/>
      <c r="G692" s="3"/>
      <c r="H692" s="11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" x14ac:dyDescent="0.15">
      <c r="A693" s="3"/>
      <c r="B693" s="3"/>
      <c r="C693" s="3"/>
      <c r="D693" s="3"/>
      <c r="E693" s="3"/>
      <c r="F693" s="3"/>
      <c r="G693" s="3"/>
      <c r="H693" s="11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" x14ac:dyDescent="0.15">
      <c r="A694" s="3"/>
      <c r="B694" s="3"/>
      <c r="C694" s="3"/>
      <c r="D694" s="3"/>
      <c r="E694" s="3"/>
      <c r="F694" s="3"/>
      <c r="G694" s="3"/>
      <c r="H694" s="11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" x14ac:dyDescent="0.15">
      <c r="A695" s="3"/>
      <c r="B695" s="3"/>
      <c r="C695" s="3"/>
      <c r="D695" s="3"/>
      <c r="E695" s="3"/>
      <c r="F695" s="3"/>
      <c r="G695" s="3"/>
      <c r="H695" s="11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" x14ac:dyDescent="0.15">
      <c r="A696" s="3"/>
      <c r="B696" s="3"/>
      <c r="C696" s="3"/>
      <c r="D696" s="3"/>
      <c r="E696" s="3"/>
      <c r="F696" s="3"/>
      <c r="G696" s="3"/>
      <c r="H696" s="11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" x14ac:dyDescent="0.15">
      <c r="A697" s="3"/>
      <c r="B697" s="3"/>
      <c r="C697" s="3"/>
      <c r="D697" s="3"/>
      <c r="E697" s="3"/>
      <c r="F697" s="3"/>
      <c r="G697" s="3"/>
      <c r="H697" s="11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" x14ac:dyDescent="0.15">
      <c r="A698" s="3"/>
      <c r="B698" s="3"/>
      <c r="C698" s="3"/>
      <c r="D698" s="3"/>
      <c r="E698" s="3"/>
      <c r="F698" s="3"/>
      <c r="G698" s="3"/>
      <c r="H698" s="11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" x14ac:dyDescent="0.15">
      <c r="A699" s="3"/>
      <c r="B699" s="3"/>
      <c r="C699" s="3"/>
      <c r="D699" s="3"/>
      <c r="E699" s="3"/>
      <c r="F699" s="3"/>
      <c r="G699" s="3"/>
      <c r="H699" s="11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" x14ac:dyDescent="0.15">
      <c r="A700" s="3"/>
      <c r="B700" s="3"/>
      <c r="C700" s="3"/>
      <c r="D700" s="3"/>
      <c r="E700" s="3"/>
      <c r="F700" s="3"/>
      <c r="G700" s="3"/>
      <c r="H700" s="11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" x14ac:dyDescent="0.15">
      <c r="A701" s="3"/>
      <c r="B701" s="3"/>
      <c r="C701" s="3"/>
      <c r="D701" s="3"/>
      <c r="E701" s="3"/>
      <c r="F701" s="3"/>
      <c r="G701" s="3"/>
      <c r="H701" s="11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" x14ac:dyDescent="0.15">
      <c r="A702" s="3"/>
      <c r="B702" s="3"/>
      <c r="C702" s="3"/>
      <c r="D702" s="3"/>
      <c r="E702" s="3"/>
      <c r="F702" s="3"/>
      <c r="G702" s="3"/>
      <c r="H702" s="11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" x14ac:dyDescent="0.15">
      <c r="A703" s="3"/>
      <c r="B703" s="3"/>
      <c r="C703" s="3"/>
      <c r="D703" s="3"/>
      <c r="E703" s="3"/>
      <c r="F703" s="3"/>
      <c r="G703" s="3"/>
      <c r="H703" s="11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" x14ac:dyDescent="0.15">
      <c r="A704" s="3"/>
      <c r="B704" s="3"/>
      <c r="C704" s="3"/>
      <c r="D704" s="3"/>
      <c r="E704" s="3"/>
      <c r="F704" s="3"/>
      <c r="G704" s="3"/>
      <c r="H704" s="11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" x14ac:dyDescent="0.15">
      <c r="A705" s="3"/>
      <c r="B705" s="3"/>
      <c r="C705" s="3"/>
      <c r="D705" s="3"/>
      <c r="E705" s="3"/>
      <c r="F705" s="3"/>
      <c r="G705" s="3"/>
      <c r="H705" s="11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" x14ac:dyDescent="0.15">
      <c r="A706" s="3"/>
      <c r="B706" s="3"/>
      <c r="C706" s="3"/>
      <c r="D706" s="3"/>
      <c r="E706" s="3"/>
      <c r="F706" s="3"/>
      <c r="G706" s="3"/>
      <c r="H706" s="11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" x14ac:dyDescent="0.15">
      <c r="A707" s="3"/>
      <c r="B707" s="3"/>
      <c r="C707" s="3"/>
      <c r="D707" s="3"/>
      <c r="E707" s="3"/>
      <c r="F707" s="3"/>
      <c r="G707" s="3"/>
      <c r="H707" s="11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" x14ac:dyDescent="0.15">
      <c r="A708" s="3"/>
      <c r="B708" s="3"/>
      <c r="C708" s="3"/>
      <c r="D708" s="3"/>
      <c r="E708" s="3"/>
      <c r="F708" s="3"/>
      <c r="G708" s="3"/>
      <c r="H708" s="11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" x14ac:dyDescent="0.15">
      <c r="A709" s="3"/>
      <c r="B709" s="3"/>
      <c r="C709" s="3"/>
      <c r="D709" s="3"/>
      <c r="E709" s="3"/>
      <c r="F709" s="3"/>
      <c r="G709" s="3"/>
      <c r="H709" s="11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" x14ac:dyDescent="0.15">
      <c r="A710" s="3"/>
      <c r="B710" s="3"/>
      <c r="C710" s="3"/>
      <c r="D710" s="3"/>
      <c r="E710" s="3"/>
      <c r="F710" s="3"/>
      <c r="G710" s="3"/>
      <c r="H710" s="11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" x14ac:dyDescent="0.15">
      <c r="A711" s="3"/>
      <c r="B711" s="3"/>
      <c r="C711" s="3"/>
      <c r="D711" s="3"/>
      <c r="E711" s="3"/>
      <c r="F711" s="3"/>
      <c r="G711" s="3"/>
      <c r="H711" s="11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" x14ac:dyDescent="0.15">
      <c r="A712" s="3"/>
      <c r="B712" s="3"/>
      <c r="C712" s="3"/>
      <c r="D712" s="3"/>
      <c r="E712" s="3"/>
      <c r="F712" s="3"/>
      <c r="G712" s="3"/>
      <c r="H712" s="11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" x14ac:dyDescent="0.15">
      <c r="A713" s="3"/>
      <c r="B713" s="3"/>
      <c r="C713" s="3"/>
      <c r="D713" s="3"/>
      <c r="E713" s="3"/>
      <c r="F713" s="3"/>
      <c r="G713" s="3"/>
      <c r="H713" s="11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" x14ac:dyDescent="0.15">
      <c r="A714" s="3"/>
      <c r="B714" s="3"/>
      <c r="C714" s="3"/>
      <c r="D714" s="3"/>
      <c r="E714" s="3"/>
      <c r="F714" s="3"/>
      <c r="G714" s="3"/>
      <c r="H714" s="11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" x14ac:dyDescent="0.15">
      <c r="A715" s="3"/>
      <c r="B715" s="3"/>
      <c r="C715" s="3"/>
      <c r="D715" s="3"/>
      <c r="E715" s="3"/>
      <c r="F715" s="3"/>
      <c r="G715" s="3"/>
      <c r="H715" s="11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" x14ac:dyDescent="0.15">
      <c r="A716" s="3"/>
      <c r="B716" s="3"/>
      <c r="C716" s="3"/>
      <c r="D716" s="3"/>
      <c r="E716" s="3"/>
      <c r="F716" s="3"/>
      <c r="G716" s="3"/>
      <c r="H716" s="11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" x14ac:dyDescent="0.15">
      <c r="A717" s="3"/>
      <c r="B717" s="3"/>
      <c r="C717" s="3"/>
      <c r="D717" s="3"/>
      <c r="E717" s="3"/>
      <c r="F717" s="3"/>
      <c r="G717" s="3"/>
      <c r="H717" s="11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" x14ac:dyDescent="0.15">
      <c r="A718" s="3"/>
      <c r="B718" s="3"/>
      <c r="C718" s="3"/>
      <c r="D718" s="3"/>
      <c r="E718" s="3"/>
      <c r="F718" s="3"/>
      <c r="G718" s="3"/>
      <c r="H718" s="11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" x14ac:dyDescent="0.15">
      <c r="A719" s="3"/>
      <c r="B719" s="3"/>
      <c r="C719" s="3"/>
      <c r="D719" s="3"/>
      <c r="E719" s="3"/>
      <c r="F719" s="3"/>
      <c r="G719" s="3"/>
      <c r="H719" s="11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" x14ac:dyDescent="0.15">
      <c r="A720" s="3"/>
      <c r="B720" s="3"/>
      <c r="C720" s="3"/>
      <c r="D720" s="3"/>
      <c r="E720" s="3"/>
      <c r="F720" s="3"/>
      <c r="G720" s="3"/>
      <c r="H720" s="11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" x14ac:dyDescent="0.15">
      <c r="A721" s="3"/>
      <c r="B721" s="3"/>
      <c r="C721" s="3"/>
      <c r="D721" s="3"/>
      <c r="E721" s="3"/>
      <c r="F721" s="3"/>
      <c r="G721" s="3"/>
      <c r="H721" s="11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" x14ac:dyDescent="0.15">
      <c r="A722" s="3"/>
      <c r="B722" s="3"/>
      <c r="C722" s="3"/>
      <c r="D722" s="3"/>
      <c r="E722" s="3"/>
      <c r="F722" s="3"/>
      <c r="G722" s="3"/>
      <c r="H722" s="11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" x14ac:dyDescent="0.15">
      <c r="A723" s="3"/>
      <c r="B723" s="3"/>
      <c r="C723" s="3"/>
      <c r="D723" s="3"/>
      <c r="E723" s="3"/>
      <c r="F723" s="3"/>
      <c r="G723" s="3"/>
      <c r="H723" s="11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" x14ac:dyDescent="0.15">
      <c r="A724" s="3"/>
      <c r="B724" s="3"/>
      <c r="C724" s="3"/>
      <c r="D724" s="3"/>
      <c r="E724" s="3"/>
      <c r="F724" s="3"/>
      <c r="G724" s="3"/>
      <c r="H724" s="11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" x14ac:dyDescent="0.15">
      <c r="A725" s="3"/>
      <c r="B725" s="3"/>
      <c r="C725" s="3"/>
      <c r="D725" s="3"/>
      <c r="E725" s="3"/>
      <c r="F725" s="3"/>
      <c r="G725" s="3"/>
      <c r="H725" s="11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" x14ac:dyDescent="0.15">
      <c r="A726" s="3"/>
      <c r="B726" s="3"/>
      <c r="C726" s="3"/>
      <c r="D726" s="3"/>
      <c r="E726" s="3"/>
      <c r="F726" s="3"/>
      <c r="G726" s="3"/>
      <c r="H726" s="11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" x14ac:dyDescent="0.15">
      <c r="A727" s="3"/>
      <c r="B727" s="3"/>
      <c r="C727" s="3"/>
      <c r="D727" s="3"/>
      <c r="E727" s="3"/>
      <c r="F727" s="3"/>
      <c r="G727" s="3"/>
      <c r="H727" s="11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" x14ac:dyDescent="0.15">
      <c r="A728" s="3"/>
      <c r="B728" s="3"/>
      <c r="C728" s="3"/>
      <c r="D728" s="3"/>
      <c r="E728" s="3"/>
      <c r="F728" s="3"/>
      <c r="G728" s="3"/>
      <c r="H728" s="11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" x14ac:dyDescent="0.15">
      <c r="A729" s="3"/>
      <c r="B729" s="3"/>
      <c r="C729" s="3"/>
      <c r="D729" s="3"/>
      <c r="E729" s="3"/>
      <c r="F729" s="3"/>
      <c r="G729" s="3"/>
      <c r="H729" s="11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" x14ac:dyDescent="0.15">
      <c r="A730" s="3"/>
      <c r="B730" s="3"/>
      <c r="C730" s="3"/>
      <c r="D730" s="3"/>
      <c r="E730" s="3"/>
      <c r="F730" s="3"/>
      <c r="G730" s="3"/>
      <c r="H730" s="11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" x14ac:dyDescent="0.15">
      <c r="A731" s="3"/>
      <c r="B731" s="3"/>
      <c r="C731" s="3"/>
      <c r="D731" s="3"/>
      <c r="E731" s="3"/>
      <c r="F731" s="3"/>
      <c r="G731" s="3"/>
      <c r="H731" s="11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" x14ac:dyDescent="0.15">
      <c r="A732" s="3"/>
      <c r="B732" s="3"/>
      <c r="C732" s="3"/>
      <c r="D732" s="3"/>
      <c r="E732" s="3"/>
      <c r="F732" s="3"/>
      <c r="G732" s="3"/>
      <c r="H732" s="11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" x14ac:dyDescent="0.15">
      <c r="A733" s="3"/>
      <c r="B733" s="3"/>
      <c r="C733" s="3"/>
      <c r="D733" s="3"/>
      <c r="E733" s="3"/>
      <c r="F733" s="3"/>
      <c r="G733" s="3"/>
      <c r="H733" s="11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" x14ac:dyDescent="0.15">
      <c r="A734" s="3"/>
      <c r="B734" s="3"/>
      <c r="C734" s="3"/>
      <c r="D734" s="3"/>
      <c r="E734" s="3"/>
      <c r="F734" s="3"/>
      <c r="G734" s="3"/>
      <c r="H734" s="11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" x14ac:dyDescent="0.15">
      <c r="A735" s="3"/>
      <c r="B735" s="3"/>
      <c r="C735" s="3"/>
      <c r="D735" s="3"/>
      <c r="E735" s="3"/>
      <c r="F735" s="3"/>
      <c r="G735" s="3"/>
      <c r="H735" s="11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" x14ac:dyDescent="0.15">
      <c r="A736" s="3"/>
      <c r="B736" s="3"/>
      <c r="C736" s="3"/>
      <c r="D736" s="3"/>
      <c r="E736" s="3"/>
      <c r="F736" s="3"/>
      <c r="G736" s="3"/>
      <c r="H736" s="11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" x14ac:dyDescent="0.15">
      <c r="A737" s="3"/>
      <c r="B737" s="3"/>
      <c r="C737" s="3"/>
      <c r="D737" s="3"/>
      <c r="E737" s="3"/>
      <c r="F737" s="3"/>
      <c r="G737" s="3"/>
      <c r="H737" s="11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" x14ac:dyDescent="0.15">
      <c r="A738" s="3"/>
      <c r="B738" s="3"/>
      <c r="C738" s="3"/>
      <c r="D738" s="3"/>
      <c r="E738" s="3"/>
      <c r="F738" s="3"/>
      <c r="G738" s="3"/>
      <c r="H738" s="11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" x14ac:dyDescent="0.15">
      <c r="A739" s="3"/>
      <c r="B739" s="3"/>
      <c r="C739" s="3"/>
      <c r="D739" s="3"/>
      <c r="E739" s="3"/>
      <c r="F739" s="3"/>
      <c r="G739" s="3"/>
      <c r="H739" s="11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" x14ac:dyDescent="0.15">
      <c r="A740" s="3"/>
      <c r="B740" s="3"/>
      <c r="C740" s="3"/>
      <c r="D740" s="3"/>
      <c r="E740" s="3"/>
      <c r="F740" s="3"/>
      <c r="G740" s="3"/>
      <c r="H740" s="11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" x14ac:dyDescent="0.15">
      <c r="A741" s="3"/>
      <c r="B741" s="3"/>
      <c r="C741" s="3"/>
      <c r="D741" s="3"/>
      <c r="E741" s="3"/>
      <c r="F741" s="3"/>
      <c r="G741" s="3"/>
      <c r="H741" s="11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" x14ac:dyDescent="0.15">
      <c r="A742" s="3"/>
      <c r="B742" s="3"/>
      <c r="C742" s="3"/>
      <c r="D742" s="3"/>
      <c r="E742" s="3"/>
      <c r="F742" s="3"/>
      <c r="G742" s="3"/>
      <c r="H742" s="11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" x14ac:dyDescent="0.15">
      <c r="A743" s="3"/>
      <c r="B743" s="3"/>
      <c r="C743" s="3"/>
      <c r="D743" s="3"/>
      <c r="E743" s="3"/>
      <c r="F743" s="3"/>
      <c r="G743" s="3"/>
      <c r="H743" s="11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" x14ac:dyDescent="0.15">
      <c r="A744" s="3"/>
      <c r="B744" s="3"/>
      <c r="C744" s="3"/>
      <c r="D744" s="3"/>
      <c r="E744" s="3"/>
      <c r="F744" s="3"/>
      <c r="G744" s="3"/>
      <c r="H744" s="11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" x14ac:dyDescent="0.15">
      <c r="A745" s="3"/>
      <c r="B745" s="3"/>
      <c r="C745" s="3"/>
      <c r="D745" s="3"/>
      <c r="E745" s="3"/>
      <c r="F745" s="3"/>
      <c r="G745" s="3"/>
      <c r="H745" s="11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" x14ac:dyDescent="0.15">
      <c r="A746" s="3"/>
      <c r="B746" s="3"/>
      <c r="C746" s="3"/>
      <c r="D746" s="3"/>
      <c r="E746" s="3"/>
      <c r="F746" s="3"/>
      <c r="G746" s="3"/>
      <c r="H746" s="11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" x14ac:dyDescent="0.15">
      <c r="A747" s="3"/>
      <c r="B747" s="3"/>
      <c r="C747" s="3"/>
      <c r="D747" s="3"/>
      <c r="E747" s="3"/>
      <c r="F747" s="3"/>
      <c r="G747" s="3"/>
      <c r="H747" s="11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" x14ac:dyDescent="0.15">
      <c r="A748" s="3"/>
      <c r="B748" s="3"/>
      <c r="C748" s="3"/>
      <c r="D748" s="3"/>
      <c r="E748" s="3"/>
      <c r="F748" s="3"/>
      <c r="G748" s="3"/>
      <c r="H748" s="11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" x14ac:dyDescent="0.15">
      <c r="A749" s="3"/>
      <c r="B749" s="3"/>
      <c r="C749" s="3"/>
      <c r="D749" s="3"/>
      <c r="E749" s="3"/>
      <c r="F749" s="3"/>
      <c r="G749" s="3"/>
      <c r="H749" s="11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" x14ac:dyDescent="0.15">
      <c r="A750" s="3"/>
      <c r="B750" s="3"/>
      <c r="C750" s="3"/>
      <c r="D750" s="3"/>
      <c r="E750" s="3"/>
      <c r="F750" s="3"/>
      <c r="G750" s="3"/>
      <c r="H750" s="11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" x14ac:dyDescent="0.15">
      <c r="A751" s="3"/>
      <c r="B751" s="3"/>
      <c r="C751" s="3"/>
      <c r="D751" s="3"/>
      <c r="E751" s="3"/>
      <c r="F751" s="3"/>
      <c r="G751" s="3"/>
      <c r="H751" s="11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" x14ac:dyDescent="0.15">
      <c r="A752" s="3"/>
      <c r="B752" s="3"/>
      <c r="C752" s="3"/>
      <c r="D752" s="3"/>
      <c r="E752" s="3"/>
      <c r="F752" s="3"/>
      <c r="G752" s="3"/>
      <c r="H752" s="11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" x14ac:dyDescent="0.15">
      <c r="A753" s="3"/>
      <c r="B753" s="3"/>
      <c r="C753" s="3"/>
      <c r="D753" s="3"/>
      <c r="E753" s="3"/>
      <c r="F753" s="3"/>
      <c r="G753" s="3"/>
      <c r="H753" s="11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" x14ac:dyDescent="0.15">
      <c r="A754" s="3"/>
      <c r="B754" s="3"/>
      <c r="C754" s="3"/>
      <c r="D754" s="3"/>
      <c r="E754" s="3"/>
      <c r="F754" s="3"/>
      <c r="G754" s="3"/>
      <c r="H754" s="11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" x14ac:dyDescent="0.15">
      <c r="A755" s="3"/>
      <c r="B755" s="3"/>
      <c r="C755" s="3"/>
      <c r="D755" s="3"/>
      <c r="E755" s="3"/>
      <c r="F755" s="3"/>
      <c r="G755" s="3"/>
      <c r="H755" s="11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" x14ac:dyDescent="0.15">
      <c r="A756" s="3"/>
      <c r="B756" s="3"/>
      <c r="C756" s="3"/>
      <c r="D756" s="3"/>
      <c r="E756" s="3"/>
      <c r="F756" s="3"/>
      <c r="G756" s="3"/>
      <c r="H756" s="11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" x14ac:dyDescent="0.15">
      <c r="A757" s="3"/>
      <c r="B757" s="3"/>
      <c r="C757" s="3"/>
      <c r="D757" s="3"/>
      <c r="E757" s="3"/>
      <c r="F757" s="3"/>
      <c r="G757" s="3"/>
      <c r="H757" s="11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" x14ac:dyDescent="0.15">
      <c r="A758" s="3"/>
      <c r="B758" s="3"/>
      <c r="C758" s="3"/>
      <c r="D758" s="3"/>
      <c r="E758" s="3"/>
      <c r="F758" s="3"/>
      <c r="G758" s="3"/>
      <c r="H758" s="11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" x14ac:dyDescent="0.15">
      <c r="A759" s="3"/>
      <c r="B759" s="3"/>
      <c r="C759" s="3"/>
      <c r="D759" s="3"/>
      <c r="E759" s="3"/>
      <c r="F759" s="3"/>
      <c r="G759" s="3"/>
      <c r="H759" s="11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" x14ac:dyDescent="0.15">
      <c r="A760" s="3"/>
      <c r="B760" s="3"/>
      <c r="C760" s="3"/>
      <c r="D760" s="3"/>
      <c r="E760" s="3"/>
      <c r="F760" s="3"/>
      <c r="G760" s="3"/>
      <c r="H760" s="11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" x14ac:dyDescent="0.15">
      <c r="A761" s="3"/>
      <c r="B761" s="3"/>
      <c r="C761" s="3"/>
      <c r="D761" s="3"/>
      <c r="E761" s="3"/>
      <c r="F761" s="3"/>
      <c r="G761" s="3"/>
      <c r="H761" s="11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" x14ac:dyDescent="0.15">
      <c r="A762" s="3"/>
      <c r="B762" s="3"/>
      <c r="C762" s="3"/>
      <c r="D762" s="3"/>
      <c r="E762" s="3"/>
      <c r="F762" s="3"/>
      <c r="G762" s="3"/>
      <c r="H762" s="11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" x14ac:dyDescent="0.15">
      <c r="A763" s="3"/>
      <c r="B763" s="3"/>
      <c r="C763" s="3"/>
      <c r="D763" s="3"/>
      <c r="E763" s="3"/>
      <c r="F763" s="3"/>
      <c r="G763" s="3"/>
      <c r="H763" s="11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" x14ac:dyDescent="0.15">
      <c r="A764" s="3"/>
      <c r="B764" s="3"/>
      <c r="C764" s="3"/>
      <c r="D764" s="3"/>
      <c r="E764" s="3"/>
      <c r="F764" s="3"/>
      <c r="G764" s="3"/>
      <c r="H764" s="11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" x14ac:dyDescent="0.15">
      <c r="A765" s="3"/>
      <c r="B765" s="3"/>
      <c r="C765" s="3"/>
      <c r="D765" s="3"/>
      <c r="E765" s="3"/>
      <c r="F765" s="3"/>
      <c r="G765" s="3"/>
      <c r="H765" s="11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" x14ac:dyDescent="0.15">
      <c r="A766" s="3"/>
      <c r="B766" s="3"/>
      <c r="C766" s="3"/>
      <c r="D766" s="3"/>
      <c r="E766" s="3"/>
      <c r="F766" s="3"/>
      <c r="G766" s="3"/>
      <c r="H766" s="11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" x14ac:dyDescent="0.15">
      <c r="A767" s="3"/>
      <c r="B767" s="3"/>
      <c r="C767" s="3"/>
      <c r="D767" s="3"/>
      <c r="E767" s="3"/>
      <c r="F767" s="3"/>
      <c r="G767" s="3"/>
      <c r="H767" s="11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" x14ac:dyDescent="0.15">
      <c r="A768" s="3"/>
      <c r="B768" s="3"/>
      <c r="C768" s="3"/>
      <c r="D768" s="3"/>
      <c r="E768" s="3"/>
      <c r="F768" s="3"/>
      <c r="G768" s="3"/>
      <c r="H768" s="11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" x14ac:dyDescent="0.15">
      <c r="A769" s="3"/>
      <c r="B769" s="3"/>
      <c r="C769" s="3"/>
      <c r="D769" s="3"/>
      <c r="E769" s="3"/>
      <c r="F769" s="3"/>
      <c r="G769" s="3"/>
      <c r="H769" s="11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" x14ac:dyDescent="0.15">
      <c r="A770" s="3"/>
      <c r="B770" s="3"/>
      <c r="C770" s="3"/>
      <c r="D770" s="3"/>
      <c r="E770" s="3"/>
      <c r="F770" s="3"/>
      <c r="G770" s="3"/>
      <c r="H770" s="11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" x14ac:dyDescent="0.15">
      <c r="A771" s="3"/>
      <c r="B771" s="3"/>
      <c r="C771" s="3"/>
      <c r="D771" s="3"/>
      <c r="E771" s="3"/>
      <c r="F771" s="3"/>
      <c r="G771" s="3"/>
      <c r="H771" s="11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" x14ac:dyDescent="0.15">
      <c r="A772" s="3"/>
      <c r="B772" s="3"/>
      <c r="C772" s="3"/>
      <c r="D772" s="3"/>
      <c r="E772" s="3"/>
      <c r="F772" s="3"/>
      <c r="G772" s="3"/>
      <c r="H772" s="11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" x14ac:dyDescent="0.15">
      <c r="A773" s="3"/>
      <c r="B773" s="3"/>
      <c r="C773" s="3"/>
      <c r="D773" s="3"/>
      <c r="E773" s="3"/>
      <c r="F773" s="3"/>
      <c r="G773" s="3"/>
      <c r="H773" s="11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" x14ac:dyDescent="0.15">
      <c r="A774" s="3"/>
      <c r="B774" s="3"/>
      <c r="C774" s="3"/>
      <c r="D774" s="3"/>
      <c r="E774" s="3"/>
      <c r="F774" s="3"/>
      <c r="G774" s="3"/>
      <c r="H774" s="119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" x14ac:dyDescent="0.15">
      <c r="A775" s="3"/>
      <c r="B775" s="3"/>
      <c r="C775" s="3"/>
      <c r="D775" s="3"/>
      <c r="E775" s="3"/>
      <c r="F775" s="3"/>
      <c r="G775" s="3"/>
      <c r="H775" s="119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" x14ac:dyDescent="0.15">
      <c r="A776" s="3"/>
      <c r="B776" s="3"/>
      <c r="C776" s="3"/>
      <c r="D776" s="3"/>
      <c r="E776" s="3"/>
      <c r="F776" s="3"/>
      <c r="G776" s="3"/>
      <c r="H776" s="119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" x14ac:dyDescent="0.15">
      <c r="A777" s="3"/>
      <c r="B777" s="3"/>
      <c r="C777" s="3"/>
      <c r="D777" s="3"/>
      <c r="E777" s="3"/>
      <c r="F777" s="3"/>
      <c r="G777" s="3"/>
      <c r="H777" s="119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" x14ac:dyDescent="0.15">
      <c r="A778" s="3"/>
      <c r="B778" s="3"/>
      <c r="C778" s="3"/>
      <c r="D778" s="3"/>
      <c r="E778" s="3"/>
      <c r="F778" s="3"/>
      <c r="G778" s="3"/>
      <c r="H778" s="119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" x14ac:dyDescent="0.15">
      <c r="A779" s="3"/>
      <c r="B779" s="3"/>
      <c r="C779" s="3"/>
      <c r="D779" s="3"/>
      <c r="E779" s="3"/>
      <c r="F779" s="3"/>
      <c r="G779" s="3"/>
      <c r="H779" s="119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" x14ac:dyDescent="0.15">
      <c r="A780" s="3"/>
      <c r="B780" s="3"/>
      <c r="C780" s="3"/>
      <c r="D780" s="3"/>
      <c r="E780" s="3"/>
      <c r="F780" s="3"/>
      <c r="G780" s="3"/>
      <c r="H780" s="119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" x14ac:dyDescent="0.15">
      <c r="A781" s="3"/>
      <c r="B781" s="3"/>
      <c r="C781" s="3"/>
      <c r="D781" s="3"/>
      <c r="E781" s="3"/>
      <c r="F781" s="3"/>
      <c r="G781" s="3"/>
      <c r="H781" s="119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" x14ac:dyDescent="0.15">
      <c r="A782" s="3"/>
      <c r="B782" s="3"/>
      <c r="C782" s="3"/>
      <c r="D782" s="3"/>
      <c r="E782" s="3"/>
      <c r="F782" s="3"/>
      <c r="G782" s="3"/>
      <c r="H782" s="119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" x14ac:dyDescent="0.15">
      <c r="A783" s="3"/>
      <c r="B783" s="3"/>
      <c r="C783" s="3"/>
      <c r="D783" s="3"/>
      <c r="E783" s="3"/>
      <c r="F783" s="3"/>
      <c r="G783" s="3"/>
      <c r="H783" s="119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" x14ac:dyDescent="0.15">
      <c r="A784" s="3"/>
      <c r="B784" s="3"/>
      <c r="C784" s="3"/>
      <c r="D784" s="3"/>
      <c r="E784" s="3"/>
      <c r="F784" s="3"/>
      <c r="G784" s="3"/>
      <c r="H784" s="119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" x14ac:dyDescent="0.15">
      <c r="A785" s="3"/>
      <c r="B785" s="3"/>
      <c r="C785" s="3"/>
      <c r="D785" s="3"/>
      <c r="E785" s="3"/>
      <c r="F785" s="3"/>
      <c r="G785" s="3"/>
      <c r="H785" s="119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" x14ac:dyDescent="0.15">
      <c r="A786" s="3"/>
      <c r="B786" s="3"/>
      <c r="C786" s="3"/>
      <c r="D786" s="3"/>
      <c r="E786" s="3"/>
      <c r="F786" s="3"/>
      <c r="G786" s="3"/>
      <c r="H786" s="119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" x14ac:dyDescent="0.15">
      <c r="A787" s="3"/>
      <c r="B787" s="3"/>
      <c r="C787" s="3"/>
      <c r="D787" s="3"/>
      <c r="E787" s="3"/>
      <c r="F787" s="3"/>
      <c r="G787" s="3"/>
      <c r="H787" s="119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" x14ac:dyDescent="0.15">
      <c r="A788" s="3"/>
      <c r="B788" s="3"/>
      <c r="C788" s="3"/>
      <c r="D788" s="3"/>
      <c r="E788" s="3"/>
      <c r="F788" s="3"/>
      <c r="G788" s="3"/>
      <c r="H788" s="119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" x14ac:dyDescent="0.15">
      <c r="A789" s="3"/>
      <c r="B789" s="3"/>
      <c r="C789" s="3"/>
      <c r="D789" s="3"/>
      <c r="E789" s="3"/>
      <c r="F789" s="3"/>
      <c r="G789" s="3"/>
      <c r="H789" s="119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" x14ac:dyDescent="0.15">
      <c r="A790" s="3"/>
      <c r="B790" s="3"/>
      <c r="C790" s="3"/>
      <c r="D790" s="3"/>
      <c r="E790" s="3"/>
      <c r="F790" s="3"/>
      <c r="G790" s="3"/>
      <c r="H790" s="119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" x14ac:dyDescent="0.15">
      <c r="A791" s="3"/>
      <c r="B791" s="3"/>
      <c r="C791" s="3"/>
      <c r="D791" s="3"/>
      <c r="E791" s="3"/>
      <c r="F791" s="3"/>
      <c r="G791" s="3"/>
      <c r="H791" s="119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" x14ac:dyDescent="0.15">
      <c r="A792" s="3"/>
      <c r="B792" s="3"/>
      <c r="C792" s="3"/>
      <c r="D792" s="3"/>
      <c r="E792" s="3"/>
      <c r="F792" s="3"/>
      <c r="G792" s="3"/>
      <c r="H792" s="119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" x14ac:dyDescent="0.15">
      <c r="A793" s="3"/>
      <c r="B793" s="3"/>
      <c r="C793" s="3"/>
      <c r="D793" s="3"/>
      <c r="E793" s="3"/>
      <c r="F793" s="3"/>
      <c r="G793" s="3"/>
      <c r="H793" s="119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" x14ac:dyDescent="0.15">
      <c r="A794" s="3"/>
      <c r="B794" s="3"/>
      <c r="C794" s="3"/>
      <c r="D794" s="3"/>
      <c r="E794" s="3"/>
      <c r="F794" s="3"/>
      <c r="G794" s="3"/>
      <c r="H794" s="119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" x14ac:dyDescent="0.15">
      <c r="A795" s="3"/>
      <c r="B795" s="3"/>
      <c r="C795" s="3"/>
      <c r="D795" s="3"/>
      <c r="E795" s="3"/>
      <c r="F795" s="3"/>
      <c r="G795" s="3"/>
      <c r="H795" s="119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" x14ac:dyDescent="0.15">
      <c r="A796" s="3"/>
      <c r="B796" s="3"/>
      <c r="C796" s="3"/>
      <c r="D796" s="3"/>
      <c r="E796" s="3"/>
      <c r="F796" s="3"/>
      <c r="G796" s="3"/>
      <c r="H796" s="119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" x14ac:dyDescent="0.15">
      <c r="A797" s="3"/>
      <c r="B797" s="3"/>
      <c r="C797" s="3"/>
      <c r="D797" s="3"/>
      <c r="E797" s="3"/>
      <c r="F797" s="3"/>
      <c r="G797" s="3"/>
      <c r="H797" s="11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" x14ac:dyDescent="0.15">
      <c r="A798" s="3"/>
      <c r="B798" s="3"/>
      <c r="C798" s="3"/>
      <c r="D798" s="3"/>
      <c r="E798" s="3"/>
      <c r="F798" s="3"/>
      <c r="G798" s="3"/>
      <c r="H798" s="11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" x14ac:dyDescent="0.15">
      <c r="A799" s="3"/>
      <c r="B799" s="3"/>
      <c r="C799" s="3"/>
      <c r="D799" s="3"/>
      <c r="E799" s="3"/>
      <c r="F799" s="3"/>
      <c r="G799" s="3"/>
      <c r="H799" s="11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" x14ac:dyDescent="0.15">
      <c r="A800" s="3"/>
      <c r="B800" s="3"/>
      <c r="C800" s="3"/>
      <c r="D800" s="3"/>
      <c r="E800" s="3"/>
      <c r="F800" s="3"/>
      <c r="G800" s="3"/>
      <c r="H800" s="11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" x14ac:dyDescent="0.15">
      <c r="A801" s="3"/>
      <c r="B801" s="3"/>
      <c r="C801" s="3"/>
      <c r="D801" s="3"/>
      <c r="E801" s="3"/>
      <c r="F801" s="3"/>
      <c r="G801" s="3"/>
      <c r="H801" s="119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" x14ac:dyDescent="0.15">
      <c r="A802" s="3"/>
      <c r="B802" s="3"/>
      <c r="C802" s="3"/>
      <c r="D802" s="3"/>
      <c r="E802" s="3"/>
      <c r="F802" s="3"/>
      <c r="G802" s="3"/>
      <c r="H802" s="119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" x14ac:dyDescent="0.15">
      <c r="A803" s="3"/>
      <c r="B803" s="3"/>
      <c r="C803" s="3"/>
      <c r="D803" s="3"/>
      <c r="E803" s="3"/>
      <c r="F803" s="3"/>
      <c r="G803" s="3"/>
      <c r="H803" s="119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" x14ac:dyDescent="0.15">
      <c r="A804" s="3"/>
      <c r="B804" s="3"/>
      <c r="C804" s="3"/>
      <c r="D804" s="3"/>
      <c r="E804" s="3"/>
      <c r="F804" s="3"/>
      <c r="G804" s="3"/>
      <c r="H804" s="119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" x14ac:dyDescent="0.15">
      <c r="A805" s="3"/>
      <c r="B805" s="3"/>
      <c r="C805" s="3"/>
      <c r="D805" s="3"/>
      <c r="E805" s="3"/>
      <c r="F805" s="3"/>
      <c r="G805" s="3"/>
      <c r="H805" s="119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" x14ac:dyDescent="0.15">
      <c r="A806" s="3"/>
      <c r="B806" s="3"/>
      <c r="C806" s="3"/>
      <c r="D806" s="3"/>
      <c r="E806" s="3"/>
      <c r="F806" s="3"/>
      <c r="G806" s="3"/>
      <c r="H806" s="119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" x14ac:dyDescent="0.15">
      <c r="A807" s="3"/>
      <c r="B807" s="3"/>
      <c r="C807" s="3"/>
      <c r="D807" s="3"/>
      <c r="E807" s="3"/>
      <c r="F807" s="3"/>
      <c r="G807" s="3"/>
      <c r="H807" s="119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" x14ac:dyDescent="0.15">
      <c r="A808" s="3"/>
      <c r="B808" s="3"/>
      <c r="C808" s="3"/>
      <c r="D808" s="3"/>
      <c r="E808" s="3"/>
      <c r="F808" s="3"/>
      <c r="G808" s="3"/>
      <c r="H808" s="119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" x14ac:dyDescent="0.15">
      <c r="A809" s="3"/>
      <c r="B809" s="3"/>
      <c r="C809" s="3"/>
      <c r="D809" s="3"/>
      <c r="E809" s="3"/>
      <c r="F809" s="3"/>
      <c r="G809" s="3"/>
      <c r="H809" s="119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" x14ac:dyDescent="0.15">
      <c r="A810" s="3"/>
      <c r="B810" s="3"/>
      <c r="C810" s="3"/>
      <c r="D810" s="3"/>
      <c r="E810" s="3"/>
      <c r="F810" s="3"/>
      <c r="G810" s="3"/>
      <c r="H810" s="11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" x14ac:dyDescent="0.15">
      <c r="A811" s="3"/>
      <c r="B811" s="3"/>
      <c r="C811" s="3"/>
      <c r="D811" s="3"/>
      <c r="E811" s="3"/>
      <c r="F811" s="3"/>
      <c r="G811" s="3"/>
      <c r="H811" s="11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" x14ac:dyDescent="0.15">
      <c r="A812" s="3"/>
      <c r="B812" s="3"/>
      <c r="C812" s="3"/>
      <c r="D812" s="3"/>
      <c r="E812" s="3"/>
      <c r="F812" s="3"/>
      <c r="G812" s="3"/>
      <c r="H812" s="11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" x14ac:dyDescent="0.15">
      <c r="A813" s="3"/>
      <c r="B813" s="3"/>
      <c r="C813" s="3"/>
      <c r="D813" s="3"/>
      <c r="E813" s="3"/>
      <c r="F813" s="3"/>
      <c r="G813" s="3"/>
      <c r="H813" s="119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" x14ac:dyDescent="0.15">
      <c r="A814" s="3"/>
      <c r="B814" s="3"/>
      <c r="C814" s="3"/>
      <c r="D814" s="3"/>
      <c r="E814" s="3"/>
      <c r="F814" s="3"/>
      <c r="G814" s="3"/>
      <c r="H814" s="119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" x14ac:dyDescent="0.15">
      <c r="A815" s="3"/>
      <c r="B815" s="3"/>
      <c r="C815" s="3"/>
      <c r="D815" s="3"/>
      <c r="E815" s="3"/>
      <c r="F815" s="3"/>
      <c r="G815" s="3"/>
      <c r="H815" s="119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" x14ac:dyDescent="0.15">
      <c r="A816" s="3"/>
      <c r="B816" s="3"/>
      <c r="C816" s="3"/>
      <c r="D816" s="3"/>
      <c r="E816" s="3"/>
      <c r="F816" s="3"/>
      <c r="G816" s="3"/>
      <c r="H816" s="11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" x14ac:dyDescent="0.15">
      <c r="A817" s="3"/>
      <c r="B817" s="3"/>
      <c r="C817" s="3"/>
      <c r="D817" s="3"/>
      <c r="E817" s="3"/>
      <c r="F817" s="3"/>
      <c r="G817" s="3"/>
      <c r="H817" s="119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" x14ac:dyDescent="0.15">
      <c r="A818" s="3"/>
      <c r="B818" s="3"/>
      <c r="C818" s="3"/>
      <c r="D818" s="3"/>
      <c r="E818" s="3"/>
      <c r="F818" s="3"/>
      <c r="G818" s="3"/>
      <c r="H818" s="119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" x14ac:dyDescent="0.15">
      <c r="A819" s="3"/>
      <c r="B819" s="3"/>
      <c r="C819" s="3"/>
      <c r="D819" s="3"/>
      <c r="E819" s="3"/>
      <c r="F819" s="3"/>
      <c r="G819" s="3"/>
      <c r="H819" s="119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" x14ac:dyDescent="0.15">
      <c r="A820" s="3"/>
      <c r="B820" s="3"/>
      <c r="C820" s="3"/>
      <c r="D820" s="3"/>
      <c r="E820" s="3"/>
      <c r="F820" s="3"/>
      <c r="G820" s="3"/>
      <c r="H820" s="119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" x14ac:dyDescent="0.15">
      <c r="A821" s="3"/>
      <c r="B821" s="3"/>
      <c r="C821" s="3"/>
      <c r="D821" s="3"/>
      <c r="E821" s="3"/>
      <c r="F821" s="3"/>
      <c r="G821" s="3"/>
      <c r="H821" s="119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" x14ac:dyDescent="0.15">
      <c r="A822" s="3"/>
      <c r="B822" s="3"/>
      <c r="C822" s="3"/>
      <c r="D822" s="3"/>
      <c r="E822" s="3"/>
      <c r="F822" s="3"/>
      <c r="G822" s="3"/>
      <c r="H822" s="119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" x14ac:dyDescent="0.15">
      <c r="A823" s="3"/>
      <c r="B823" s="3"/>
      <c r="C823" s="3"/>
      <c r="D823" s="3"/>
      <c r="E823" s="3"/>
      <c r="F823" s="3"/>
      <c r="G823" s="3"/>
      <c r="H823" s="119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" x14ac:dyDescent="0.15">
      <c r="A824" s="3"/>
      <c r="B824" s="3"/>
      <c r="C824" s="3"/>
      <c r="D824" s="3"/>
      <c r="E824" s="3"/>
      <c r="F824" s="3"/>
      <c r="G824" s="3"/>
      <c r="H824" s="119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" x14ac:dyDescent="0.15">
      <c r="A825" s="3"/>
      <c r="B825" s="3"/>
      <c r="C825" s="3"/>
      <c r="D825" s="3"/>
      <c r="E825" s="3"/>
      <c r="F825" s="3"/>
      <c r="G825" s="3"/>
      <c r="H825" s="119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" x14ac:dyDescent="0.15">
      <c r="A826" s="3"/>
      <c r="B826" s="3"/>
      <c r="C826" s="3"/>
      <c r="D826" s="3"/>
      <c r="E826" s="3"/>
      <c r="F826" s="3"/>
      <c r="G826" s="3"/>
      <c r="H826" s="119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" x14ac:dyDescent="0.15">
      <c r="A827" s="3"/>
      <c r="B827" s="3"/>
      <c r="C827" s="3"/>
      <c r="D827" s="3"/>
      <c r="E827" s="3"/>
      <c r="F827" s="3"/>
      <c r="G827" s="3"/>
      <c r="H827" s="119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" x14ac:dyDescent="0.15">
      <c r="A828" s="3"/>
      <c r="B828" s="3"/>
      <c r="C828" s="3"/>
      <c r="D828" s="3"/>
      <c r="E828" s="3"/>
      <c r="F828" s="3"/>
      <c r="G828" s="3"/>
      <c r="H828" s="119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" x14ac:dyDescent="0.15">
      <c r="A829" s="3"/>
      <c r="B829" s="3"/>
      <c r="C829" s="3"/>
      <c r="D829" s="3"/>
      <c r="E829" s="3"/>
      <c r="F829" s="3"/>
      <c r="G829" s="3"/>
      <c r="H829" s="119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" x14ac:dyDescent="0.15">
      <c r="A830" s="3"/>
      <c r="B830" s="3"/>
      <c r="C830" s="3"/>
      <c r="D830" s="3"/>
      <c r="E830" s="3"/>
      <c r="F830" s="3"/>
      <c r="G830" s="3"/>
      <c r="H830" s="119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" x14ac:dyDescent="0.15">
      <c r="A831" s="3"/>
      <c r="B831" s="3"/>
      <c r="C831" s="3"/>
      <c r="D831" s="3"/>
      <c r="E831" s="3"/>
      <c r="F831" s="3"/>
      <c r="G831" s="3"/>
      <c r="H831" s="119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" x14ac:dyDescent="0.15">
      <c r="A832" s="3"/>
      <c r="B832" s="3"/>
      <c r="C832" s="3"/>
      <c r="D832" s="3"/>
      <c r="E832" s="3"/>
      <c r="F832" s="3"/>
      <c r="G832" s="3"/>
      <c r="H832" s="119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" x14ac:dyDescent="0.15">
      <c r="A833" s="3"/>
      <c r="B833" s="3"/>
      <c r="C833" s="3"/>
      <c r="D833" s="3"/>
      <c r="E833" s="3"/>
      <c r="F833" s="3"/>
      <c r="G833" s="3"/>
      <c r="H833" s="119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" x14ac:dyDescent="0.15">
      <c r="A834" s="3"/>
      <c r="B834" s="3"/>
      <c r="C834" s="3"/>
      <c r="D834" s="3"/>
      <c r="E834" s="3"/>
      <c r="F834" s="3"/>
      <c r="G834" s="3"/>
      <c r="H834" s="119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" x14ac:dyDescent="0.15">
      <c r="A835" s="3"/>
      <c r="B835" s="3"/>
      <c r="C835" s="3"/>
      <c r="D835" s="3"/>
      <c r="E835" s="3"/>
      <c r="F835" s="3"/>
      <c r="G835" s="3"/>
      <c r="H835" s="119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" x14ac:dyDescent="0.15">
      <c r="A836" s="3"/>
      <c r="B836" s="3"/>
      <c r="C836" s="3"/>
      <c r="D836" s="3"/>
      <c r="E836" s="3"/>
      <c r="F836" s="3"/>
      <c r="G836" s="3"/>
      <c r="H836" s="119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" x14ac:dyDescent="0.15">
      <c r="A837" s="3"/>
      <c r="B837" s="3"/>
      <c r="C837" s="3"/>
      <c r="D837" s="3"/>
      <c r="E837" s="3"/>
      <c r="F837" s="3"/>
      <c r="G837" s="3"/>
      <c r="H837" s="119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" x14ac:dyDescent="0.15">
      <c r="A838" s="3"/>
      <c r="B838" s="3"/>
      <c r="C838" s="3"/>
      <c r="D838" s="3"/>
      <c r="E838" s="3"/>
      <c r="F838" s="3"/>
      <c r="G838" s="3"/>
      <c r="H838" s="119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" x14ac:dyDescent="0.15">
      <c r="A839" s="3"/>
      <c r="B839" s="3"/>
      <c r="C839" s="3"/>
      <c r="D839" s="3"/>
      <c r="E839" s="3"/>
      <c r="F839" s="3"/>
      <c r="G839" s="3"/>
      <c r="H839" s="119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" x14ac:dyDescent="0.15">
      <c r="A840" s="3"/>
      <c r="B840" s="3"/>
      <c r="C840" s="3"/>
      <c r="D840" s="3"/>
      <c r="E840" s="3"/>
      <c r="F840" s="3"/>
      <c r="G840" s="3"/>
      <c r="H840" s="119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" x14ac:dyDescent="0.15">
      <c r="A841" s="3"/>
      <c r="B841" s="3"/>
      <c r="C841" s="3"/>
      <c r="D841" s="3"/>
      <c r="E841" s="3"/>
      <c r="F841" s="3"/>
      <c r="G841" s="3"/>
      <c r="H841" s="119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" x14ac:dyDescent="0.15">
      <c r="A842" s="3"/>
      <c r="B842" s="3"/>
      <c r="C842" s="3"/>
      <c r="D842" s="3"/>
      <c r="E842" s="3"/>
      <c r="F842" s="3"/>
      <c r="G842" s="3"/>
      <c r="H842" s="11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" x14ac:dyDescent="0.15">
      <c r="A843" s="3"/>
      <c r="B843" s="3"/>
      <c r="C843" s="3"/>
      <c r="D843" s="3"/>
      <c r="E843" s="3"/>
      <c r="F843" s="3"/>
      <c r="G843" s="3"/>
      <c r="H843" s="119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" x14ac:dyDescent="0.15">
      <c r="A844" s="3"/>
      <c r="B844" s="3"/>
      <c r="C844" s="3"/>
      <c r="D844" s="3"/>
      <c r="E844" s="3"/>
      <c r="F844" s="3"/>
      <c r="G844" s="3"/>
      <c r="H844" s="119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" x14ac:dyDescent="0.15">
      <c r="A845" s="3"/>
      <c r="B845" s="3"/>
      <c r="C845" s="3"/>
      <c r="D845" s="3"/>
      <c r="E845" s="3"/>
      <c r="F845" s="3"/>
      <c r="G845" s="3"/>
      <c r="H845" s="119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" x14ac:dyDescent="0.15">
      <c r="A846" s="3"/>
      <c r="B846" s="3"/>
      <c r="C846" s="3"/>
      <c r="D846" s="3"/>
      <c r="E846" s="3"/>
      <c r="F846" s="3"/>
      <c r="G846" s="3"/>
      <c r="H846" s="119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" x14ac:dyDescent="0.15">
      <c r="A847" s="3"/>
      <c r="B847" s="3"/>
      <c r="C847" s="3"/>
      <c r="D847" s="3"/>
      <c r="E847" s="3"/>
      <c r="F847" s="3"/>
      <c r="G847" s="3"/>
      <c r="H847" s="119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" x14ac:dyDescent="0.15">
      <c r="A848" s="3"/>
      <c r="B848" s="3"/>
      <c r="C848" s="3"/>
      <c r="D848" s="3"/>
      <c r="E848" s="3"/>
      <c r="F848" s="3"/>
      <c r="G848" s="3"/>
      <c r="H848" s="119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" x14ac:dyDescent="0.15">
      <c r="A849" s="3"/>
      <c r="B849" s="3"/>
      <c r="C849" s="3"/>
      <c r="D849" s="3"/>
      <c r="E849" s="3"/>
      <c r="F849" s="3"/>
      <c r="G849" s="3"/>
      <c r="H849" s="119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" x14ac:dyDescent="0.15">
      <c r="A850" s="3"/>
      <c r="B850" s="3"/>
      <c r="C850" s="3"/>
      <c r="D850" s="3"/>
      <c r="E850" s="3"/>
      <c r="F850" s="3"/>
      <c r="G850" s="3"/>
      <c r="H850" s="119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" x14ac:dyDescent="0.15">
      <c r="A851" s="3"/>
      <c r="B851" s="3"/>
      <c r="C851" s="3"/>
      <c r="D851" s="3"/>
      <c r="E851" s="3"/>
      <c r="F851" s="3"/>
      <c r="G851" s="3"/>
      <c r="H851" s="119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" x14ac:dyDescent="0.15">
      <c r="A852" s="3"/>
      <c r="B852" s="3"/>
      <c r="C852" s="3"/>
      <c r="D852" s="3"/>
      <c r="E852" s="3"/>
      <c r="F852" s="3"/>
      <c r="G852" s="3"/>
      <c r="H852" s="119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" x14ac:dyDescent="0.15">
      <c r="A853" s="3"/>
      <c r="B853" s="3"/>
      <c r="C853" s="3"/>
      <c r="D853" s="3"/>
      <c r="E853" s="3"/>
      <c r="F853" s="3"/>
      <c r="G853" s="3"/>
      <c r="H853" s="119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" x14ac:dyDescent="0.15">
      <c r="A854" s="3"/>
      <c r="B854" s="3"/>
      <c r="C854" s="3"/>
      <c r="D854" s="3"/>
      <c r="E854" s="3"/>
      <c r="F854" s="3"/>
      <c r="G854" s="3"/>
      <c r="H854" s="119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" x14ac:dyDescent="0.15">
      <c r="A855" s="3"/>
      <c r="B855" s="3"/>
      <c r="C855" s="3"/>
      <c r="D855" s="3"/>
      <c r="E855" s="3"/>
      <c r="F855" s="3"/>
      <c r="G855" s="3"/>
      <c r="H855" s="119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" x14ac:dyDescent="0.15">
      <c r="A856" s="3"/>
      <c r="B856" s="3"/>
      <c r="C856" s="3"/>
      <c r="D856" s="3"/>
      <c r="E856" s="3"/>
      <c r="F856" s="3"/>
      <c r="G856" s="3"/>
      <c r="H856" s="119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" x14ac:dyDescent="0.15">
      <c r="A857" s="3"/>
      <c r="B857" s="3"/>
      <c r="C857" s="3"/>
      <c r="D857" s="3"/>
      <c r="E857" s="3"/>
      <c r="F857" s="3"/>
      <c r="G857" s="3"/>
      <c r="H857" s="11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" x14ac:dyDescent="0.15">
      <c r="A858" s="3"/>
      <c r="B858" s="3"/>
      <c r="C858" s="3"/>
      <c r="D858" s="3"/>
      <c r="E858" s="3"/>
      <c r="F858" s="3"/>
      <c r="G858" s="3"/>
      <c r="H858" s="11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" x14ac:dyDescent="0.15">
      <c r="A859" s="3"/>
      <c r="B859" s="3"/>
      <c r="C859" s="3"/>
      <c r="D859" s="3"/>
      <c r="E859" s="3"/>
      <c r="F859" s="3"/>
      <c r="G859" s="3"/>
      <c r="H859" s="11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" x14ac:dyDescent="0.15">
      <c r="A860" s="3"/>
      <c r="B860" s="3"/>
      <c r="C860" s="3"/>
      <c r="D860" s="3"/>
      <c r="E860" s="3"/>
      <c r="F860" s="3"/>
      <c r="G860" s="3"/>
      <c r="H860" s="11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" x14ac:dyDescent="0.15">
      <c r="A861" s="3"/>
      <c r="B861" s="3"/>
      <c r="C861" s="3"/>
      <c r="D861" s="3"/>
      <c r="E861" s="3"/>
      <c r="F861" s="3"/>
      <c r="G861" s="3"/>
      <c r="H861" s="11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" x14ac:dyDescent="0.15">
      <c r="A862" s="3"/>
      <c r="B862" s="3"/>
      <c r="C862" s="3"/>
      <c r="D862" s="3"/>
      <c r="E862" s="3"/>
      <c r="F862" s="3"/>
      <c r="G862" s="3"/>
      <c r="H862" s="11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" x14ac:dyDescent="0.15">
      <c r="A863" s="3"/>
      <c r="B863" s="3"/>
      <c r="C863" s="3"/>
      <c r="D863" s="3"/>
      <c r="E863" s="3"/>
      <c r="F863" s="3"/>
      <c r="G863" s="3"/>
      <c r="H863" s="11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" x14ac:dyDescent="0.15">
      <c r="A864" s="3"/>
      <c r="B864" s="3"/>
      <c r="C864" s="3"/>
      <c r="D864" s="3"/>
      <c r="E864" s="3"/>
      <c r="F864" s="3"/>
      <c r="G864" s="3"/>
      <c r="H864" s="11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" x14ac:dyDescent="0.15">
      <c r="A865" s="3"/>
      <c r="B865" s="3"/>
      <c r="C865" s="3"/>
      <c r="D865" s="3"/>
      <c r="E865" s="3"/>
      <c r="F865" s="3"/>
      <c r="G865" s="3"/>
      <c r="H865" s="11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" x14ac:dyDescent="0.15">
      <c r="A866" s="3"/>
      <c r="B866" s="3"/>
      <c r="C866" s="3"/>
      <c r="D866" s="3"/>
      <c r="E866" s="3"/>
      <c r="F866" s="3"/>
      <c r="G866" s="3"/>
      <c r="H866" s="11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" x14ac:dyDescent="0.15">
      <c r="A867" s="3"/>
      <c r="B867" s="3"/>
      <c r="C867" s="3"/>
      <c r="D867" s="3"/>
      <c r="E867" s="3"/>
      <c r="F867" s="3"/>
      <c r="G867" s="3"/>
      <c r="H867" s="11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" x14ac:dyDescent="0.15">
      <c r="A868" s="3"/>
      <c r="B868" s="3"/>
      <c r="C868" s="3"/>
      <c r="D868" s="3"/>
      <c r="E868" s="3"/>
      <c r="F868" s="3"/>
      <c r="G868" s="3"/>
      <c r="H868" s="11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" x14ac:dyDescent="0.15">
      <c r="A869" s="3"/>
      <c r="B869" s="3"/>
      <c r="C869" s="3"/>
      <c r="D869" s="3"/>
      <c r="E869" s="3"/>
      <c r="F869" s="3"/>
      <c r="G869" s="3"/>
      <c r="H869" s="11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" x14ac:dyDescent="0.15">
      <c r="A870" s="3"/>
      <c r="B870" s="3"/>
      <c r="C870" s="3"/>
      <c r="D870" s="3"/>
      <c r="E870" s="3"/>
      <c r="F870" s="3"/>
      <c r="G870" s="3"/>
      <c r="H870" s="11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" x14ac:dyDescent="0.15">
      <c r="A871" s="3"/>
      <c r="B871" s="3"/>
      <c r="C871" s="3"/>
      <c r="D871" s="3"/>
      <c r="E871" s="3"/>
      <c r="F871" s="3"/>
      <c r="G871" s="3"/>
      <c r="H871" s="11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" x14ac:dyDescent="0.15">
      <c r="A872" s="3"/>
      <c r="B872" s="3"/>
      <c r="C872" s="3"/>
      <c r="D872" s="3"/>
      <c r="E872" s="3"/>
      <c r="F872" s="3"/>
      <c r="G872" s="3"/>
      <c r="H872" s="11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" x14ac:dyDescent="0.15">
      <c r="A873" s="3"/>
      <c r="B873" s="3"/>
      <c r="C873" s="3"/>
      <c r="D873" s="3"/>
      <c r="E873" s="3"/>
      <c r="F873" s="3"/>
      <c r="G873" s="3"/>
      <c r="H873" s="119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" x14ac:dyDescent="0.15">
      <c r="A874" s="3"/>
      <c r="B874" s="3"/>
      <c r="C874" s="3"/>
      <c r="D874" s="3"/>
      <c r="E874" s="3"/>
      <c r="F874" s="3"/>
      <c r="G874" s="3"/>
      <c r="H874" s="119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" x14ac:dyDescent="0.15">
      <c r="A875" s="3"/>
      <c r="B875" s="3"/>
      <c r="C875" s="3"/>
      <c r="D875" s="3"/>
      <c r="E875" s="3"/>
      <c r="F875" s="3"/>
      <c r="G875" s="3"/>
      <c r="H875" s="119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" x14ac:dyDescent="0.15">
      <c r="A876" s="3"/>
      <c r="B876" s="3"/>
      <c r="C876" s="3"/>
      <c r="D876" s="3"/>
      <c r="E876" s="3"/>
      <c r="F876" s="3"/>
      <c r="G876" s="3"/>
      <c r="H876" s="119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" x14ac:dyDescent="0.15">
      <c r="A877" s="3"/>
      <c r="B877" s="3"/>
      <c r="C877" s="3"/>
      <c r="D877" s="3"/>
      <c r="E877" s="3"/>
      <c r="F877" s="3"/>
      <c r="G877" s="3"/>
      <c r="H877" s="119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" x14ac:dyDescent="0.15">
      <c r="A878" s="3"/>
      <c r="B878" s="3"/>
      <c r="C878" s="3"/>
      <c r="D878" s="3"/>
      <c r="E878" s="3"/>
      <c r="F878" s="3"/>
      <c r="G878" s="3"/>
      <c r="H878" s="119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" x14ac:dyDescent="0.15">
      <c r="A879" s="3"/>
      <c r="B879" s="3"/>
      <c r="C879" s="3"/>
      <c r="D879" s="3"/>
      <c r="E879" s="3"/>
      <c r="F879" s="3"/>
      <c r="G879" s="3"/>
      <c r="H879" s="119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" x14ac:dyDescent="0.15">
      <c r="A880" s="3"/>
      <c r="B880" s="3"/>
      <c r="C880" s="3"/>
      <c r="D880" s="3"/>
      <c r="E880" s="3"/>
      <c r="F880" s="3"/>
      <c r="G880" s="3"/>
      <c r="H880" s="119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" x14ac:dyDescent="0.15">
      <c r="A881" s="3"/>
      <c r="B881" s="3"/>
      <c r="C881" s="3"/>
      <c r="D881" s="3"/>
      <c r="E881" s="3"/>
      <c r="F881" s="3"/>
      <c r="G881" s="3"/>
      <c r="H881" s="119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" x14ac:dyDescent="0.15">
      <c r="A882" s="3"/>
      <c r="B882" s="3"/>
      <c r="C882" s="3"/>
      <c r="D882" s="3"/>
      <c r="E882" s="3"/>
      <c r="F882" s="3"/>
      <c r="G882" s="3"/>
      <c r="H882" s="119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J999"/>
  <sheetViews>
    <sheetView workbookViewId="0"/>
  </sheetViews>
  <sheetFormatPr baseColWidth="10" defaultColWidth="14.5" defaultRowHeight="15.75" customHeight="1" x14ac:dyDescent="0.15"/>
  <cols>
    <col min="6" max="6" width="80.83203125" customWidth="1"/>
  </cols>
  <sheetData>
    <row r="1" spans="2:10" ht="15.75" customHeight="1" x14ac:dyDescent="0.15">
      <c r="B1" s="75"/>
      <c r="C1" s="128"/>
    </row>
    <row r="2" spans="2:10" ht="15.75" customHeight="1" x14ac:dyDescent="0.15">
      <c r="B2" s="128" t="s">
        <v>28</v>
      </c>
      <c r="C2" s="128" t="s">
        <v>29</v>
      </c>
    </row>
    <row r="3" spans="2:10" ht="15.75" customHeight="1" x14ac:dyDescent="0.15">
      <c r="B3" s="128" t="s">
        <v>30</v>
      </c>
      <c r="C3" s="128"/>
      <c r="E3" s="129" t="s">
        <v>31</v>
      </c>
      <c r="F3" s="129" t="s">
        <v>32</v>
      </c>
      <c r="G3" s="129" t="s">
        <v>33</v>
      </c>
      <c r="H3" s="129" t="s">
        <v>34</v>
      </c>
      <c r="I3" s="129" t="s">
        <v>35</v>
      </c>
      <c r="J3" s="130" t="s">
        <v>36</v>
      </c>
    </row>
    <row r="4" spans="2:10" ht="15.75" customHeight="1" x14ac:dyDescent="0.15">
      <c r="B4" s="128" t="s">
        <v>24</v>
      </c>
      <c r="C4" s="128"/>
      <c r="E4" s="131" t="s">
        <v>24</v>
      </c>
      <c r="F4" s="132" t="s">
        <v>37</v>
      </c>
      <c r="G4" s="133">
        <v>48</v>
      </c>
      <c r="H4" s="134" t="s">
        <v>38</v>
      </c>
      <c r="I4" s="133" t="s">
        <v>39</v>
      </c>
      <c r="J4" s="135" t="s">
        <v>40</v>
      </c>
    </row>
    <row r="5" spans="2:10" ht="15.75" customHeight="1" x14ac:dyDescent="0.15">
      <c r="B5" s="128" t="s">
        <v>27</v>
      </c>
      <c r="C5" s="128"/>
      <c r="E5" s="131" t="s">
        <v>27</v>
      </c>
      <c r="F5" s="136" t="s">
        <v>41</v>
      </c>
      <c r="G5" s="137">
        <v>60</v>
      </c>
      <c r="H5" s="137" t="s">
        <v>42</v>
      </c>
      <c r="I5" s="137" t="s">
        <v>43</v>
      </c>
      <c r="J5" s="138" t="s">
        <v>44</v>
      </c>
    </row>
    <row r="6" spans="2:10" ht="15.75" customHeight="1" x14ac:dyDescent="0.15">
      <c r="B6" s="128" t="s">
        <v>26</v>
      </c>
      <c r="C6" s="139"/>
      <c r="E6" s="131" t="s">
        <v>26</v>
      </c>
      <c r="F6" s="136" t="s">
        <v>45</v>
      </c>
      <c r="G6" s="137">
        <v>44</v>
      </c>
      <c r="H6" s="137" t="s">
        <v>46</v>
      </c>
      <c r="I6" s="137" t="s">
        <v>43</v>
      </c>
      <c r="J6" s="138" t="s">
        <v>44</v>
      </c>
    </row>
    <row r="7" spans="2:10" ht="15.75" customHeight="1" x14ac:dyDescent="0.15">
      <c r="B7" s="128" t="s">
        <v>47</v>
      </c>
      <c r="C7" s="128"/>
    </row>
    <row r="8" spans="2:10" ht="15.75" customHeight="1" x14ac:dyDescent="0.15">
      <c r="B8" s="128" t="s">
        <v>48</v>
      </c>
      <c r="C8" s="128"/>
      <c r="E8" s="131" t="s">
        <v>47</v>
      </c>
      <c r="F8" s="136" t="s">
        <v>49</v>
      </c>
      <c r="G8" s="137">
        <v>36</v>
      </c>
      <c r="H8" s="137" t="s">
        <v>38</v>
      </c>
      <c r="I8" s="137" t="s">
        <v>50</v>
      </c>
    </row>
    <row r="9" spans="2:10" ht="15.75" customHeight="1" x14ac:dyDescent="0.15">
      <c r="B9" s="128"/>
      <c r="C9" s="128"/>
      <c r="E9" s="131"/>
      <c r="F9" s="136"/>
      <c r="G9" s="137"/>
      <c r="H9" s="137"/>
      <c r="I9" s="137"/>
    </row>
    <row r="10" spans="2:10" ht="15.75" customHeight="1" x14ac:dyDescent="0.15">
      <c r="B10" s="128"/>
      <c r="C10" s="128"/>
      <c r="E10" s="131"/>
      <c r="F10" s="136"/>
      <c r="G10" s="137"/>
      <c r="H10" s="137"/>
      <c r="I10" s="137"/>
    </row>
    <row r="11" spans="2:10" ht="15.75" customHeight="1" x14ac:dyDescent="0.15">
      <c r="B11" s="128"/>
      <c r="C11" s="128"/>
    </row>
    <row r="12" spans="2:10" ht="15.75" customHeight="1" x14ac:dyDescent="0.15">
      <c r="B12" s="128"/>
      <c r="C12" s="128"/>
    </row>
    <row r="13" spans="2:10" ht="15.75" customHeight="1" x14ac:dyDescent="0.15">
      <c r="B13" s="128"/>
      <c r="C13" s="128"/>
    </row>
    <row r="14" spans="2:10" ht="15.75" customHeight="1" x14ac:dyDescent="0.15">
      <c r="B14" s="128"/>
      <c r="C14" s="128"/>
    </row>
    <row r="15" spans="2:10" ht="15.75" customHeight="1" x14ac:dyDescent="0.15">
      <c r="B15" s="128"/>
      <c r="C15" s="128"/>
    </row>
    <row r="16" spans="2:10" ht="15.75" customHeight="1" x14ac:dyDescent="0.15">
      <c r="B16" s="128"/>
      <c r="C16" s="75"/>
    </row>
    <row r="17" spans="2:3" ht="15.75" customHeight="1" x14ac:dyDescent="0.15">
      <c r="B17" s="75"/>
      <c r="C17" s="75"/>
    </row>
    <row r="18" spans="2:3" ht="15.75" customHeight="1" x14ac:dyDescent="0.15">
      <c r="B18" s="75"/>
      <c r="C18" s="75"/>
    </row>
    <row r="19" spans="2:3" ht="15.75" customHeight="1" x14ac:dyDescent="0.15">
      <c r="B19" s="75"/>
      <c r="C19" s="75"/>
    </row>
    <row r="20" spans="2:3" ht="15.75" customHeight="1" x14ac:dyDescent="0.15">
      <c r="B20" s="75"/>
      <c r="C20" s="75"/>
    </row>
    <row r="21" spans="2:3" ht="15.75" customHeight="1" x14ac:dyDescent="0.15">
      <c r="B21" s="75"/>
      <c r="C21" s="75"/>
    </row>
    <row r="22" spans="2:3" ht="15.75" customHeight="1" x14ac:dyDescent="0.15">
      <c r="B22" s="75"/>
      <c r="C22" s="75"/>
    </row>
    <row r="23" spans="2:3" ht="15.75" customHeight="1" x14ac:dyDescent="0.15">
      <c r="B23" s="75"/>
      <c r="C23" s="75"/>
    </row>
    <row r="24" spans="2:3" ht="15.75" customHeight="1" x14ac:dyDescent="0.15">
      <c r="B24" s="75"/>
      <c r="C24" s="75"/>
    </row>
    <row r="25" spans="2:3" ht="15.75" customHeight="1" x14ac:dyDescent="0.15">
      <c r="B25" s="75"/>
      <c r="C25" s="75"/>
    </row>
    <row r="26" spans="2:3" ht="15.75" customHeight="1" x14ac:dyDescent="0.15">
      <c r="B26" s="75"/>
      <c r="C26" s="75"/>
    </row>
    <row r="27" spans="2:3" ht="15.75" customHeight="1" x14ac:dyDescent="0.15">
      <c r="B27" s="75"/>
      <c r="C27" s="75"/>
    </row>
    <row r="28" spans="2:3" ht="15.75" customHeight="1" x14ac:dyDescent="0.15">
      <c r="B28" s="75"/>
      <c r="C28" s="75"/>
    </row>
    <row r="29" spans="2:3" ht="15.75" customHeight="1" x14ac:dyDescent="0.15">
      <c r="B29" s="75"/>
      <c r="C29" s="75"/>
    </row>
    <row r="30" spans="2:3" ht="15.75" customHeight="1" x14ac:dyDescent="0.15">
      <c r="B30" s="75"/>
      <c r="C30" s="75"/>
    </row>
    <row r="31" spans="2:3" ht="15.75" customHeight="1" x14ac:dyDescent="0.15">
      <c r="B31" s="75"/>
      <c r="C31" s="75"/>
    </row>
    <row r="32" spans="2:3" ht="15.75" customHeight="1" x14ac:dyDescent="0.15">
      <c r="B32" s="75"/>
      <c r="C32" s="75"/>
    </row>
    <row r="33" spans="2:3" ht="15.75" customHeight="1" x14ac:dyDescent="0.15">
      <c r="B33" s="75"/>
      <c r="C33" s="75"/>
    </row>
    <row r="34" spans="2:3" ht="15.75" customHeight="1" x14ac:dyDescent="0.15">
      <c r="B34" s="75"/>
      <c r="C34" s="75"/>
    </row>
    <row r="35" spans="2:3" ht="15.75" customHeight="1" x14ac:dyDescent="0.15">
      <c r="B35" s="75"/>
      <c r="C35" s="75"/>
    </row>
    <row r="36" spans="2:3" ht="15.75" customHeight="1" x14ac:dyDescent="0.15">
      <c r="B36" s="75"/>
      <c r="C36" s="75"/>
    </row>
    <row r="37" spans="2:3" ht="15.75" customHeight="1" x14ac:dyDescent="0.15">
      <c r="B37" s="75"/>
      <c r="C37" s="75"/>
    </row>
    <row r="38" spans="2:3" ht="15.75" customHeight="1" x14ac:dyDescent="0.15">
      <c r="B38" s="75"/>
      <c r="C38" s="75"/>
    </row>
    <row r="39" spans="2:3" ht="15.75" customHeight="1" x14ac:dyDescent="0.15">
      <c r="B39" s="75"/>
      <c r="C39" s="75"/>
    </row>
    <row r="40" spans="2:3" ht="15.75" customHeight="1" x14ac:dyDescent="0.15">
      <c r="B40" s="75"/>
      <c r="C40" s="75"/>
    </row>
    <row r="41" spans="2:3" ht="15.75" customHeight="1" x14ac:dyDescent="0.15">
      <c r="B41" s="75"/>
      <c r="C41" s="75"/>
    </row>
    <row r="42" spans="2:3" ht="15.75" customHeight="1" x14ac:dyDescent="0.15">
      <c r="B42" s="75"/>
      <c r="C42" s="75"/>
    </row>
    <row r="43" spans="2:3" ht="15.75" customHeight="1" x14ac:dyDescent="0.15">
      <c r="B43" s="75"/>
      <c r="C43" s="75"/>
    </row>
    <row r="44" spans="2:3" ht="15.75" customHeight="1" x14ac:dyDescent="0.15">
      <c r="B44" s="75"/>
      <c r="C44" s="75"/>
    </row>
    <row r="45" spans="2:3" ht="15.75" customHeight="1" x14ac:dyDescent="0.15">
      <c r="B45" s="75"/>
      <c r="C45" s="75"/>
    </row>
    <row r="46" spans="2:3" ht="15.75" customHeight="1" x14ac:dyDescent="0.15">
      <c r="B46" s="75"/>
      <c r="C46" s="75"/>
    </row>
    <row r="47" spans="2:3" ht="15.75" customHeight="1" x14ac:dyDescent="0.15">
      <c r="B47" s="75"/>
      <c r="C47" s="75"/>
    </row>
    <row r="48" spans="2:3" ht="15.75" customHeight="1" x14ac:dyDescent="0.15">
      <c r="B48" s="75"/>
      <c r="C48" s="75"/>
    </row>
    <row r="49" spans="2:3" ht="15.75" customHeight="1" x14ac:dyDescent="0.15">
      <c r="B49" s="75"/>
      <c r="C49" s="75"/>
    </row>
    <row r="50" spans="2:3" ht="15.75" customHeight="1" x14ac:dyDescent="0.15">
      <c r="B50" s="75"/>
      <c r="C50" s="75"/>
    </row>
    <row r="51" spans="2:3" ht="15.75" customHeight="1" x14ac:dyDescent="0.15">
      <c r="B51" s="75"/>
      <c r="C51" s="75"/>
    </row>
    <row r="52" spans="2:3" ht="13" x14ac:dyDescent="0.15">
      <c r="B52" s="75"/>
      <c r="C52" s="75"/>
    </row>
    <row r="53" spans="2:3" ht="13" x14ac:dyDescent="0.15">
      <c r="B53" s="75"/>
      <c r="C53" s="75"/>
    </row>
    <row r="54" spans="2:3" ht="13" x14ac:dyDescent="0.15">
      <c r="B54" s="75"/>
      <c r="C54" s="75"/>
    </row>
    <row r="55" spans="2:3" ht="13" x14ac:dyDescent="0.15">
      <c r="B55" s="75"/>
      <c r="C55" s="75"/>
    </row>
    <row r="56" spans="2:3" ht="13" x14ac:dyDescent="0.15">
      <c r="B56" s="75"/>
      <c r="C56" s="75"/>
    </row>
    <row r="57" spans="2:3" ht="13" x14ac:dyDescent="0.15">
      <c r="B57" s="75"/>
      <c r="C57" s="75"/>
    </row>
    <row r="58" spans="2:3" ht="13" x14ac:dyDescent="0.15">
      <c r="B58" s="75"/>
      <c r="C58" s="75"/>
    </row>
    <row r="59" spans="2:3" ht="13" x14ac:dyDescent="0.15">
      <c r="B59" s="75"/>
      <c r="C59" s="75"/>
    </row>
    <row r="60" spans="2:3" ht="13" x14ac:dyDescent="0.15">
      <c r="B60" s="75"/>
      <c r="C60" s="75"/>
    </row>
    <row r="61" spans="2:3" ht="13" x14ac:dyDescent="0.15">
      <c r="B61" s="75"/>
      <c r="C61" s="75"/>
    </row>
    <row r="62" spans="2:3" ht="13" x14ac:dyDescent="0.15">
      <c r="B62" s="75"/>
      <c r="C62" s="75"/>
    </row>
    <row r="63" spans="2:3" ht="13" x14ac:dyDescent="0.15">
      <c r="B63" s="75"/>
      <c r="C63" s="75"/>
    </row>
    <row r="64" spans="2:3" ht="13" x14ac:dyDescent="0.15">
      <c r="B64" s="75"/>
      <c r="C64" s="75"/>
    </row>
    <row r="65" spans="2:3" ht="13" x14ac:dyDescent="0.15">
      <c r="B65" s="75"/>
      <c r="C65" s="75"/>
    </row>
    <row r="66" spans="2:3" ht="13" x14ac:dyDescent="0.15">
      <c r="B66" s="75"/>
      <c r="C66" s="75"/>
    </row>
    <row r="67" spans="2:3" ht="13" x14ac:dyDescent="0.15">
      <c r="B67" s="75"/>
      <c r="C67" s="75"/>
    </row>
    <row r="68" spans="2:3" ht="13" x14ac:dyDescent="0.15">
      <c r="B68" s="75"/>
      <c r="C68" s="75"/>
    </row>
    <row r="69" spans="2:3" ht="13" x14ac:dyDescent="0.15">
      <c r="B69" s="75"/>
      <c r="C69" s="75"/>
    </row>
    <row r="70" spans="2:3" ht="13" x14ac:dyDescent="0.15">
      <c r="B70" s="75"/>
      <c r="C70" s="75"/>
    </row>
    <row r="71" spans="2:3" ht="13" x14ac:dyDescent="0.15">
      <c r="B71" s="75"/>
      <c r="C71" s="75"/>
    </row>
    <row r="72" spans="2:3" ht="13" x14ac:dyDescent="0.15">
      <c r="B72" s="75"/>
      <c r="C72" s="75"/>
    </row>
    <row r="73" spans="2:3" ht="13" x14ac:dyDescent="0.15">
      <c r="B73" s="75"/>
      <c r="C73" s="75"/>
    </row>
    <row r="74" spans="2:3" ht="13" x14ac:dyDescent="0.15">
      <c r="B74" s="75"/>
      <c r="C74" s="75"/>
    </row>
    <row r="75" spans="2:3" ht="13" x14ac:dyDescent="0.15">
      <c r="B75" s="75"/>
      <c r="C75" s="75"/>
    </row>
    <row r="76" spans="2:3" ht="13" x14ac:dyDescent="0.15">
      <c r="B76" s="75"/>
      <c r="C76" s="75"/>
    </row>
    <row r="77" spans="2:3" ht="13" x14ac:dyDescent="0.15">
      <c r="B77" s="75"/>
      <c r="C77" s="75"/>
    </row>
    <row r="78" spans="2:3" ht="13" x14ac:dyDescent="0.15">
      <c r="B78" s="75"/>
      <c r="C78" s="75"/>
    </row>
    <row r="79" spans="2:3" ht="13" x14ac:dyDescent="0.15">
      <c r="B79" s="75"/>
      <c r="C79" s="75"/>
    </row>
    <row r="80" spans="2:3" ht="13" x14ac:dyDescent="0.15">
      <c r="B80" s="75"/>
      <c r="C80" s="75"/>
    </row>
    <row r="81" spans="2:3" ht="13" x14ac:dyDescent="0.15">
      <c r="B81" s="75"/>
      <c r="C81" s="75"/>
    </row>
    <row r="82" spans="2:3" ht="13" x14ac:dyDescent="0.15">
      <c r="B82" s="75"/>
      <c r="C82" s="75"/>
    </row>
    <row r="83" spans="2:3" ht="13" x14ac:dyDescent="0.15">
      <c r="B83" s="75"/>
      <c r="C83" s="75"/>
    </row>
    <row r="84" spans="2:3" ht="13" x14ac:dyDescent="0.15">
      <c r="B84" s="75"/>
      <c r="C84" s="75"/>
    </row>
    <row r="85" spans="2:3" ht="13" x14ac:dyDescent="0.15">
      <c r="B85" s="75"/>
      <c r="C85" s="75"/>
    </row>
    <row r="86" spans="2:3" ht="13" x14ac:dyDescent="0.15">
      <c r="B86" s="75"/>
      <c r="C86" s="75"/>
    </row>
    <row r="87" spans="2:3" ht="13" x14ac:dyDescent="0.15">
      <c r="B87" s="75"/>
      <c r="C87" s="75"/>
    </row>
    <row r="88" spans="2:3" ht="13" x14ac:dyDescent="0.15">
      <c r="B88" s="75"/>
      <c r="C88" s="75"/>
    </row>
    <row r="89" spans="2:3" ht="13" x14ac:dyDescent="0.15">
      <c r="B89" s="75"/>
      <c r="C89" s="75"/>
    </row>
    <row r="90" spans="2:3" ht="13" x14ac:dyDescent="0.15">
      <c r="B90" s="75"/>
      <c r="C90" s="75"/>
    </row>
    <row r="91" spans="2:3" ht="13" x14ac:dyDescent="0.15">
      <c r="B91" s="75"/>
      <c r="C91" s="75"/>
    </row>
    <row r="92" spans="2:3" ht="13" x14ac:dyDescent="0.15">
      <c r="B92" s="75"/>
      <c r="C92" s="75"/>
    </row>
    <row r="93" spans="2:3" ht="13" x14ac:dyDescent="0.15">
      <c r="B93" s="75"/>
      <c r="C93" s="75"/>
    </row>
    <row r="94" spans="2:3" ht="13" x14ac:dyDescent="0.15">
      <c r="B94" s="75"/>
      <c r="C94" s="75"/>
    </row>
    <row r="95" spans="2:3" ht="13" x14ac:dyDescent="0.15">
      <c r="B95" s="75"/>
      <c r="C95" s="75"/>
    </row>
    <row r="96" spans="2:3" ht="13" x14ac:dyDescent="0.15">
      <c r="B96" s="75"/>
      <c r="C96" s="75"/>
    </row>
    <row r="97" spans="2:3" ht="13" x14ac:dyDescent="0.15">
      <c r="B97" s="75"/>
      <c r="C97" s="75"/>
    </row>
    <row r="98" spans="2:3" ht="13" x14ac:dyDescent="0.15">
      <c r="B98" s="75"/>
      <c r="C98" s="75"/>
    </row>
    <row r="99" spans="2:3" ht="13" x14ac:dyDescent="0.15">
      <c r="B99" s="75"/>
      <c r="C99" s="75"/>
    </row>
    <row r="100" spans="2:3" ht="13" x14ac:dyDescent="0.15">
      <c r="B100" s="75"/>
      <c r="C100" s="75"/>
    </row>
    <row r="101" spans="2:3" ht="13" x14ac:dyDescent="0.15">
      <c r="B101" s="75"/>
      <c r="C101" s="75"/>
    </row>
    <row r="102" spans="2:3" ht="13" x14ac:dyDescent="0.15">
      <c r="B102" s="75"/>
      <c r="C102" s="75"/>
    </row>
    <row r="103" spans="2:3" ht="13" x14ac:dyDescent="0.15">
      <c r="B103" s="75"/>
      <c r="C103" s="75"/>
    </row>
    <row r="104" spans="2:3" ht="13" x14ac:dyDescent="0.15">
      <c r="B104" s="75"/>
      <c r="C104" s="75"/>
    </row>
    <row r="105" spans="2:3" ht="13" x14ac:dyDescent="0.15">
      <c r="B105" s="75"/>
      <c r="C105" s="75"/>
    </row>
    <row r="106" spans="2:3" ht="13" x14ac:dyDescent="0.15">
      <c r="B106" s="75"/>
      <c r="C106" s="75"/>
    </row>
    <row r="107" spans="2:3" ht="13" x14ac:dyDescent="0.15">
      <c r="B107" s="75"/>
      <c r="C107" s="75"/>
    </row>
    <row r="108" spans="2:3" ht="13" x14ac:dyDescent="0.15">
      <c r="B108" s="75"/>
      <c r="C108" s="75"/>
    </row>
    <row r="109" spans="2:3" ht="13" x14ac:dyDescent="0.15">
      <c r="B109" s="75"/>
      <c r="C109" s="75"/>
    </row>
    <row r="110" spans="2:3" ht="13" x14ac:dyDescent="0.15">
      <c r="B110" s="75"/>
      <c r="C110" s="75"/>
    </row>
    <row r="111" spans="2:3" ht="13" x14ac:dyDescent="0.15">
      <c r="B111" s="75"/>
      <c r="C111" s="75"/>
    </row>
    <row r="112" spans="2:3" ht="13" x14ac:dyDescent="0.15">
      <c r="B112" s="75"/>
      <c r="C112" s="75"/>
    </row>
    <row r="113" spans="2:3" ht="13" x14ac:dyDescent="0.15">
      <c r="B113" s="75"/>
      <c r="C113" s="75"/>
    </row>
    <row r="114" spans="2:3" ht="13" x14ac:dyDescent="0.15">
      <c r="B114" s="75"/>
      <c r="C114" s="75"/>
    </row>
    <row r="115" spans="2:3" ht="13" x14ac:dyDescent="0.15">
      <c r="B115" s="75"/>
      <c r="C115" s="75"/>
    </row>
    <row r="116" spans="2:3" ht="13" x14ac:dyDescent="0.15">
      <c r="B116" s="75"/>
      <c r="C116" s="75"/>
    </row>
    <row r="117" spans="2:3" ht="13" x14ac:dyDescent="0.15">
      <c r="B117" s="75"/>
      <c r="C117" s="75"/>
    </row>
    <row r="118" spans="2:3" ht="13" x14ac:dyDescent="0.15">
      <c r="B118" s="75"/>
      <c r="C118" s="75"/>
    </row>
    <row r="119" spans="2:3" ht="13" x14ac:dyDescent="0.15">
      <c r="B119" s="75"/>
      <c r="C119" s="75"/>
    </row>
    <row r="120" spans="2:3" ht="13" x14ac:dyDescent="0.15">
      <c r="B120" s="75"/>
      <c r="C120" s="75"/>
    </row>
    <row r="121" spans="2:3" ht="13" x14ac:dyDescent="0.15">
      <c r="B121" s="75"/>
      <c r="C121" s="75"/>
    </row>
    <row r="122" spans="2:3" ht="13" x14ac:dyDescent="0.15">
      <c r="B122" s="75"/>
      <c r="C122" s="75"/>
    </row>
    <row r="123" spans="2:3" ht="13" x14ac:dyDescent="0.15">
      <c r="B123" s="75"/>
      <c r="C123" s="75"/>
    </row>
    <row r="124" spans="2:3" ht="13" x14ac:dyDescent="0.15">
      <c r="B124" s="75"/>
      <c r="C124" s="75"/>
    </row>
    <row r="125" spans="2:3" ht="13" x14ac:dyDescent="0.15">
      <c r="B125" s="75"/>
      <c r="C125" s="75"/>
    </row>
    <row r="126" spans="2:3" ht="13" x14ac:dyDescent="0.15">
      <c r="B126" s="75"/>
      <c r="C126" s="75"/>
    </row>
    <row r="127" spans="2:3" ht="13" x14ac:dyDescent="0.15">
      <c r="B127" s="75"/>
      <c r="C127" s="75"/>
    </row>
    <row r="128" spans="2:3" ht="13" x14ac:dyDescent="0.15">
      <c r="B128" s="75"/>
      <c r="C128" s="75"/>
    </row>
    <row r="129" spans="2:3" ht="13" x14ac:dyDescent="0.15">
      <c r="B129" s="75"/>
      <c r="C129" s="75"/>
    </row>
    <row r="130" spans="2:3" ht="13" x14ac:dyDescent="0.15">
      <c r="B130" s="75"/>
      <c r="C130" s="75"/>
    </row>
    <row r="131" spans="2:3" ht="13" x14ac:dyDescent="0.15">
      <c r="B131" s="75"/>
      <c r="C131" s="75"/>
    </row>
    <row r="132" spans="2:3" ht="13" x14ac:dyDescent="0.15">
      <c r="B132" s="75"/>
      <c r="C132" s="75"/>
    </row>
    <row r="133" spans="2:3" ht="13" x14ac:dyDescent="0.15">
      <c r="B133" s="75"/>
      <c r="C133" s="75"/>
    </row>
    <row r="134" spans="2:3" ht="13" x14ac:dyDescent="0.15">
      <c r="B134" s="75"/>
      <c r="C134" s="75"/>
    </row>
    <row r="135" spans="2:3" ht="13" x14ac:dyDescent="0.15">
      <c r="B135" s="75"/>
      <c r="C135" s="75"/>
    </row>
    <row r="136" spans="2:3" ht="13" x14ac:dyDescent="0.15">
      <c r="B136" s="75"/>
      <c r="C136" s="75"/>
    </row>
    <row r="137" spans="2:3" ht="13" x14ac:dyDescent="0.15">
      <c r="B137" s="75"/>
      <c r="C137" s="75"/>
    </row>
    <row r="138" spans="2:3" ht="13" x14ac:dyDescent="0.15">
      <c r="B138" s="75"/>
      <c r="C138" s="75"/>
    </row>
    <row r="139" spans="2:3" ht="13" x14ac:dyDescent="0.15">
      <c r="B139" s="75"/>
      <c r="C139" s="75"/>
    </row>
    <row r="140" spans="2:3" ht="13" x14ac:dyDescent="0.15">
      <c r="B140" s="75"/>
      <c r="C140" s="75"/>
    </row>
    <row r="141" spans="2:3" ht="13" x14ac:dyDescent="0.15">
      <c r="B141" s="75"/>
      <c r="C141" s="75"/>
    </row>
    <row r="142" spans="2:3" ht="13" x14ac:dyDescent="0.15">
      <c r="B142" s="75"/>
      <c r="C142" s="75"/>
    </row>
    <row r="143" spans="2:3" ht="13" x14ac:dyDescent="0.15">
      <c r="B143" s="75"/>
      <c r="C143" s="75"/>
    </row>
    <row r="144" spans="2:3" ht="13" x14ac:dyDescent="0.15">
      <c r="B144" s="75"/>
      <c r="C144" s="75"/>
    </row>
    <row r="145" spans="2:3" ht="13" x14ac:dyDescent="0.15">
      <c r="B145" s="75"/>
      <c r="C145" s="75"/>
    </row>
    <row r="146" spans="2:3" ht="13" x14ac:dyDescent="0.15">
      <c r="B146" s="75"/>
      <c r="C146" s="75"/>
    </row>
    <row r="147" spans="2:3" ht="13" x14ac:dyDescent="0.15">
      <c r="B147" s="75"/>
      <c r="C147" s="75"/>
    </row>
    <row r="148" spans="2:3" ht="13" x14ac:dyDescent="0.15">
      <c r="B148" s="75"/>
      <c r="C148" s="75"/>
    </row>
    <row r="149" spans="2:3" ht="13" x14ac:dyDescent="0.15">
      <c r="B149" s="75"/>
      <c r="C149" s="75"/>
    </row>
    <row r="150" spans="2:3" ht="13" x14ac:dyDescent="0.15">
      <c r="B150" s="75"/>
      <c r="C150" s="75"/>
    </row>
    <row r="151" spans="2:3" ht="13" x14ac:dyDescent="0.15">
      <c r="B151" s="75"/>
      <c r="C151" s="75"/>
    </row>
    <row r="152" spans="2:3" ht="13" x14ac:dyDescent="0.15">
      <c r="B152" s="75"/>
      <c r="C152" s="75"/>
    </row>
    <row r="153" spans="2:3" ht="13" x14ac:dyDescent="0.15">
      <c r="B153" s="75"/>
      <c r="C153" s="75"/>
    </row>
    <row r="154" spans="2:3" ht="13" x14ac:dyDescent="0.15">
      <c r="B154" s="75"/>
      <c r="C154" s="75"/>
    </row>
    <row r="155" spans="2:3" ht="13" x14ac:dyDescent="0.15">
      <c r="B155" s="75"/>
      <c r="C155" s="75"/>
    </row>
    <row r="156" spans="2:3" ht="13" x14ac:dyDescent="0.15">
      <c r="B156" s="75"/>
      <c r="C156" s="75"/>
    </row>
    <row r="157" spans="2:3" ht="13" x14ac:dyDescent="0.15">
      <c r="B157" s="75"/>
      <c r="C157" s="75"/>
    </row>
    <row r="158" spans="2:3" ht="13" x14ac:dyDescent="0.15">
      <c r="B158" s="75"/>
      <c r="C158" s="75"/>
    </row>
    <row r="159" spans="2:3" ht="13" x14ac:dyDescent="0.15">
      <c r="B159" s="75"/>
      <c r="C159" s="75"/>
    </row>
    <row r="160" spans="2:3" ht="13" x14ac:dyDescent="0.15">
      <c r="B160" s="75"/>
      <c r="C160" s="75"/>
    </row>
    <row r="161" spans="2:3" ht="13" x14ac:dyDescent="0.15">
      <c r="B161" s="75"/>
      <c r="C161" s="75"/>
    </row>
    <row r="162" spans="2:3" ht="13" x14ac:dyDescent="0.15">
      <c r="B162" s="75"/>
      <c r="C162" s="75"/>
    </row>
    <row r="163" spans="2:3" ht="13" x14ac:dyDescent="0.15">
      <c r="B163" s="75"/>
      <c r="C163" s="75"/>
    </row>
    <row r="164" spans="2:3" ht="13" x14ac:dyDescent="0.15">
      <c r="B164" s="75"/>
      <c r="C164" s="75"/>
    </row>
    <row r="165" spans="2:3" ht="13" x14ac:dyDescent="0.15">
      <c r="B165" s="75"/>
      <c r="C165" s="75"/>
    </row>
    <row r="166" spans="2:3" ht="13" x14ac:dyDescent="0.15">
      <c r="B166" s="75"/>
      <c r="C166" s="75"/>
    </row>
    <row r="167" spans="2:3" ht="13" x14ac:dyDescent="0.15">
      <c r="B167" s="75"/>
      <c r="C167" s="75"/>
    </row>
    <row r="168" spans="2:3" ht="13" x14ac:dyDescent="0.15">
      <c r="B168" s="75"/>
      <c r="C168" s="75"/>
    </row>
    <row r="169" spans="2:3" ht="13" x14ac:dyDescent="0.15">
      <c r="B169" s="75"/>
      <c r="C169" s="75"/>
    </row>
    <row r="170" spans="2:3" ht="13" x14ac:dyDescent="0.15">
      <c r="B170" s="75"/>
      <c r="C170" s="75"/>
    </row>
    <row r="171" spans="2:3" ht="13" x14ac:dyDescent="0.15">
      <c r="B171" s="75"/>
      <c r="C171" s="75"/>
    </row>
    <row r="172" spans="2:3" ht="13" x14ac:dyDescent="0.15">
      <c r="B172" s="75"/>
      <c r="C172" s="75"/>
    </row>
    <row r="173" spans="2:3" ht="13" x14ac:dyDescent="0.15">
      <c r="B173" s="75"/>
      <c r="C173" s="75"/>
    </row>
    <row r="174" spans="2:3" ht="13" x14ac:dyDescent="0.15">
      <c r="B174" s="75"/>
      <c r="C174" s="75"/>
    </row>
    <row r="175" spans="2:3" ht="13" x14ac:dyDescent="0.15">
      <c r="B175" s="75"/>
      <c r="C175" s="75"/>
    </row>
    <row r="176" spans="2:3" ht="13" x14ac:dyDescent="0.15">
      <c r="B176" s="75"/>
      <c r="C176" s="75"/>
    </row>
    <row r="177" spans="2:3" ht="13" x14ac:dyDescent="0.15">
      <c r="B177" s="75"/>
      <c r="C177" s="75"/>
    </row>
    <row r="178" spans="2:3" ht="13" x14ac:dyDescent="0.15">
      <c r="B178" s="75"/>
      <c r="C178" s="75"/>
    </row>
    <row r="179" spans="2:3" ht="13" x14ac:dyDescent="0.15">
      <c r="B179" s="75"/>
      <c r="C179" s="75"/>
    </row>
    <row r="180" spans="2:3" ht="13" x14ac:dyDescent="0.15">
      <c r="B180" s="75"/>
      <c r="C180" s="75"/>
    </row>
    <row r="181" spans="2:3" ht="13" x14ac:dyDescent="0.15">
      <c r="B181" s="75"/>
      <c r="C181" s="75"/>
    </row>
    <row r="182" spans="2:3" ht="13" x14ac:dyDescent="0.15">
      <c r="B182" s="75"/>
      <c r="C182" s="75"/>
    </row>
    <row r="183" spans="2:3" ht="13" x14ac:dyDescent="0.15">
      <c r="B183" s="75"/>
      <c r="C183" s="75"/>
    </row>
    <row r="184" spans="2:3" ht="13" x14ac:dyDescent="0.15">
      <c r="B184" s="75"/>
      <c r="C184" s="75"/>
    </row>
    <row r="185" spans="2:3" ht="13" x14ac:dyDescent="0.15">
      <c r="B185" s="75"/>
      <c r="C185" s="75"/>
    </row>
    <row r="186" spans="2:3" ht="13" x14ac:dyDescent="0.15">
      <c r="B186" s="75"/>
      <c r="C186" s="75"/>
    </row>
    <row r="187" spans="2:3" ht="13" x14ac:dyDescent="0.15">
      <c r="B187" s="75"/>
      <c r="C187" s="75"/>
    </row>
    <row r="188" spans="2:3" ht="13" x14ac:dyDescent="0.15">
      <c r="B188" s="75"/>
      <c r="C188" s="75"/>
    </row>
    <row r="189" spans="2:3" ht="13" x14ac:dyDescent="0.15">
      <c r="B189" s="75"/>
      <c r="C189" s="75"/>
    </row>
    <row r="190" spans="2:3" ht="13" x14ac:dyDescent="0.15">
      <c r="B190" s="75"/>
      <c r="C190" s="75"/>
    </row>
    <row r="191" spans="2:3" ht="13" x14ac:dyDescent="0.15">
      <c r="B191" s="75"/>
      <c r="C191" s="75"/>
    </row>
    <row r="192" spans="2:3" ht="13" x14ac:dyDescent="0.15">
      <c r="B192" s="75"/>
      <c r="C192" s="75"/>
    </row>
    <row r="193" spans="2:3" ht="13" x14ac:dyDescent="0.15">
      <c r="B193" s="75"/>
      <c r="C193" s="75"/>
    </row>
    <row r="194" spans="2:3" ht="13" x14ac:dyDescent="0.15">
      <c r="B194" s="75"/>
      <c r="C194" s="75"/>
    </row>
    <row r="195" spans="2:3" ht="13" x14ac:dyDescent="0.15">
      <c r="B195" s="75"/>
      <c r="C195" s="75"/>
    </row>
    <row r="196" spans="2:3" ht="13" x14ac:dyDescent="0.15">
      <c r="B196" s="75"/>
      <c r="C196" s="75"/>
    </row>
    <row r="197" spans="2:3" ht="13" x14ac:dyDescent="0.15">
      <c r="B197" s="75"/>
      <c r="C197" s="75"/>
    </row>
    <row r="198" spans="2:3" ht="13" x14ac:dyDescent="0.15">
      <c r="B198" s="75"/>
      <c r="C198" s="75"/>
    </row>
    <row r="199" spans="2:3" ht="13" x14ac:dyDescent="0.15">
      <c r="B199" s="75"/>
      <c r="C199" s="75"/>
    </row>
    <row r="200" spans="2:3" ht="13" x14ac:dyDescent="0.15">
      <c r="B200" s="75"/>
      <c r="C200" s="75"/>
    </row>
    <row r="201" spans="2:3" ht="13" x14ac:dyDescent="0.15">
      <c r="B201" s="75"/>
      <c r="C201" s="75"/>
    </row>
    <row r="202" spans="2:3" ht="13" x14ac:dyDescent="0.15">
      <c r="B202" s="75"/>
      <c r="C202" s="75"/>
    </row>
    <row r="203" spans="2:3" ht="13" x14ac:dyDescent="0.15">
      <c r="B203" s="75"/>
      <c r="C203" s="75"/>
    </row>
    <row r="204" spans="2:3" ht="13" x14ac:dyDescent="0.15">
      <c r="B204" s="75"/>
      <c r="C204" s="75"/>
    </row>
    <row r="205" spans="2:3" ht="13" x14ac:dyDescent="0.15">
      <c r="B205" s="75"/>
      <c r="C205" s="75"/>
    </row>
    <row r="206" spans="2:3" ht="13" x14ac:dyDescent="0.15">
      <c r="B206" s="75"/>
      <c r="C206" s="75"/>
    </row>
    <row r="207" spans="2:3" ht="13" x14ac:dyDescent="0.15">
      <c r="B207" s="75"/>
      <c r="C207" s="75"/>
    </row>
    <row r="208" spans="2:3" ht="13" x14ac:dyDescent="0.15">
      <c r="B208" s="75"/>
      <c r="C208" s="75"/>
    </row>
    <row r="209" spans="2:3" ht="13" x14ac:dyDescent="0.15">
      <c r="B209" s="75"/>
      <c r="C209" s="75"/>
    </row>
    <row r="210" spans="2:3" ht="13" x14ac:dyDescent="0.15">
      <c r="B210" s="75"/>
      <c r="C210" s="75"/>
    </row>
    <row r="211" spans="2:3" ht="13" x14ac:dyDescent="0.15">
      <c r="B211" s="75"/>
      <c r="C211" s="75"/>
    </row>
    <row r="212" spans="2:3" ht="13" x14ac:dyDescent="0.15">
      <c r="B212" s="75"/>
      <c r="C212" s="75"/>
    </row>
    <row r="213" spans="2:3" ht="13" x14ac:dyDescent="0.15">
      <c r="B213" s="75"/>
      <c r="C213" s="75"/>
    </row>
    <row r="214" spans="2:3" ht="13" x14ac:dyDescent="0.15">
      <c r="B214" s="75"/>
      <c r="C214" s="75"/>
    </row>
    <row r="215" spans="2:3" ht="13" x14ac:dyDescent="0.15">
      <c r="B215" s="75"/>
      <c r="C215" s="75"/>
    </row>
    <row r="216" spans="2:3" ht="13" x14ac:dyDescent="0.15">
      <c r="B216" s="75"/>
      <c r="C216" s="75"/>
    </row>
    <row r="217" spans="2:3" ht="13" x14ac:dyDescent="0.15">
      <c r="B217" s="75"/>
      <c r="C217" s="75"/>
    </row>
    <row r="218" spans="2:3" ht="13" x14ac:dyDescent="0.15">
      <c r="B218" s="75"/>
      <c r="C218" s="75"/>
    </row>
    <row r="219" spans="2:3" ht="13" x14ac:dyDescent="0.15">
      <c r="B219" s="75"/>
      <c r="C219" s="75"/>
    </row>
    <row r="220" spans="2:3" ht="13" x14ac:dyDescent="0.15">
      <c r="B220" s="75"/>
      <c r="C220" s="75"/>
    </row>
    <row r="221" spans="2:3" ht="13" x14ac:dyDescent="0.15">
      <c r="B221" s="75"/>
      <c r="C221" s="75"/>
    </row>
    <row r="222" spans="2:3" ht="13" x14ac:dyDescent="0.15">
      <c r="B222" s="75"/>
      <c r="C222" s="75"/>
    </row>
    <row r="223" spans="2:3" ht="13" x14ac:dyDescent="0.15">
      <c r="B223" s="75"/>
      <c r="C223" s="75"/>
    </row>
    <row r="224" spans="2:3" ht="13" x14ac:dyDescent="0.15">
      <c r="B224" s="75"/>
      <c r="C224" s="75"/>
    </row>
    <row r="225" spans="2:3" ht="13" x14ac:dyDescent="0.15">
      <c r="B225" s="75"/>
      <c r="C225" s="75"/>
    </row>
    <row r="226" spans="2:3" ht="13" x14ac:dyDescent="0.15">
      <c r="B226" s="75"/>
      <c r="C226" s="75"/>
    </row>
    <row r="227" spans="2:3" ht="13" x14ac:dyDescent="0.15">
      <c r="B227" s="75"/>
      <c r="C227" s="75"/>
    </row>
    <row r="228" spans="2:3" ht="13" x14ac:dyDescent="0.15">
      <c r="B228" s="75"/>
      <c r="C228" s="75"/>
    </row>
    <row r="229" spans="2:3" ht="13" x14ac:dyDescent="0.15">
      <c r="B229" s="75"/>
      <c r="C229" s="75"/>
    </row>
    <row r="230" spans="2:3" ht="13" x14ac:dyDescent="0.15">
      <c r="B230" s="75"/>
      <c r="C230" s="75"/>
    </row>
    <row r="231" spans="2:3" ht="13" x14ac:dyDescent="0.15">
      <c r="B231" s="75"/>
      <c r="C231" s="75"/>
    </row>
    <row r="232" spans="2:3" ht="13" x14ac:dyDescent="0.15">
      <c r="B232" s="75"/>
      <c r="C232" s="75"/>
    </row>
    <row r="233" spans="2:3" ht="13" x14ac:dyDescent="0.15">
      <c r="B233" s="75"/>
      <c r="C233" s="75"/>
    </row>
    <row r="234" spans="2:3" ht="13" x14ac:dyDescent="0.15">
      <c r="B234" s="75"/>
      <c r="C234" s="75"/>
    </row>
    <row r="235" spans="2:3" ht="13" x14ac:dyDescent="0.15">
      <c r="B235" s="75"/>
      <c r="C235" s="75"/>
    </row>
    <row r="236" spans="2:3" ht="13" x14ac:dyDescent="0.15">
      <c r="B236" s="75"/>
      <c r="C236" s="75"/>
    </row>
    <row r="237" spans="2:3" ht="13" x14ac:dyDescent="0.15">
      <c r="B237" s="75"/>
      <c r="C237" s="75"/>
    </row>
    <row r="238" spans="2:3" ht="13" x14ac:dyDescent="0.15">
      <c r="B238" s="75"/>
      <c r="C238" s="75"/>
    </row>
    <row r="239" spans="2:3" ht="13" x14ac:dyDescent="0.15">
      <c r="B239" s="75"/>
      <c r="C239" s="75"/>
    </row>
    <row r="240" spans="2:3" ht="13" x14ac:dyDescent="0.15">
      <c r="B240" s="75"/>
      <c r="C240" s="75"/>
    </row>
    <row r="241" spans="2:3" ht="13" x14ac:dyDescent="0.15">
      <c r="B241" s="75"/>
      <c r="C241" s="75"/>
    </row>
    <row r="242" spans="2:3" ht="13" x14ac:dyDescent="0.15">
      <c r="B242" s="75"/>
      <c r="C242" s="75"/>
    </row>
    <row r="243" spans="2:3" ht="13" x14ac:dyDescent="0.15">
      <c r="B243" s="75"/>
      <c r="C243" s="75"/>
    </row>
    <row r="244" spans="2:3" ht="13" x14ac:dyDescent="0.15">
      <c r="B244" s="75"/>
      <c r="C244" s="75"/>
    </row>
    <row r="245" spans="2:3" ht="13" x14ac:dyDescent="0.15">
      <c r="B245" s="75"/>
      <c r="C245" s="75"/>
    </row>
    <row r="246" spans="2:3" ht="13" x14ac:dyDescent="0.15">
      <c r="B246" s="75"/>
      <c r="C246" s="75"/>
    </row>
    <row r="247" spans="2:3" ht="13" x14ac:dyDescent="0.15">
      <c r="B247" s="75"/>
      <c r="C247" s="75"/>
    </row>
    <row r="248" spans="2:3" ht="13" x14ac:dyDescent="0.15">
      <c r="B248" s="75"/>
      <c r="C248" s="75"/>
    </row>
    <row r="249" spans="2:3" ht="13" x14ac:dyDescent="0.15">
      <c r="B249" s="75"/>
      <c r="C249" s="75"/>
    </row>
    <row r="250" spans="2:3" ht="13" x14ac:dyDescent="0.15">
      <c r="B250" s="75"/>
      <c r="C250" s="75"/>
    </row>
    <row r="251" spans="2:3" ht="13" x14ac:dyDescent="0.15">
      <c r="B251" s="75"/>
      <c r="C251" s="75"/>
    </row>
    <row r="252" spans="2:3" ht="13" x14ac:dyDescent="0.15">
      <c r="B252" s="75"/>
      <c r="C252" s="75"/>
    </row>
    <row r="253" spans="2:3" ht="13" x14ac:dyDescent="0.15">
      <c r="B253" s="75"/>
      <c r="C253" s="75"/>
    </row>
    <row r="254" spans="2:3" ht="13" x14ac:dyDescent="0.15">
      <c r="B254" s="75"/>
      <c r="C254" s="75"/>
    </row>
    <row r="255" spans="2:3" ht="13" x14ac:dyDescent="0.15">
      <c r="B255" s="75"/>
      <c r="C255" s="75"/>
    </row>
    <row r="256" spans="2:3" ht="13" x14ac:dyDescent="0.15">
      <c r="B256" s="75"/>
      <c r="C256" s="75"/>
    </row>
    <row r="257" spans="2:3" ht="13" x14ac:dyDescent="0.15">
      <c r="B257" s="75"/>
      <c r="C257" s="75"/>
    </row>
    <row r="258" spans="2:3" ht="13" x14ac:dyDescent="0.15">
      <c r="B258" s="75"/>
      <c r="C258" s="75"/>
    </row>
    <row r="259" spans="2:3" ht="13" x14ac:dyDescent="0.15">
      <c r="B259" s="75"/>
      <c r="C259" s="75"/>
    </row>
    <row r="260" spans="2:3" ht="13" x14ac:dyDescent="0.15">
      <c r="B260" s="75"/>
      <c r="C260" s="75"/>
    </row>
    <row r="261" spans="2:3" ht="13" x14ac:dyDescent="0.15">
      <c r="B261" s="75"/>
      <c r="C261" s="75"/>
    </row>
    <row r="262" spans="2:3" ht="13" x14ac:dyDescent="0.15">
      <c r="B262" s="75"/>
      <c r="C262" s="75"/>
    </row>
    <row r="263" spans="2:3" ht="13" x14ac:dyDescent="0.15">
      <c r="B263" s="75"/>
      <c r="C263" s="75"/>
    </row>
    <row r="264" spans="2:3" ht="13" x14ac:dyDescent="0.15">
      <c r="B264" s="75"/>
      <c r="C264" s="75"/>
    </row>
    <row r="265" spans="2:3" ht="13" x14ac:dyDescent="0.15">
      <c r="B265" s="75"/>
      <c r="C265" s="75"/>
    </row>
    <row r="266" spans="2:3" ht="13" x14ac:dyDescent="0.15">
      <c r="B266" s="75"/>
      <c r="C266" s="75"/>
    </row>
    <row r="267" spans="2:3" ht="13" x14ac:dyDescent="0.15">
      <c r="B267" s="75"/>
      <c r="C267" s="75"/>
    </row>
    <row r="268" spans="2:3" ht="13" x14ac:dyDescent="0.15">
      <c r="B268" s="75"/>
      <c r="C268" s="75"/>
    </row>
    <row r="269" spans="2:3" ht="13" x14ac:dyDescent="0.15">
      <c r="B269" s="75"/>
      <c r="C269" s="75"/>
    </row>
    <row r="270" spans="2:3" ht="13" x14ac:dyDescent="0.15">
      <c r="B270" s="75"/>
      <c r="C270" s="75"/>
    </row>
    <row r="271" spans="2:3" ht="13" x14ac:dyDescent="0.15">
      <c r="B271" s="75"/>
      <c r="C271" s="75"/>
    </row>
    <row r="272" spans="2:3" ht="13" x14ac:dyDescent="0.15">
      <c r="B272" s="75"/>
      <c r="C272" s="75"/>
    </row>
    <row r="273" spans="2:3" ht="13" x14ac:dyDescent="0.15">
      <c r="B273" s="75"/>
      <c r="C273" s="75"/>
    </row>
    <row r="274" spans="2:3" ht="13" x14ac:dyDescent="0.15">
      <c r="B274" s="75"/>
      <c r="C274" s="75"/>
    </row>
    <row r="275" spans="2:3" ht="13" x14ac:dyDescent="0.15">
      <c r="B275" s="75"/>
      <c r="C275" s="75"/>
    </row>
    <row r="276" spans="2:3" ht="13" x14ac:dyDescent="0.15">
      <c r="B276" s="75"/>
      <c r="C276" s="75"/>
    </row>
    <row r="277" spans="2:3" ht="13" x14ac:dyDescent="0.15">
      <c r="B277" s="75"/>
      <c r="C277" s="75"/>
    </row>
    <row r="278" spans="2:3" ht="13" x14ac:dyDescent="0.15">
      <c r="B278" s="75"/>
      <c r="C278" s="75"/>
    </row>
    <row r="279" spans="2:3" ht="13" x14ac:dyDescent="0.15">
      <c r="B279" s="75"/>
      <c r="C279" s="75"/>
    </row>
    <row r="280" spans="2:3" ht="13" x14ac:dyDescent="0.15">
      <c r="B280" s="75"/>
      <c r="C280" s="75"/>
    </row>
    <row r="281" spans="2:3" ht="13" x14ac:dyDescent="0.15">
      <c r="B281" s="75"/>
      <c r="C281" s="75"/>
    </row>
    <row r="282" spans="2:3" ht="13" x14ac:dyDescent="0.15">
      <c r="B282" s="75"/>
      <c r="C282" s="75"/>
    </row>
    <row r="283" spans="2:3" ht="13" x14ac:dyDescent="0.15">
      <c r="B283" s="75"/>
      <c r="C283" s="75"/>
    </row>
    <row r="284" spans="2:3" ht="13" x14ac:dyDescent="0.15">
      <c r="B284" s="75"/>
      <c r="C284" s="75"/>
    </row>
    <row r="285" spans="2:3" ht="13" x14ac:dyDescent="0.15">
      <c r="B285" s="75"/>
      <c r="C285" s="75"/>
    </row>
    <row r="286" spans="2:3" ht="13" x14ac:dyDescent="0.15">
      <c r="B286" s="75"/>
      <c r="C286" s="75"/>
    </row>
    <row r="287" spans="2:3" ht="13" x14ac:dyDescent="0.15">
      <c r="B287" s="75"/>
      <c r="C287" s="75"/>
    </row>
    <row r="288" spans="2:3" ht="13" x14ac:dyDescent="0.15">
      <c r="B288" s="75"/>
      <c r="C288" s="75"/>
    </row>
    <row r="289" spans="2:3" ht="13" x14ac:dyDescent="0.15">
      <c r="B289" s="75"/>
      <c r="C289" s="75"/>
    </row>
    <row r="290" spans="2:3" ht="13" x14ac:dyDescent="0.15">
      <c r="B290" s="75"/>
      <c r="C290" s="75"/>
    </row>
    <row r="291" spans="2:3" ht="13" x14ac:dyDescent="0.15">
      <c r="B291" s="75"/>
      <c r="C291" s="75"/>
    </row>
    <row r="292" spans="2:3" ht="13" x14ac:dyDescent="0.15">
      <c r="B292" s="75"/>
      <c r="C292" s="75"/>
    </row>
    <row r="293" spans="2:3" ht="13" x14ac:dyDescent="0.15">
      <c r="B293" s="75"/>
      <c r="C293" s="75"/>
    </row>
    <row r="294" spans="2:3" ht="13" x14ac:dyDescent="0.15">
      <c r="B294" s="75"/>
      <c r="C294" s="75"/>
    </row>
    <row r="295" spans="2:3" ht="13" x14ac:dyDescent="0.15">
      <c r="B295" s="75"/>
      <c r="C295" s="75"/>
    </row>
    <row r="296" spans="2:3" ht="13" x14ac:dyDescent="0.15">
      <c r="B296" s="75"/>
      <c r="C296" s="75"/>
    </row>
    <row r="297" spans="2:3" ht="13" x14ac:dyDescent="0.15">
      <c r="B297" s="75"/>
      <c r="C297" s="75"/>
    </row>
    <row r="298" spans="2:3" ht="13" x14ac:dyDescent="0.15">
      <c r="B298" s="75"/>
      <c r="C298" s="75"/>
    </row>
    <row r="299" spans="2:3" ht="13" x14ac:dyDescent="0.15">
      <c r="B299" s="75"/>
      <c r="C299" s="75"/>
    </row>
    <row r="300" spans="2:3" ht="13" x14ac:dyDescent="0.15">
      <c r="B300" s="75"/>
      <c r="C300" s="75"/>
    </row>
    <row r="301" spans="2:3" ht="13" x14ac:dyDescent="0.15">
      <c r="B301" s="75"/>
      <c r="C301" s="75"/>
    </row>
    <row r="302" spans="2:3" ht="13" x14ac:dyDescent="0.15">
      <c r="B302" s="75"/>
      <c r="C302" s="75"/>
    </row>
    <row r="303" spans="2:3" ht="13" x14ac:dyDescent="0.15">
      <c r="B303" s="75"/>
      <c r="C303" s="75"/>
    </row>
    <row r="304" spans="2:3" ht="13" x14ac:dyDescent="0.15">
      <c r="B304" s="75"/>
      <c r="C304" s="75"/>
    </row>
    <row r="305" spans="2:3" ht="13" x14ac:dyDescent="0.15">
      <c r="B305" s="75"/>
      <c r="C305" s="75"/>
    </row>
    <row r="306" spans="2:3" ht="13" x14ac:dyDescent="0.15">
      <c r="B306" s="75"/>
      <c r="C306" s="75"/>
    </row>
    <row r="307" spans="2:3" ht="13" x14ac:dyDescent="0.15">
      <c r="B307" s="75"/>
      <c r="C307" s="75"/>
    </row>
    <row r="308" spans="2:3" ht="13" x14ac:dyDescent="0.15">
      <c r="B308" s="75"/>
      <c r="C308" s="75"/>
    </row>
    <row r="309" spans="2:3" ht="13" x14ac:dyDescent="0.15">
      <c r="B309" s="75"/>
      <c r="C309" s="75"/>
    </row>
    <row r="310" spans="2:3" ht="13" x14ac:dyDescent="0.15">
      <c r="B310" s="75"/>
      <c r="C310" s="75"/>
    </row>
    <row r="311" spans="2:3" ht="13" x14ac:dyDescent="0.15">
      <c r="B311" s="75"/>
      <c r="C311" s="75"/>
    </row>
    <row r="312" spans="2:3" ht="13" x14ac:dyDescent="0.15">
      <c r="B312" s="75"/>
      <c r="C312" s="75"/>
    </row>
    <row r="313" spans="2:3" ht="13" x14ac:dyDescent="0.15">
      <c r="B313" s="75"/>
      <c r="C313" s="75"/>
    </row>
    <row r="314" spans="2:3" ht="13" x14ac:dyDescent="0.15">
      <c r="B314" s="75"/>
      <c r="C314" s="75"/>
    </row>
    <row r="315" spans="2:3" ht="13" x14ac:dyDescent="0.15">
      <c r="B315" s="75"/>
      <c r="C315" s="75"/>
    </row>
    <row r="316" spans="2:3" ht="13" x14ac:dyDescent="0.15">
      <c r="B316" s="75"/>
      <c r="C316" s="75"/>
    </row>
    <row r="317" spans="2:3" ht="13" x14ac:dyDescent="0.15">
      <c r="B317" s="75"/>
      <c r="C317" s="75"/>
    </row>
    <row r="318" spans="2:3" ht="13" x14ac:dyDescent="0.15">
      <c r="B318" s="75"/>
      <c r="C318" s="75"/>
    </row>
    <row r="319" spans="2:3" ht="13" x14ac:dyDescent="0.15">
      <c r="B319" s="75"/>
      <c r="C319" s="75"/>
    </row>
    <row r="320" spans="2:3" ht="13" x14ac:dyDescent="0.15">
      <c r="B320" s="75"/>
      <c r="C320" s="75"/>
    </row>
    <row r="321" spans="2:3" ht="13" x14ac:dyDescent="0.15">
      <c r="B321" s="75"/>
      <c r="C321" s="75"/>
    </row>
    <row r="322" spans="2:3" ht="13" x14ac:dyDescent="0.15">
      <c r="B322" s="75"/>
      <c r="C322" s="75"/>
    </row>
    <row r="323" spans="2:3" ht="13" x14ac:dyDescent="0.15">
      <c r="B323" s="75"/>
      <c r="C323" s="75"/>
    </row>
    <row r="324" spans="2:3" ht="13" x14ac:dyDescent="0.15">
      <c r="B324" s="75"/>
      <c r="C324" s="75"/>
    </row>
    <row r="325" spans="2:3" ht="13" x14ac:dyDescent="0.15">
      <c r="B325" s="75"/>
      <c r="C325" s="75"/>
    </row>
    <row r="326" spans="2:3" ht="13" x14ac:dyDescent="0.15">
      <c r="B326" s="75"/>
      <c r="C326" s="75"/>
    </row>
    <row r="327" spans="2:3" ht="13" x14ac:dyDescent="0.15">
      <c r="B327" s="75"/>
      <c r="C327" s="75"/>
    </row>
    <row r="328" spans="2:3" ht="13" x14ac:dyDescent="0.15">
      <c r="B328" s="75"/>
      <c r="C328" s="75"/>
    </row>
    <row r="329" spans="2:3" ht="13" x14ac:dyDescent="0.15">
      <c r="B329" s="75"/>
      <c r="C329" s="75"/>
    </row>
    <row r="330" spans="2:3" ht="13" x14ac:dyDescent="0.15">
      <c r="B330" s="75"/>
      <c r="C330" s="75"/>
    </row>
    <row r="331" spans="2:3" ht="13" x14ac:dyDescent="0.15">
      <c r="B331" s="75"/>
      <c r="C331" s="75"/>
    </row>
    <row r="332" spans="2:3" ht="13" x14ac:dyDescent="0.15">
      <c r="B332" s="75"/>
      <c r="C332" s="75"/>
    </row>
    <row r="333" spans="2:3" ht="13" x14ac:dyDescent="0.15">
      <c r="B333" s="75"/>
      <c r="C333" s="75"/>
    </row>
    <row r="334" spans="2:3" ht="13" x14ac:dyDescent="0.15">
      <c r="B334" s="75"/>
      <c r="C334" s="75"/>
    </row>
    <row r="335" spans="2:3" ht="13" x14ac:dyDescent="0.15">
      <c r="B335" s="75"/>
      <c r="C335" s="75"/>
    </row>
    <row r="336" spans="2:3" ht="13" x14ac:dyDescent="0.15">
      <c r="B336" s="75"/>
      <c r="C336" s="75"/>
    </row>
    <row r="337" spans="2:3" ht="13" x14ac:dyDescent="0.15">
      <c r="B337" s="75"/>
      <c r="C337" s="75"/>
    </row>
    <row r="338" spans="2:3" ht="13" x14ac:dyDescent="0.15">
      <c r="B338" s="75"/>
      <c r="C338" s="75"/>
    </row>
    <row r="339" spans="2:3" ht="13" x14ac:dyDescent="0.15">
      <c r="B339" s="75"/>
      <c r="C339" s="75"/>
    </row>
    <row r="340" spans="2:3" ht="13" x14ac:dyDescent="0.15">
      <c r="B340" s="75"/>
      <c r="C340" s="75"/>
    </row>
    <row r="341" spans="2:3" ht="13" x14ac:dyDescent="0.15">
      <c r="B341" s="75"/>
      <c r="C341" s="75"/>
    </row>
    <row r="342" spans="2:3" ht="13" x14ac:dyDescent="0.15">
      <c r="B342" s="75"/>
      <c r="C342" s="75"/>
    </row>
    <row r="343" spans="2:3" ht="13" x14ac:dyDescent="0.15">
      <c r="B343" s="75"/>
      <c r="C343" s="75"/>
    </row>
    <row r="344" spans="2:3" ht="13" x14ac:dyDescent="0.15">
      <c r="B344" s="75"/>
      <c r="C344" s="75"/>
    </row>
    <row r="345" spans="2:3" ht="13" x14ac:dyDescent="0.15">
      <c r="B345" s="75"/>
      <c r="C345" s="75"/>
    </row>
    <row r="346" spans="2:3" ht="13" x14ac:dyDescent="0.15">
      <c r="B346" s="75"/>
      <c r="C346" s="75"/>
    </row>
    <row r="347" spans="2:3" ht="13" x14ac:dyDescent="0.15">
      <c r="B347" s="75"/>
      <c r="C347" s="75"/>
    </row>
    <row r="348" spans="2:3" ht="13" x14ac:dyDescent="0.15">
      <c r="B348" s="75"/>
      <c r="C348" s="75"/>
    </row>
    <row r="349" spans="2:3" ht="13" x14ac:dyDescent="0.15">
      <c r="B349" s="75"/>
      <c r="C349" s="75"/>
    </row>
    <row r="350" spans="2:3" ht="13" x14ac:dyDescent="0.15">
      <c r="B350" s="75"/>
      <c r="C350" s="75"/>
    </row>
    <row r="351" spans="2:3" ht="13" x14ac:dyDescent="0.15">
      <c r="B351" s="75"/>
      <c r="C351" s="75"/>
    </row>
    <row r="352" spans="2:3" ht="13" x14ac:dyDescent="0.15">
      <c r="B352" s="75"/>
      <c r="C352" s="75"/>
    </row>
    <row r="353" spans="2:3" ht="13" x14ac:dyDescent="0.15">
      <c r="B353" s="75"/>
      <c r="C353" s="75"/>
    </row>
    <row r="354" spans="2:3" ht="13" x14ac:dyDescent="0.15">
      <c r="B354" s="75"/>
      <c r="C354" s="75"/>
    </row>
    <row r="355" spans="2:3" ht="13" x14ac:dyDescent="0.15">
      <c r="B355" s="75"/>
      <c r="C355" s="75"/>
    </row>
    <row r="356" spans="2:3" ht="13" x14ac:dyDescent="0.15">
      <c r="B356" s="75"/>
      <c r="C356" s="75"/>
    </row>
    <row r="357" spans="2:3" ht="13" x14ac:dyDescent="0.15">
      <c r="B357" s="75"/>
      <c r="C357" s="75"/>
    </row>
    <row r="358" spans="2:3" ht="13" x14ac:dyDescent="0.15">
      <c r="B358" s="75"/>
      <c r="C358" s="75"/>
    </row>
    <row r="359" spans="2:3" ht="13" x14ac:dyDescent="0.15">
      <c r="B359" s="75"/>
      <c r="C359" s="75"/>
    </row>
    <row r="360" spans="2:3" ht="13" x14ac:dyDescent="0.15">
      <c r="B360" s="75"/>
      <c r="C360" s="75"/>
    </row>
    <row r="361" spans="2:3" ht="13" x14ac:dyDescent="0.15">
      <c r="B361" s="75"/>
      <c r="C361" s="75"/>
    </row>
    <row r="362" spans="2:3" ht="13" x14ac:dyDescent="0.15">
      <c r="B362" s="75"/>
      <c r="C362" s="75"/>
    </row>
    <row r="363" spans="2:3" ht="13" x14ac:dyDescent="0.15">
      <c r="B363" s="75"/>
      <c r="C363" s="75"/>
    </row>
    <row r="364" spans="2:3" ht="13" x14ac:dyDescent="0.15">
      <c r="B364" s="75"/>
      <c r="C364" s="75"/>
    </row>
    <row r="365" spans="2:3" ht="13" x14ac:dyDescent="0.15">
      <c r="B365" s="75"/>
      <c r="C365" s="75"/>
    </row>
    <row r="366" spans="2:3" ht="13" x14ac:dyDescent="0.15">
      <c r="B366" s="75"/>
      <c r="C366" s="75"/>
    </row>
    <row r="367" spans="2:3" ht="13" x14ac:dyDescent="0.15">
      <c r="B367" s="75"/>
      <c r="C367" s="75"/>
    </row>
    <row r="368" spans="2:3" ht="13" x14ac:dyDescent="0.15">
      <c r="B368" s="75"/>
      <c r="C368" s="75"/>
    </row>
    <row r="369" spans="2:3" ht="13" x14ac:dyDescent="0.15">
      <c r="B369" s="75"/>
      <c r="C369" s="75"/>
    </row>
    <row r="370" spans="2:3" ht="13" x14ac:dyDescent="0.15">
      <c r="B370" s="75"/>
      <c r="C370" s="75"/>
    </row>
    <row r="371" spans="2:3" ht="13" x14ac:dyDescent="0.15">
      <c r="B371" s="75"/>
      <c r="C371" s="75"/>
    </row>
    <row r="372" spans="2:3" ht="13" x14ac:dyDescent="0.15">
      <c r="B372" s="75"/>
      <c r="C372" s="75"/>
    </row>
    <row r="373" spans="2:3" ht="13" x14ac:dyDescent="0.15">
      <c r="B373" s="75"/>
      <c r="C373" s="75"/>
    </row>
    <row r="374" spans="2:3" ht="13" x14ac:dyDescent="0.15">
      <c r="B374" s="75"/>
      <c r="C374" s="75"/>
    </row>
    <row r="375" spans="2:3" ht="13" x14ac:dyDescent="0.15">
      <c r="B375" s="75"/>
      <c r="C375" s="75"/>
    </row>
    <row r="376" spans="2:3" ht="13" x14ac:dyDescent="0.15">
      <c r="B376" s="75"/>
      <c r="C376" s="75"/>
    </row>
    <row r="377" spans="2:3" ht="13" x14ac:dyDescent="0.15">
      <c r="B377" s="75"/>
      <c r="C377" s="75"/>
    </row>
    <row r="378" spans="2:3" ht="13" x14ac:dyDescent="0.15">
      <c r="B378" s="75"/>
      <c r="C378" s="75"/>
    </row>
    <row r="379" spans="2:3" ht="13" x14ac:dyDescent="0.15">
      <c r="B379" s="75"/>
      <c r="C379" s="75"/>
    </row>
    <row r="380" spans="2:3" ht="13" x14ac:dyDescent="0.15">
      <c r="B380" s="75"/>
      <c r="C380" s="75"/>
    </row>
    <row r="381" spans="2:3" ht="13" x14ac:dyDescent="0.15">
      <c r="B381" s="75"/>
      <c r="C381" s="75"/>
    </row>
    <row r="382" spans="2:3" ht="13" x14ac:dyDescent="0.15">
      <c r="B382" s="75"/>
      <c r="C382" s="75"/>
    </row>
    <row r="383" spans="2:3" ht="13" x14ac:dyDescent="0.15">
      <c r="B383" s="75"/>
      <c r="C383" s="75"/>
    </row>
    <row r="384" spans="2:3" ht="13" x14ac:dyDescent="0.15">
      <c r="B384" s="75"/>
      <c r="C384" s="75"/>
    </row>
    <row r="385" spans="2:3" ht="13" x14ac:dyDescent="0.15">
      <c r="B385" s="75"/>
      <c r="C385" s="75"/>
    </row>
    <row r="386" spans="2:3" ht="13" x14ac:dyDescent="0.15">
      <c r="B386" s="75"/>
      <c r="C386" s="75"/>
    </row>
    <row r="387" spans="2:3" ht="13" x14ac:dyDescent="0.15">
      <c r="B387" s="75"/>
      <c r="C387" s="75"/>
    </row>
    <row r="388" spans="2:3" ht="13" x14ac:dyDescent="0.15">
      <c r="B388" s="75"/>
      <c r="C388" s="75"/>
    </row>
    <row r="389" spans="2:3" ht="13" x14ac:dyDescent="0.15">
      <c r="B389" s="75"/>
      <c r="C389" s="75"/>
    </row>
    <row r="390" spans="2:3" ht="13" x14ac:dyDescent="0.15">
      <c r="B390" s="75"/>
      <c r="C390" s="75"/>
    </row>
    <row r="391" spans="2:3" ht="13" x14ac:dyDescent="0.15">
      <c r="B391" s="75"/>
      <c r="C391" s="75"/>
    </row>
    <row r="392" spans="2:3" ht="13" x14ac:dyDescent="0.15">
      <c r="B392" s="75"/>
      <c r="C392" s="75"/>
    </row>
    <row r="393" spans="2:3" ht="13" x14ac:dyDescent="0.15">
      <c r="B393" s="75"/>
      <c r="C393" s="75"/>
    </row>
    <row r="394" spans="2:3" ht="13" x14ac:dyDescent="0.15">
      <c r="B394" s="75"/>
      <c r="C394" s="75"/>
    </row>
    <row r="395" spans="2:3" ht="13" x14ac:dyDescent="0.15">
      <c r="B395" s="75"/>
      <c r="C395" s="75"/>
    </row>
    <row r="396" spans="2:3" ht="13" x14ac:dyDescent="0.15">
      <c r="B396" s="75"/>
      <c r="C396" s="75"/>
    </row>
    <row r="397" spans="2:3" ht="13" x14ac:dyDescent="0.15">
      <c r="B397" s="75"/>
      <c r="C397" s="75"/>
    </row>
    <row r="398" spans="2:3" ht="13" x14ac:dyDescent="0.15">
      <c r="B398" s="75"/>
      <c r="C398" s="75"/>
    </row>
    <row r="399" spans="2:3" ht="13" x14ac:dyDescent="0.15">
      <c r="B399" s="75"/>
      <c r="C399" s="75"/>
    </row>
    <row r="400" spans="2:3" ht="13" x14ac:dyDescent="0.15">
      <c r="B400" s="75"/>
      <c r="C400" s="75"/>
    </row>
    <row r="401" spans="2:3" ht="13" x14ac:dyDescent="0.15">
      <c r="B401" s="75"/>
      <c r="C401" s="75"/>
    </row>
    <row r="402" spans="2:3" ht="13" x14ac:dyDescent="0.15">
      <c r="B402" s="75"/>
      <c r="C402" s="75"/>
    </row>
    <row r="403" spans="2:3" ht="13" x14ac:dyDescent="0.15">
      <c r="B403" s="75"/>
      <c r="C403" s="75"/>
    </row>
    <row r="404" spans="2:3" ht="13" x14ac:dyDescent="0.15">
      <c r="B404" s="75"/>
      <c r="C404" s="75"/>
    </row>
    <row r="405" spans="2:3" ht="13" x14ac:dyDescent="0.15">
      <c r="B405" s="75"/>
      <c r="C405" s="75"/>
    </row>
    <row r="406" spans="2:3" ht="13" x14ac:dyDescent="0.15">
      <c r="B406" s="75"/>
      <c r="C406" s="75"/>
    </row>
    <row r="407" spans="2:3" ht="13" x14ac:dyDescent="0.15">
      <c r="B407" s="75"/>
      <c r="C407" s="75"/>
    </row>
    <row r="408" spans="2:3" ht="13" x14ac:dyDescent="0.15">
      <c r="B408" s="75"/>
      <c r="C408" s="75"/>
    </row>
    <row r="409" spans="2:3" ht="13" x14ac:dyDescent="0.15">
      <c r="B409" s="75"/>
      <c r="C409" s="75"/>
    </row>
    <row r="410" spans="2:3" ht="13" x14ac:dyDescent="0.15">
      <c r="B410" s="75"/>
      <c r="C410" s="75"/>
    </row>
    <row r="411" spans="2:3" ht="13" x14ac:dyDescent="0.15">
      <c r="B411" s="75"/>
      <c r="C411" s="75"/>
    </row>
    <row r="412" spans="2:3" ht="13" x14ac:dyDescent="0.15">
      <c r="B412" s="75"/>
      <c r="C412" s="75"/>
    </row>
    <row r="413" spans="2:3" ht="13" x14ac:dyDescent="0.15">
      <c r="B413" s="75"/>
      <c r="C413" s="75"/>
    </row>
    <row r="414" spans="2:3" ht="13" x14ac:dyDescent="0.15">
      <c r="B414" s="75"/>
      <c r="C414" s="75"/>
    </row>
    <row r="415" spans="2:3" ht="13" x14ac:dyDescent="0.15">
      <c r="B415" s="75"/>
      <c r="C415" s="75"/>
    </row>
    <row r="416" spans="2:3" ht="13" x14ac:dyDescent="0.15">
      <c r="B416" s="75"/>
      <c r="C416" s="75"/>
    </row>
    <row r="417" spans="2:3" ht="13" x14ac:dyDescent="0.15">
      <c r="B417" s="75"/>
      <c r="C417" s="75"/>
    </row>
    <row r="418" spans="2:3" ht="13" x14ac:dyDescent="0.15">
      <c r="B418" s="75"/>
      <c r="C418" s="75"/>
    </row>
    <row r="419" spans="2:3" ht="13" x14ac:dyDescent="0.15">
      <c r="B419" s="75"/>
      <c r="C419" s="75"/>
    </row>
    <row r="420" spans="2:3" ht="13" x14ac:dyDescent="0.15">
      <c r="B420" s="75"/>
      <c r="C420" s="75"/>
    </row>
    <row r="421" spans="2:3" ht="13" x14ac:dyDescent="0.15">
      <c r="B421" s="75"/>
      <c r="C421" s="75"/>
    </row>
    <row r="422" spans="2:3" ht="13" x14ac:dyDescent="0.15">
      <c r="B422" s="75"/>
      <c r="C422" s="75"/>
    </row>
    <row r="423" spans="2:3" ht="13" x14ac:dyDescent="0.15">
      <c r="B423" s="75"/>
      <c r="C423" s="75"/>
    </row>
    <row r="424" spans="2:3" ht="13" x14ac:dyDescent="0.15">
      <c r="B424" s="75"/>
      <c r="C424" s="75"/>
    </row>
    <row r="425" spans="2:3" ht="13" x14ac:dyDescent="0.15">
      <c r="B425" s="75"/>
      <c r="C425" s="75"/>
    </row>
    <row r="426" spans="2:3" ht="13" x14ac:dyDescent="0.15">
      <c r="B426" s="75"/>
      <c r="C426" s="75"/>
    </row>
    <row r="427" spans="2:3" ht="13" x14ac:dyDescent="0.15">
      <c r="B427" s="75"/>
      <c r="C427" s="75"/>
    </row>
    <row r="428" spans="2:3" ht="13" x14ac:dyDescent="0.15">
      <c r="B428" s="75"/>
      <c r="C428" s="75"/>
    </row>
    <row r="429" spans="2:3" ht="13" x14ac:dyDescent="0.15">
      <c r="B429" s="75"/>
      <c r="C429" s="75"/>
    </row>
    <row r="430" spans="2:3" ht="13" x14ac:dyDescent="0.15">
      <c r="B430" s="75"/>
      <c r="C430" s="75"/>
    </row>
    <row r="431" spans="2:3" ht="13" x14ac:dyDescent="0.15">
      <c r="B431" s="75"/>
      <c r="C431" s="75"/>
    </row>
    <row r="432" spans="2:3" ht="13" x14ac:dyDescent="0.15">
      <c r="B432" s="75"/>
      <c r="C432" s="75"/>
    </row>
    <row r="433" spans="2:3" ht="13" x14ac:dyDescent="0.15">
      <c r="B433" s="75"/>
      <c r="C433" s="75"/>
    </row>
    <row r="434" spans="2:3" ht="13" x14ac:dyDescent="0.15">
      <c r="B434" s="75"/>
      <c r="C434" s="75"/>
    </row>
    <row r="435" spans="2:3" ht="13" x14ac:dyDescent="0.15">
      <c r="B435" s="75"/>
      <c r="C435" s="75"/>
    </row>
    <row r="436" spans="2:3" ht="13" x14ac:dyDescent="0.15">
      <c r="B436" s="75"/>
      <c r="C436" s="75"/>
    </row>
    <row r="437" spans="2:3" ht="13" x14ac:dyDescent="0.15">
      <c r="B437" s="75"/>
      <c r="C437" s="75"/>
    </row>
    <row r="438" spans="2:3" ht="13" x14ac:dyDescent="0.15">
      <c r="B438" s="75"/>
      <c r="C438" s="75"/>
    </row>
    <row r="439" spans="2:3" ht="13" x14ac:dyDescent="0.15">
      <c r="B439" s="75"/>
      <c r="C439" s="75"/>
    </row>
    <row r="440" spans="2:3" ht="13" x14ac:dyDescent="0.15">
      <c r="B440" s="75"/>
      <c r="C440" s="75"/>
    </row>
    <row r="441" spans="2:3" ht="13" x14ac:dyDescent="0.15">
      <c r="B441" s="75"/>
      <c r="C441" s="75"/>
    </row>
    <row r="442" spans="2:3" ht="13" x14ac:dyDescent="0.15">
      <c r="B442" s="75"/>
      <c r="C442" s="75"/>
    </row>
    <row r="443" spans="2:3" ht="13" x14ac:dyDescent="0.15">
      <c r="B443" s="75"/>
      <c r="C443" s="75"/>
    </row>
    <row r="444" spans="2:3" ht="13" x14ac:dyDescent="0.15">
      <c r="B444" s="75"/>
      <c r="C444" s="75"/>
    </row>
    <row r="445" spans="2:3" ht="13" x14ac:dyDescent="0.15">
      <c r="B445" s="75"/>
      <c r="C445" s="75"/>
    </row>
    <row r="446" spans="2:3" ht="13" x14ac:dyDescent="0.15">
      <c r="B446" s="75"/>
      <c r="C446" s="75"/>
    </row>
    <row r="447" spans="2:3" ht="13" x14ac:dyDescent="0.15">
      <c r="B447" s="75"/>
      <c r="C447" s="75"/>
    </row>
    <row r="448" spans="2:3" ht="13" x14ac:dyDescent="0.15">
      <c r="B448" s="75"/>
      <c r="C448" s="75"/>
    </row>
    <row r="449" spans="2:3" ht="13" x14ac:dyDescent="0.15">
      <c r="B449" s="75"/>
      <c r="C449" s="75"/>
    </row>
    <row r="450" spans="2:3" ht="13" x14ac:dyDescent="0.15">
      <c r="B450" s="75"/>
      <c r="C450" s="75"/>
    </row>
    <row r="451" spans="2:3" ht="13" x14ac:dyDescent="0.15">
      <c r="B451" s="75"/>
      <c r="C451" s="75"/>
    </row>
    <row r="452" spans="2:3" ht="13" x14ac:dyDescent="0.15">
      <c r="B452" s="75"/>
      <c r="C452" s="75"/>
    </row>
    <row r="453" spans="2:3" ht="13" x14ac:dyDescent="0.15">
      <c r="B453" s="75"/>
      <c r="C453" s="75"/>
    </row>
    <row r="454" spans="2:3" ht="13" x14ac:dyDescent="0.15">
      <c r="B454" s="75"/>
      <c r="C454" s="75"/>
    </row>
    <row r="455" spans="2:3" ht="13" x14ac:dyDescent="0.15">
      <c r="B455" s="75"/>
      <c r="C455" s="75"/>
    </row>
    <row r="456" spans="2:3" ht="13" x14ac:dyDescent="0.15">
      <c r="B456" s="75"/>
      <c r="C456" s="75"/>
    </row>
    <row r="457" spans="2:3" ht="13" x14ac:dyDescent="0.15">
      <c r="B457" s="75"/>
      <c r="C457" s="75"/>
    </row>
    <row r="458" spans="2:3" ht="13" x14ac:dyDescent="0.15">
      <c r="B458" s="75"/>
      <c r="C458" s="75"/>
    </row>
    <row r="459" spans="2:3" ht="13" x14ac:dyDescent="0.15">
      <c r="B459" s="75"/>
      <c r="C459" s="75"/>
    </row>
    <row r="460" spans="2:3" ht="13" x14ac:dyDescent="0.15">
      <c r="B460" s="75"/>
      <c r="C460" s="75"/>
    </row>
    <row r="461" spans="2:3" ht="13" x14ac:dyDescent="0.15">
      <c r="B461" s="75"/>
      <c r="C461" s="75"/>
    </row>
    <row r="462" spans="2:3" ht="13" x14ac:dyDescent="0.15">
      <c r="B462" s="75"/>
      <c r="C462" s="75"/>
    </row>
    <row r="463" spans="2:3" ht="13" x14ac:dyDescent="0.15">
      <c r="B463" s="75"/>
      <c r="C463" s="75"/>
    </row>
    <row r="464" spans="2:3" ht="13" x14ac:dyDescent="0.15">
      <c r="B464" s="75"/>
      <c r="C464" s="75"/>
    </row>
    <row r="465" spans="2:3" ht="13" x14ac:dyDescent="0.15">
      <c r="B465" s="75"/>
      <c r="C465" s="75"/>
    </row>
    <row r="466" spans="2:3" ht="13" x14ac:dyDescent="0.15">
      <c r="B466" s="75"/>
      <c r="C466" s="75"/>
    </row>
    <row r="467" spans="2:3" ht="13" x14ac:dyDescent="0.15">
      <c r="B467" s="75"/>
      <c r="C467" s="75"/>
    </row>
    <row r="468" spans="2:3" ht="13" x14ac:dyDescent="0.15">
      <c r="B468" s="75"/>
      <c r="C468" s="75"/>
    </row>
    <row r="469" spans="2:3" ht="13" x14ac:dyDescent="0.15">
      <c r="B469" s="75"/>
      <c r="C469" s="75"/>
    </row>
    <row r="470" spans="2:3" ht="13" x14ac:dyDescent="0.15">
      <c r="B470" s="75"/>
      <c r="C470" s="75"/>
    </row>
    <row r="471" spans="2:3" ht="13" x14ac:dyDescent="0.15">
      <c r="B471" s="75"/>
      <c r="C471" s="75"/>
    </row>
    <row r="472" spans="2:3" ht="13" x14ac:dyDescent="0.15">
      <c r="B472" s="75"/>
      <c r="C472" s="75"/>
    </row>
    <row r="473" spans="2:3" ht="13" x14ac:dyDescent="0.15">
      <c r="B473" s="75"/>
      <c r="C473" s="75"/>
    </row>
    <row r="474" spans="2:3" ht="13" x14ac:dyDescent="0.15">
      <c r="B474" s="75"/>
      <c r="C474" s="75"/>
    </row>
    <row r="475" spans="2:3" ht="13" x14ac:dyDescent="0.15">
      <c r="B475" s="75"/>
      <c r="C475" s="75"/>
    </row>
    <row r="476" spans="2:3" ht="13" x14ac:dyDescent="0.15">
      <c r="B476" s="75"/>
      <c r="C476" s="75"/>
    </row>
    <row r="477" spans="2:3" ht="13" x14ac:dyDescent="0.15">
      <c r="B477" s="75"/>
      <c r="C477" s="75"/>
    </row>
    <row r="478" spans="2:3" ht="13" x14ac:dyDescent="0.15">
      <c r="B478" s="75"/>
      <c r="C478" s="75"/>
    </row>
    <row r="479" spans="2:3" ht="13" x14ac:dyDescent="0.15">
      <c r="B479" s="75"/>
      <c r="C479" s="75"/>
    </row>
    <row r="480" spans="2:3" ht="13" x14ac:dyDescent="0.15">
      <c r="B480" s="75"/>
      <c r="C480" s="75"/>
    </row>
    <row r="481" spans="2:3" ht="13" x14ac:dyDescent="0.15">
      <c r="B481" s="75"/>
      <c r="C481" s="75"/>
    </row>
    <row r="482" spans="2:3" ht="13" x14ac:dyDescent="0.15">
      <c r="B482" s="75"/>
      <c r="C482" s="75"/>
    </row>
    <row r="483" spans="2:3" ht="13" x14ac:dyDescent="0.15">
      <c r="B483" s="75"/>
      <c r="C483" s="75"/>
    </row>
    <row r="484" spans="2:3" ht="13" x14ac:dyDescent="0.15">
      <c r="B484" s="75"/>
      <c r="C484" s="75"/>
    </row>
    <row r="485" spans="2:3" ht="13" x14ac:dyDescent="0.15">
      <c r="B485" s="75"/>
      <c r="C485" s="75"/>
    </row>
    <row r="486" spans="2:3" ht="13" x14ac:dyDescent="0.15">
      <c r="B486" s="75"/>
      <c r="C486" s="75"/>
    </row>
    <row r="487" spans="2:3" ht="13" x14ac:dyDescent="0.15">
      <c r="B487" s="75"/>
      <c r="C487" s="75"/>
    </row>
    <row r="488" spans="2:3" ht="13" x14ac:dyDescent="0.15">
      <c r="B488" s="75"/>
      <c r="C488" s="75"/>
    </row>
    <row r="489" spans="2:3" ht="13" x14ac:dyDescent="0.15">
      <c r="B489" s="75"/>
      <c r="C489" s="75"/>
    </row>
    <row r="490" spans="2:3" ht="13" x14ac:dyDescent="0.15">
      <c r="B490" s="75"/>
      <c r="C490" s="75"/>
    </row>
    <row r="491" spans="2:3" ht="13" x14ac:dyDescent="0.15">
      <c r="B491" s="75"/>
      <c r="C491" s="75"/>
    </row>
    <row r="492" spans="2:3" ht="13" x14ac:dyDescent="0.15">
      <c r="B492" s="75"/>
      <c r="C492" s="75"/>
    </row>
    <row r="493" spans="2:3" ht="13" x14ac:dyDescent="0.15">
      <c r="B493" s="75"/>
      <c r="C493" s="75"/>
    </row>
    <row r="494" spans="2:3" ht="13" x14ac:dyDescent="0.15">
      <c r="B494" s="75"/>
      <c r="C494" s="75"/>
    </row>
    <row r="495" spans="2:3" ht="13" x14ac:dyDescent="0.15">
      <c r="B495" s="75"/>
      <c r="C495" s="75"/>
    </row>
    <row r="496" spans="2:3" ht="13" x14ac:dyDescent="0.15">
      <c r="B496" s="75"/>
      <c r="C496" s="75"/>
    </row>
    <row r="497" spans="2:3" ht="13" x14ac:dyDescent="0.15">
      <c r="B497" s="75"/>
      <c r="C497" s="75"/>
    </row>
    <row r="498" spans="2:3" ht="13" x14ac:dyDescent="0.15">
      <c r="B498" s="75"/>
      <c r="C498" s="75"/>
    </row>
    <row r="499" spans="2:3" ht="13" x14ac:dyDescent="0.15">
      <c r="B499" s="75"/>
      <c r="C499" s="75"/>
    </row>
    <row r="500" spans="2:3" ht="13" x14ac:dyDescent="0.15">
      <c r="B500" s="75"/>
      <c r="C500" s="75"/>
    </row>
    <row r="501" spans="2:3" ht="13" x14ac:dyDescent="0.15">
      <c r="B501" s="75"/>
      <c r="C501" s="75"/>
    </row>
    <row r="502" spans="2:3" ht="13" x14ac:dyDescent="0.15">
      <c r="B502" s="75"/>
      <c r="C502" s="75"/>
    </row>
    <row r="503" spans="2:3" ht="13" x14ac:dyDescent="0.15">
      <c r="B503" s="75"/>
      <c r="C503" s="75"/>
    </row>
    <row r="504" spans="2:3" ht="13" x14ac:dyDescent="0.15">
      <c r="B504" s="75"/>
      <c r="C504" s="75"/>
    </row>
    <row r="505" spans="2:3" ht="13" x14ac:dyDescent="0.15">
      <c r="B505" s="75"/>
      <c r="C505" s="75"/>
    </row>
    <row r="506" spans="2:3" ht="13" x14ac:dyDescent="0.15">
      <c r="B506" s="75"/>
      <c r="C506" s="75"/>
    </row>
    <row r="507" spans="2:3" ht="13" x14ac:dyDescent="0.15">
      <c r="B507" s="75"/>
      <c r="C507" s="75"/>
    </row>
    <row r="508" spans="2:3" ht="13" x14ac:dyDescent="0.15">
      <c r="B508" s="75"/>
      <c r="C508" s="75"/>
    </row>
    <row r="509" spans="2:3" ht="13" x14ac:dyDescent="0.15">
      <c r="B509" s="75"/>
      <c r="C509" s="75"/>
    </row>
    <row r="510" spans="2:3" ht="13" x14ac:dyDescent="0.15">
      <c r="B510" s="75"/>
      <c r="C510" s="75"/>
    </row>
    <row r="511" spans="2:3" ht="13" x14ac:dyDescent="0.15">
      <c r="B511" s="75"/>
      <c r="C511" s="75"/>
    </row>
    <row r="512" spans="2:3" ht="13" x14ac:dyDescent="0.15">
      <c r="B512" s="75"/>
      <c r="C512" s="75"/>
    </row>
    <row r="513" spans="2:3" ht="13" x14ac:dyDescent="0.15">
      <c r="B513" s="75"/>
      <c r="C513" s="75"/>
    </row>
    <row r="514" spans="2:3" ht="13" x14ac:dyDescent="0.15">
      <c r="B514" s="75"/>
      <c r="C514" s="75"/>
    </row>
    <row r="515" spans="2:3" ht="13" x14ac:dyDescent="0.15">
      <c r="B515" s="75"/>
      <c r="C515" s="75"/>
    </row>
    <row r="516" spans="2:3" ht="13" x14ac:dyDescent="0.15">
      <c r="B516" s="75"/>
      <c r="C516" s="75"/>
    </row>
    <row r="517" spans="2:3" ht="13" x14ac:dyDescent="0.15">
      <c r="B517" s="75"/>
      <c r="C517" s="75"/>
    </row>
    <row r="518" spans="2:3" ht="13" x14ac:dyDescent="0.15">
      <c r="B518" s="75"/>
      <c r="C518" s="75"/>
    </row>
    <row r="519" spans="2:3" ht="13" x14ac:dyDescent="0.15">
      <c r="B519" s="75"/>
      <c r="C519" s="75"/>
    </row>
    <row r="520" spans="2:3" ht="13" x14ac:dyDescent="0.15">
      <c r="B520" s="75"/>
      <c r="C520" s="75"/>
    </row>
    <row r="521" spans="2:3" ht="13" x14ac:dyDescent="0.15">
      <c r="B521" s="75"/>
      <c r="C521" s="75"/>
    </row>
    <row r="522" spans="2:3" ht="13" x14ac:dyDescent="0.15">
      <c r="B522" s="75"/>
      <c r="C522" s="75"/>
    </row>
    <row r="523" spans="2:3" ht="13" x14ac:dyDescent="0.15">
      <c r="B523" s="75"/>
      <c r="C523" s="75"/>
    </row>
    <row r="524" spans="2:3" ht="13" x14ac:dyDescent="0.15">
      <c r="B524" s="75"/>
      <c r="C524" s="75"/>
    </row>
    <row r="525" spans="2:3" ht="13" x14ac:dyDescent="0.15">
      <c r="B525" s="75"/>
      <c r="C525" s="75"/>
    </row>
    <row r="526" spans="2:3" ht="13" x14ac:dyDescent="0.15">
      <c r="B526" s="75"/>
      <c r="C526" s="75"/>
    </row>
    <row r="527" spans="2:3" ht="13" x14ac:dyDescent="0.15">
      <c r="B527" s="75"/>
      <c r="C527" s="75"/>
    </row>
    <row r="528" spans="2:3" ht="13" x14ac:dyDescent="0.15">
      <c r="B528" s="75"/>
      <c r="C528" s="75"/>
    </row>
    <row r="529" spans="2:3" ht="13" x14ac:dyDescent="0.15">
      <c r="B529" s="75"/>
      <c r="C529" s="75"/>
    </row>
    <row r="530" spans="2:3" ht="13" x14ac:dyDescent="0.15">
      <c r="B530" s="75"/>
      <c r="C530" s="75"/>
    </row>
    <row r="531" spans="2:3" ht="13" x14ac:dyDescent="0.15">
      <c r="B531" s="75"/>
      <c r="C531" s="75"/>
    </row>
    <row r="532" spans="2:3" ht="13" x14ac:dyDescent="0.15">
      <c r="B532" s="75"/>
      <c r="C532" s="75"/>
    </row>
    <row r="533" spans="2:3" ht="13" x14ac:dyDescent="0.15">
      <c r="B533" s="75"/>
      <c r="C533" s="75"/>
    </row>
    <row r="534" spans="2:3" ht="13" x14ac:dyDescent="0.15">
      <c r="B534" s="75"/>
      <c r="C534" s="75"/>
    </row>
    <row r="535" spans="2:3" ht="13" x14ac:dyDescent="0.15">
      <c r="B535" s="75"/>
      <c r="C535" s="75"/>
    </row>
    <row r="536" spans="2:3" ht="13" x14ac:dyDescent="0.15">
      <c r="B536" s="75"/>
      <c r="C536" s="75"/>
    </row>
    <row r="537" spans="2:3" ht="13" x14ac:dyDescent="0.15">
      <c r="B537" s="75"/>
      <c r="C537" s="75"/>
    </row>
    <row r="538" spans="2:3" ht="13" x14ac:dyDescent="0.15">
      <c r="B538" s="75"/>
      <c r="C538" s="75"/>
    </row>
    <row r="539" spans="2:3" ht="13" x14ac:dyDescent="0.15">
      <c r="B539" s="75"/>
      <c r="C539" s="75"/>
    </row>
    <row r="540" spans="2:3" ht="13" x14ac:dyDescent="0.15">
      <c r="B540" s="75"/>
      <c r="C540" s="75"/>
    </row>
    <row r="541" spans="2:3" ht="13" x14ac:dyDescent="0.15">
      <c r="B541" s="75"/>
      <c r="C541" s="75"/>
    </row>
    <row r="542" spans="2:3" ht="13" x14ac:dyDescent="0.15">
      <c r="B542" s="75"/>
      <c r="C542" s="75"/>
    </row>
    <row r="543" spans="2:3" ht="13" x14ac:dyDescent="0.15">
      <c r="B543" s="75"/>
      <c r="C543" s="75"/>
    </row>
    <row r="544" spans="2:3" ht="13" x14ac:dyDescent="0.15">
      <c r="B544" s="75"/>
      <c r="C544" s="75"/>
    </row>
    <row r="545" spans="2:3" ht="13" x14ac:dyDescent="0.15">
      <c r="B545" s="75"/>
      <c r="C545" s="75"/>
    </row>
    <row r="546" spans="2:3" ht="13" x14ac:dyDescent="0.15">
      <c r="B546" s="75"/>
      <c r="C546" s="75"/>
    </row>
    <row r="547" spans="2:3" ht="13" x14ac:dyDescent="0.15">
      <c r="B547" s="75"/>
      <c r="C547" s="75"/>
    </row>
    <row r="548" spans="2:3" ht="13" x14ac:dyDescent="0.15">
      <c r="B548" s="75"/>
      <c r="C548" s="75"/>
    </row>
    <row r="549" spans="2:3" ht="13" x14ac:dyDescent="0.15">
      <c r="B549" s="75"/>
      <c r="C549" s="75"/>
    </row>
    <row r="550" spans="2:3" ht="13" x14ac:dyDescent="0.15">
      <c r="B550" s="75"/>
      <c r="C550" s="75"/>
    </row>
    <row r="551" spans="2:3" ht="13" x14ac:dyDescent="0.15">
      <c r="B551" s="75"/>
      <c r="C551" s="75"/>
    </row>
    <row r="552" spans="2:3" ht="13" x14ac:dyDescent="0.15">
      <c r="B552" s="75"/>
      <c r="C552" s="75"/>
    </row>
    <row r="553" spans="2:3" ht="13" x14ac:dyDescent="0.15">
      <c r="B553" s="75"/>
      <c r="C553" s="75"/>
    </row>
    <row r="554" spans="2:3" ht="13" x14ac:dyDescent="0.15">
      <c r="B554" s="75"/>
      <c r="C554" s="75"/>
    </row>
    <row r="555" spans="2:3" ht="13" x14ac:dyDescent="0.15">
      <c r="B555" s="75"/>
      <c r="C555" s="75"/>
    </row>
    <row r="556" spans="2:3" ht="13" x14ac:dyDescent="0.15">
      <c r="B556" s="75"/>
      <c r="C556" s="75"/>
    </row>
    <row r="557" spans="2:3" ht="13" x14ac:dyDescent="0.15">
      <c r="B557" s="75"/>
      <c r="C557" s="75"/>
    </row>
    <row r="558" spans="2:3" ht="13" x14ac:dyDescent="0.15">
      <c r="B558" s="75"/>
      <c r="C558" s="75"/>
    </row>
    <row r="559" spans="2:3" ht="13" x14ac:dyDescent="0.15">
      <c r="B559" s="75"/>
      <c r="C559" s="75"/>
    </row>
    <row r="560" spans="2:3" ht="13" x14ac:dyDescent="0.15">
      <c r="B560" s="75"/>
      <c r="C560" s="75"/>
    </row>
    <row r="561" spans="2:3" ht="13" x14ac:dyDescent="0.15">
      <c r="B561" s="75"/>
      <c r="C561" s="75"/>
    </row>
    <row r="562" spans="2:3" ht="13" x14ac:dyDescent="0.15">
      <c r="B562" s="75"/>
      <c r="C562" s="75"/>
    </row>
    <row r="563" spans="2:3" ht="13" x14ac:dyDescent="0.15">
      <c r="B563" s="75"/>
      <c r="C563" s="75"/>
    </row>
    <row r="564" spans="2:3" ht="13" x14ac:dyDescent="0.15">
      <c r="B564" s="75"/>
      <c r="C564" s="75"/>
    </row>
    <row r="565" spans="2:3" ht="13" x14ac:dyDescent="0.15">
      <c r="B565" s="75"/>
      <c r="C565" s="75"/>
    </row>
    <row r="566" spans="2:3" ht="13" x14ac:dyDescent="0.15">
      <c r="B566" s="75"/>
      <c r="C566" s="75"/>
    </row>
    <row r="567" spans="2:3" ht="13" x14ac:dyDescent="0.15">
      <c r="B567" s="75"/>
      <c r="C567" s="75"/>
    </row>
    <row r="568" spans="2:3" ht="13" x14ac:dyDescent="0.15">
      <c r="B568" s="75"/>
      <c r="C568" s="75"/>
    </row>
    <row r="569" spans="2:3" ht="13" x14ac:dyDescent="0.15">
      <c r="B569" s="75"/>
      <c r="C569" s="75"/>
    </row>
    <row r="570" spans="2:3" ht="13" x14ac:dyDescent="0.15">
      <c r="B570" s="75"/>
      <c r="C570" s="75"/>
    </row>
    <row r="571" spans="2:3" ht="13" x14ac:dyDescent="0.15">
      <c r="B571" s="75"/>
      <c r="C571" s="75"/>
    </row>
    <row r="572" spans="2:3" ht="13" x14ac:dyDescent="0.15">
      <c r="B572" s="75"/>
      <c r="C572" s="75"/>
    </row>
    <row r="573" spans="2:3" ht="13" x14ac:dyDescent="0.15">
      <c r="B573" s="75"/>
      <c r="C573" s="75"/>
    </row>
    <row r="574" spans="2:3" ht="13" x14ac:dyDescent="0.15">
      <c r="B574" s="75"/>
      <c r="C574" s="75"/>
    </row>
    <row r="575" spans="2:3" ht="13" x14ac:dyDescent="0.15">
      <c r="B575" s="75"/>
      <c r="C575" s="75"/>
    </row>
    <row r="576" spans="2:3" ht="13" x14ac:dyDescent="0.15">
      <c r="B576" s="75"/>
      <c r="C576" s="75"/>
    </row>
    <row r="577" spans="2:3" ht="13" x14ac:dyDescent="0.15">
      <c r="B577" s="75"/>
      <c r="C577" s="75"/>
    </row>
    <row r="578" spans="2:3" ht="13" x14ac:dyDescent="0.15">
      <c r="B578" s="75"/>
      <c r="C578" s="75"/>
    </row>
    <row r="579" spans="2:3" ht="13" x14ac:dyDescent="0.15">
      <c r="B579" s="75"/>
      <c r="C579" s="75"/>
    </row>
    <row r="580" spans="2:3" ht="13" x14ac:dyDescent="0.15">
      <c r="B580" s="75"/>
      <c r="C580" s="75"/>
    </row>
    <row r="581" spans="2:3" ht="13" x14ac:dyDescent="0.15">
      <c r="B581" s="75"/>
      <c r="C581" s="75"/>
    </row>
    <row r="582" spans="2:3" ht="13" x14ac:dyDescent="0.15">
      <c r="B582" s="75"/>
      <c r="C582" s="75"/>
    </row>
    <row r="583" spans="2:3" ht="13" x14ac:dyDescent="0.15">
      <c r="B583" s="75"/>
      <c r="C583" s="75"/>
    </row>
    <row r="584" spans="2:3" ht="13" x14ac:dyDescent="0.15">
      <c r="B584" s="75"/>
      <c r="C584" s="75"/>
    </row>
    <row r="585" spans="2:3" ht="13" x14ac:dyDescent="0.15">
      <c r="B585" s="75"/>
      <c r="C585" s="75"/>
    </row>
    <row r="586" spans="2:3" ht="13" x14ac:dyDescent="0.15">
      <c r="B586" s="75"/>
      <c r="C586" s="75"/>
    </row>
    <row r="587" spans="2:3" ht="13" x14ac:dyDescent="0.15">
      <c r="B587" s="75"/>
      <c r="C587" s="75"/>
    </row>
    <row r="588" spans="2:3" ht="13" x14ac:dyDescent="0.15">
      <c r="B588" s="75"/>
      <c r="C588" s="75"/>
    </row>
    <row r="589" spans="2:3" ht="13" x14ac:dyDescent="0.15">
      <c r="B589" s="75"/>
      <c r="C589" s="75"/>
    </row>
    <row r="590" spans="2:3" ht="13" x14ac:dyDescent="0.15">
      <c r="B590" s="75"/>
      <c r="C590" s="75"/>
    </row>
    <row r="591" spans="2:3" ht="13" x14ac:dyDescent="0.15">
      <c r="B591" s="75"/>
      <c r="C591" s="75"/>
    </row>
    <row r="592" spans="2:3" ht="13" x14ac:dyDescent="0.15">
      <c r="B592" s="75"/>
      <c r="C592" s="75"/>
    </row>
    <row r="593" spans="2:3" ht="13" x14ac:dyDescent="0.15">
      <c r="B593" s="75"/>
      <c r="C593" s="75"/>
    </row>
    <row r="594" spans="2:3" ht="13" x14ac:dyDescent="0.15">
      <c r="B594" s="75"/>
      <c r="C594" s="75"/>
    </row>
    <row r="595" spans="2:3" ht="13" x14ac:dyDescent="0.15">
      <c r="B595" s="75"/>
      <c r="C595" s="75"/>
    </row>
    <row r="596" spans="2:3" ht="13" x14ac:dyDescent="0.15">
      <c r="B596" s="75"/>
      <c r="C596" s="75"/>
    </row>
    <row r="597" spans="2:3" ht="13" x14ac:dyDescent="0.15">
      <c r="B597" s="75"/>
      <c r="C597" s="75"/>
    </row>
    <row r="598" spans="2:3" ht="13" x14ac:dyDescent="0.15">
      <c r="B598" s="75"/>
      <c r="C598" s="75"/>
    </row>
    <row r="599" spans="2:3" ht="13" x14ac:dyDescent="0.15">
      <c r="B599" s="75"/>
      <c r="C599" s="75"/>
    </row>
    <row r="600" spans="2:3" ht="13" x14ac:dyDescent="0.15">
      <c r="B600" s="75"/>
      <c r="C600" s="75"/>
    </row>
    <row r="601" spans="2:3" ht="13" x14ac:dyDescent="0.15">
      <c r="B601" s="75"/>
      <c r="C601" s="75"/>
    </row>
    <row r="602" spans="2:3" ht="13" x14ac:dyDescent="0.15">
      <c r="B602" s="75"/>
      <c r="C602" s="75"/>
    </row>
    <row r="603" spans="2:3" ht="13" x14ac:dyDescent="0.15">
      <c r="B603" s="75"/>
      <c r="C603" s="75"/>
    </row>
    <row r="604" spans="2:3" ht="13" x14ac:dyDescent="0.15">
      <c r="B604" s="75"/>
      <c r="C604" s="75"/>
    </row>
    <row r="605" spans="2:3" ht="13" x14ac:dyDescent="0.15">
      <c r="B605" s="75"/>
      <c r="C605" s="75"/>
    </row>
    <row r="606" spans="2:3" ht="13" x14ac:dyDescent="0.15">
      <c r="B606" s="75"/>
      <c r="C606" s="75"/>
    </row>
    <row r="607" spans="2:3" ht="13" x14ac:dyDescent="0.15">
      <c r="B607" s="75"/>
      <c r="C607" s="75"/>
    </row>
    <row r="608" spans="2:3" ht="13" x14ac:dyDescent="0.15">
      <c r="B608" s="75"/>
      <c r="C608" s="75"/>
    </row>
    <row r="609" spans="2:3" ht="13" x14ac:dyDescent="0.15">
      <c r="B609" s="75"/>
      <c r="C609" s="75"/>
    </row>
    <row r="610" spans="2:3" ht="13" x14ac:dyDescent="0.15">
      <c r="B610" s="75"/>
      <c r="C610" s="75"/>
    </row>
    <row r="611" spans="2:3" ht="13" x14ac:dyDescent="0.15">
      <c r="B611" s="75"/>
      <c r="C611" s="75"/>
    </row>
    <row r="612" spans="2:3" ht="13" x14ac:dyDescent="0.15">
      <c r="B612" s="75"/>
      <c r="C612" s="75"/>
    </row>
    <row r="613" spans="2:3" ht="13" x14ac:dyDescent="0.15">
      <c r="B613" s="75"/>
      <c r="C613" s="75"/>
    </row>
    <row r="614" spans="2:3" ht="13" x14ac:dyDescent="0.15">
      <c r="B614" s="75"/>
      <c r="C614" s="75"/>
    </row>
    <row r="615" spans="2:3" ht="13" x14ac:dyDescent="0.15">
      <c r="B615" s="75"/>
      <c r="C615" s="75"/>
    </row>
    <row r="616" spans="2:3" ht="13" x14ac:dyDescent="0.15">
      <c r="B616" s="75"/>
      <c r="C616" s="75"/>
    </row>
    <row r="617" spans="2:3" ht="13" x14ac:dyDescent="0.15">
      <c r="B617" s="75"/>
      <c r="C617" s="75"/>
    </row>
    <row r="618" spans="2:3" ht="13" x14ac:dyDescent="0.15">
      <c r="B618" s="75"/>
      <c r="C618" s="75"/>
    </row>
    <row r="619" spans="2:3" ht="13" x14ac:dyDescent="0.15">
      <c r="B619" s="75"/>
      <c r="C619" s="75"/>
    </row>
    <row r="620" spans="2:3" ht="13" x14ac:dyDescent="0.15">
      <c r="B620" s="75"/>
      <c r="C620" s="75"/>
    </row>
    <row r="621" spans="2:3" ht="13" x14ac:dyDescent="0.15">
      <c r="B621" s="75"/>
      <c r="C621" s="75"/>
    </row>
    <row r="622" spans="2:3" ht="13" x14ac:dyDescent="0.15">
      <c r="B622" s="75"/>
      <c r="C622" s="75"/>
    </row>
    <row r="623" spans="2:3" ht="13" x14ac:dyDescent="0.15">
      <c r="B623" s="75"/>
      <c r="C623" s="75"/>
    </row>
    <row r="624" spans="2:3" ht="13" x14ac:dyDescent="0.15">
      <c r="B624" s="75"/>
      <c r="C624" s="75"/>
    </row>
    <row r="625" spans="2:3" ht="13" x14ac:dyDescent="0.15">
      <c r="B625" s="75"/>
      <c r="C625" s="75"/>
    </row>
    <row r="626" spans="2:3" ht="13" x14ac:dyDescent="0.15">
      <c r="B626" s="75"/>
      <c r="C626" s="75"/>
    </row>
    <row r="627" spans="2:3" ht="13" x14ac:dyDescent="0.15">
      <c r="B627" s="75"/>
      <c r="C627" s="75"/>
    </row>
    <row r="628" spans="2:3" ht="13" x14ac:dyDescent="0.15">
      <c r="B628" s="75"/>
      <c r="C628" s="75"/>
    </row>
    <row r="629" spans="2:3" ht="13" x14ac:dyDescent="0.15">
      <c r="B629" s="75"/>
      <c r="C629" s="75"/>
    </row>
    <row r="630" spans="2:3" ht="13" x14ac:dyDescent="0.15">
      <c r="B630" s="75"/>
      <c r="C630" s="75"/>
    </row>
    <row r="631" spans="2:3" ht="13" x14ac:dyDescent="0.15">
      <c r="B631" s="75"/>
      <c r="C631" s="75"/>
    </row>
    <row r="632" spans="2:3" ht="13" x14ac:dyDescent="0.15">
      <c r="B632" s="75"/>
      <c r="C632" s="75"/>
    </row>
    <row r="633" spans="2:3" ht="13" x14ac:dyDescent="0.15">
      <c r="B633" s="75"/>
      <c r="C633" s="75"/>
    </row>
    <row r="634" spans="2:3" ht="13" x14ac:dyDescent="0.15">
      <c r="B634" s="75"/>
      <c r="C634" s="75"/>
    </row>
    <row r="635" spans="2:3" ht="13" x14ac:dyDescent="0.15">
      <c r="B635" s="75"/>
      <c r="C635" s="75"/>
    </row>
    <row r="636" spans="2:3" ht="13" x14ac:dyDescent="0.15">
      <c r="B636" s="75"/>
      <c r="C636" s="75"/>
    </row>
    <row r="637" spans="2:3" ht="13" x14ac:dyDescent="0.15">
      <c r="B637" s="75"/>
      <c r="C637" s="75"/>
    </row>
    <row r="638" spans="2:3" ht="13" x14ac:dyDescent="0.15">
      <c r="B638" s="75"/>
      <c r="C638" s="75"/>
    </row>
    <row r="639" spans="2:3" ht="13" x14ac:dyDescent="0.15">
      <c r="B639" s="75"/>
      <c r="C639" s="75"/>
    </row>
    <row r="640" spans="2:3" ht="13" x14ac:dyDescent="0.15">
      <c r="B640" s="75"/>
      <c r="C640" s="75"/>
    </row>
    <row r="641" spans="2:3" ht="13" x14ac:dyDescent="0.15">
      <c r="B641" s="75"/>
      <c r="C641" s="75"/>
    </row>
    <row r="642" spans="2:3" ht="13" x14ac:dyDescent="0.15">
      <c r="B642" s="75"/>
      <c r="C642" s="75"/>
    </row>
    <row r="643" spans="2:3" ht="13" x14ac:dyDescent="0.15">
      <c r="B643" s="75"/>
      <c r="C643" s="75"/>
    </row>
    <row r="644" spans="2:3" ht="13" x14ac:dyDescent="0.15">
      <c r="B644" s="75"/>
      <c r="C644" s="75"/>
    </row>
    <row r="645" spans="2:3" ht="13" x14ac:dyDescent="0.15">
      <c r="B645" s="75"/>
      <c r="C645" s="75"/>
    </row>
    <row r="646" spans="2:3" ht="13" x14ac:dyDescent="0.15">
      <c r="B646" s="75"/>
      <c r="C646" s="75"/>
    </row>
    <row r="647" spans="2:3" ht="13" x14ac:dyDescent="0.15">
      <c r="B647" s="75"/>
      <c r="C647" s="75"/>
    </row>
    <row r="648" spans="2:3" ht="13" x14ac:dyDescent="0.15">
      <c r="B648" s="75"/>
      <c r="C648" s="75"/>
    </row>
    <row r="649" spans="2:3" ht="13" x14ac:dyDescent="0.15">
      <c r="B649" s="75"/>
      <c r="C649" s="75"/>
    </row>
    <row r="650" spans="2:3" ht="13" x14ac:dyDescent="0.15">
      <c r="B650" s="75"/>
      <c r="C650" s="75"/>
    </row>
    <row r="651" spans="2:3" ht="13" x14ac:dyDescent="0.15">
      <c r="B651" s="75"/>
      <c r="C651" s="75"/>
    </row>
    <row r="652" spans="2:3" ht="13" x14ac:dyDescent="0.15">
      <c r="B652" s="75"/>
      <c r="C652" s="75"/>
    </row>
    <row r="653" spans="2:3" ht="13" x14ac:dyDescent="0.15">
      <c r="B653" s="75"/>
      <c r="C653" s="75"/>
    </row>
    <row r="654" spans="2:3" ht="13" x14ac:dyDescent="0.15">
      <c r="B654" s="75"/>
      <c r="C654" s="75"/>
    </row>
    <row r="655" spans="2:3" ht="13" x14ac:dyDescent="0.15">
      <c r="B655" s="75"/>
      <c r="C655" s="75"/>
    </row>
    <row r="656" spans="2:3" ht="13" x14ac:dyDescent="0.15">
      <c r="B656" s="75"/>
      <c r="C656" s="75"/>
    </row>
    <row r="657" spans="2:3" ht="13" x14ac:dyDescent="0.15">
      <c r="B657" s="75"/>
      <c r="C657" s="75"/>
    </row>
    <row r="658" spans="2:3" ht="13" x14ac:dyDescent="0.15">
      <c r="B658" s="75"/>
      <c r="C658" s="75"/>
    </row>
    <row r="659" spans="2:3" ht="13" x14ac:dyDescent="0.15">
      <c r="B659" s="75"/>
      <c r="C659" s="75"/>
    </row>
    <row r="660" spans="2:3" ht="13" x14ac:dyDescent="0.15">
      <c r="B660" s="75"/>
      <c r="C660" s="75"/>
    </row>
    <row r="661" spans="2:3" ht="13" x14ac:dyDescent="0.15">
      <c r="B661" s="75"/>
      <c r="C661" s="75"/>
    </row>
    <row r="662" spans="2:3" ht="13" x14ac:dyDescent="0.15">
      <c r="B662" s="75"/>
      <c r="C662" s="75"/>
    </row>
    <row r="663" spans="2:3" ht="13" x14ac:dyDescent="0.15">
      <c r="B663" s="75"/>
      <c r="C663" s="75"/>
    </row>
    <row r="664" spans="2:3" ht="13" x14ac:dyDescent="0.15">
      <c r="B664" s="75"/>
      <c r="C664" s="75"/>
    </row>
    <row r="665" spans="2:3" ht="13" x14ac:dyDescent="0.15">
      <c r="B665" s="75"/>
      <c r="C665" s="75"/>
    </row>
    <row r="666" spans="2:3" ht="13" x14ac:dyDescent="0.15">
      <c r="B666" s="75"/>
      <c r="C666" s="75"/>
    </row>
    <row r="667" spans="2:3" ht="13" x14ac:dyDescent="0.15">
      <c r="B667" s="75"/>
      <c r="C667" s="75"/>
    </row>
    <row r="668" spans="2:3" ht="13" x14ac:dyDescent="0.15">
      <c r="B668" s="75"/>
      <c r="C668" s="75"/>
    </row>
    <row r="669" spans="2:3" ht="13" x14ac:dyDescent="0.15">
      <c r="B669" s="75"/>
      <c r="C669" s="75"/>
    </row>
    <row r="670" spans="2:3" ht="13" x14ac:dyDescent="0.15">
      <c r="B670" s="75"/>
      <c r="C670" s="75"/>
    </row>
    <row r="671" spans="2:3" ht="13" x14ac:dyDescent="0.15">
      <c r="B671" s="75"/>
      <c r="C671" s="75"/>
    </row>
    <row r="672" spans="2:3" ht="13" x14ac:dyDescent="0.15">
      <c r="B672" s="75"/>
      <c r="C672" s="75"/>
    </row>
    <row r="673" spans="2:3" ht="13" x14ac:dyDescent="0.15">
      <c r="B673" s="75"/>
      <c r="C673" s="75"/>
    </row>
    <row r="674" spans="2:3" ht="13" x14ac:dyDescent="0.15">
      <c r="B674" s="75"/>
      <c r="C674" s="75"/>
    </row>
    <row r="675" spans="2:3" ht="13" x14ac:dyDescent="0.15">
      <c r="B675" s="75"/>
      <c r="C675" s="75"/>
    </row>
    <row r="676" spans="2:3" ht="13" x14ac:dyDescent="0.15">
      <c r="B676" s="75"/>
      <c r="C676" s="75"/>
    </row>
    <row r="677" spans="2:3" ht="13" x14ac:dyDescent="0.15">
      <c r="B677" s="75"/>
      <c r="C677" s="75"/>
    </row>
    <row r="678" spans="2:3" ht="13" x14ac:dyDescent="0.15">
      <c r="B678" s="75"/>
      <c r="C678" s="75"/>
    </row>
    <row r="679" spans="2:3" ht="13" x14ac:dyDescent="0.15">
      <c r="B679" s="75"/>
      <c r="C679" s="75"/>
    </row>
    <row r="680" spans="2:3" ht="13" x14ac:dyDescent="0.15">
      <c r="B680" s="75"/>
      <c r="C680" s="75"/>
    </row>
    <row r="681" spans="2:3" ht="13" x14ac:dyDescent="0.15">
      <c r="B681" s="75"/>
      <c r="C681" s="75"/>
    </row>
    <row r="682" spans="2:3" ht="13" x14ac:dyDescent="0.15">
      <c r="B682" s="75"/>
      <c r="C682" s="75"/>
    </row>
    <row r="683" spans="2:3" ht="13" x14ac:dyDescent="0.15">
      <c r="B683" s="75"/>
      <c r="C683" s="75"/>
    </row>
    <row r="684" spans="2:3" ht="13" x14ac:dyDescent="0.15">
      <c r="B684" s="75"/>
      <c r="C684" s="75"/>
    </row>
    <row r="685" spans="2:3" ht="13" x14ac:dyDescent="0.15">
      <c r="B685" s="75"/>
      <c r="C685" s="75"/>
    </row>
    <row r="686" spans="2:3" ht="13" x14ac:dyDescent="0.15">
      <c r="B686" s="75"/>
      <c r="C686" s="75"/>
    </row>
    <row r="687" spans="2:3" ht="13" x14ac:dyDescent="0.15">
      <c r="B687" s="75"/>
      <c r="C687" s="75"/>
    </row>
    <row r="688" spans="2:3" ht="13" x14ac:dyDescent="0.15">
      <c r="B688" s="75"/>
      <c r="C688" s="75"/>
    </row>
    <row r="689" spans="2:3" ht="13" x14ac:dyDescent="0.15">
      <c r="B689" s="75"/>
      <c r="C689" s="75"/>
    </row>
    <row r="690" spans="2:3" ht="13" x14ac:dyDescent="0.15">
      <c r="B690" s="75"/>
      <c r="C690" s="75"/>
    </row>
    <row r="691" spans="2:3" ht="13" x14ac:dyDescent="0.15">
      <c r="B691" s="75"/>
      <c r="C691" s="75"/>
    </row>
    <row r="692" spans="2:3" ht="13" x14ac:dyDescent="0.15">
      <c r="B692" s="75"/>
      <c r="C692" s="75"/>
    </row>
    <row r="693" spans="2:3" ht="13" x14ac:dyDescent="0.15">
      <c r="B693" s="75"/>
      <c r="C693" s="75"/>
    </row>
    <row r="694" spans="2:3" ht="13" x14ac:dyDescent="0.15">
      <c r="B694" s="75"/>
      <c r="C694" s="75"/>
    </row>
    <row r="695" spans="2:3" ht="13" x14ac:dyDescent="0.15">
      <c r="B695" s="75"/>
      <c r="C695" s="75"/>
    </row>
    <row r="696" spans="2:3" ht="13" x14ac:dyDescent="0.15">
      <c r="B696" s="75"/>
      <c r="C696" s="75"/>
    </row>
    <row r="697" spans="2:3" ht="13" x14ac:dyDescent="0.15">
      <c r="B697" s="75"/>
      <c r="C697" s="75"/>
    </row>
    <row r="698" spans="2:3" ht="13" x14ac:dyDescent="0.15">
      <c r="B698" s="75"/>
      <c r="C698" s="75"/>
    </row>
    <row r="699" spans="2:3" ht="13" x14ac:dyDescent="0.15">
      <c r="B699" s="75"/>
      <c r="C699" s="75"/>
    </row>
    <row r="700" spans="2:3" ht="13" x14ac:dyDescent="0.15">
      <c r="B700" s="75"/>
      <c r="C700" s="75"/>
    </row>
    <row r="701" spans="2:3" ht="13" x14ac:dyDescent="0.15">
      <c r="B701" s="75"/>
      <c r="C701" s="75"/>
    </row>
    <row r="702" spans="2:3" ht="13" x14ac:dyDescent="0.15">
      <c r="B702" s="75"/>
      <c r="C702" s="75"/>
    </row>
    <row r="703" spans="2:3" ht="13" x14ac:dyDescent="0.15">
      <c r="B703" s="75"/>
      <c r="C703" s="75"/>
    </row>
    <row r="704" spans="2:3" ht="13" x14ac:dyDescent="0.15">
      <c r="B704" s="75"/>
      <c r="C704" s="75"/>
    </row>
    <row r="705" spans="2:3" ht="13" x14ac:dyDescent="0.15">
      <c r="B705" s="75"/>
      <c r="C705" s="75"/>
    </row>
    <row r="706" spans="2:3" ht="13" x14ac:dyDescent="0.15">
      <c r="B706" s="75"/>
      <c r="C706" s="75"/>
    </row>
    <row r="707" spans="2:3" ht="13" x14ac:dyDescent="0.15">
      <c r="B707" s="75"/>
      <c r="C707" s="75"/>
    </row>
    <row r="708" spans="2:3" ht="13" x14ac:dyDescent="0.15">
      <c r="B708" s="75"/>
      <c r="C708" s="75"/>
    </row>
    <row r="709" spans="2:3" ht="13" x14ac:dyDescent="0.15">
      <c r="B709" s="75"/>
      <c r="C709" s="75"/>
    </row>
    <row r="710" spans="2:3" ht="13" x14ac:dyDescent="0.15">
      <c r="B710" s="75"/>
      <c r="C710" s="75"/>
    </row>
    <row r="711" spans="2:3" ht="13" x14ac:dyDescent="0.15">
      <c r="B711" s="75"/>
      <c r="C711" s="75"/>
    </row>
    <row r="712" spans="2:3" ht="13" x14ac:dyDescent="0.15">
      <c r="B712" s="75"/>
      <c r="C712" s="75"/>
    </row>
    <row r="713" spans="2:3" ht="13" x14ac:dyDescent="0.15">
      <c r="B713" s="75"/>
      <c r="C713" s="75"/>
    </row>
    <row r="714" spans="2:3" ht="13" x14ac:dyDescent="0.15">
      <c r="B714" s="75"/>
      <c r="C714" s="75"/>
    </row>
    <row r="715" spans="2:3" ht="13" x14ac:dyDescent="0.15">
      <c r="B715" s="75"/>
      <c r="C715" s="75"/>
    </row>
    <row r="716" spans="2:3" ht="13" x14ac:dyDescent="0.15">
      <c r="B716" s="75"/>
      <c r="C716" s="75"/>
    </row>
    <row r="717" spans="2:3" ht="13" x14ac:dyDescent="0.15">
      <c r="B717" s="75"/>
      <c r="C717" s="75"/>
    </row>
    <row r="718" spans="2:3" ht="13" x14ac:dyDescent="0.15">
      <c r="B718" s="75"/>
      <c r="C718" s="75"/>
    </row>
    <row r="719" spans="2:3" ht="13" x14ac:dyDescent="0.15">
      <c r="B719" s="75"/>
      <c r="C719" s="75"/>
    </row>
    <row r="720" spans="2:3" ht="13" x14ac:dyDescent="0.15">
      <c r="B720" s="75"/>
      <c r="C720" s="75"/>
    </row>
    <row r="721" spans="2:3" ht="13" x14ac:dyDescent="0.15">
      <c r="B721" s="75"/>
      <c r="C721" s="75"/>
    </row>
    <row r="722" spans="2:3" ht="13" x14ac:dyDescent="0.15">
      <c r="B722" s="75"/>
      <c r="C722" s="75"/>
    </row>
    <row r="723" spans="2:3" ht="13" x14ac:dyDescent="0.15">
      <c r="B723" s="75"/>
      <c r="C723" s="75"/>
    </row>
    <row r="724" spans="2:3" ht="13" x14ac:dyDescent="0.15">
      <c r="B724" s="75"/>
      <c r="C724" s="75"/>
    </row>
    <row r="725" spans="2:3" ht="13" x14ac:dyDescent="0.15">
      <c r="B725" s="75"/>
      <c r="C725" s="75"/>
    </row>
    <row r="726" spans="2:3" ht="13" x14ac:dyDescent="0.15">
      <c r="B726" s="75"/>
      <c r="C726" s="75"/>
    </row>
    <row r="727" spans="2:3" ht="13" x14ac:dyDescent="0.15">
      <c r="B727" s="75"/>
      <c r="C727" s="75"/>
    </row>
    <row r="728" spans="2:3" ht="13" x14ac:dyDescent="0.15">
      <c r="B728" s="75"/>
      <c r="C728" s="75"/>
    </row>
    <row r="729" spans="2:3" ht="13" x14ac:dyDescent="0.15">
      <c r="B729" s="75"/>
      <c r="C729" s="75"/>
    </row>
    <row r="730" spans="2:3" ht="13" x14ac:dyDescent="0.15">
      <c r="B730" s="75"/>
      <c r="C730" s="75"/>
    </row>
    <row r="731" spans="2:3" ht="13" x14ac:dyDescent="0.15">
      <c r="B731" s="75"/>
      <c r="C731" s="75"/>
    </row>
    <row r="732" spans="2:3" ht="13" x14ac:dyDescent="0.15">
      <c r="B732" s="75"/>
      <c r="C732" s="75"/>
    </row>
    <row r="733" spans="2:3" ht="13" x14ac:dyDescent="0.15">
      <c r="B733" s="75"/>
      <c r="C733" s="75"/>
    </row>
    <row r="734" spans="2:3" ht="13" x14ac:dyDescent="0.15">
      <c r="B734" s="75"/>
      <c r="C734" s="75"/>
    </row>
    <row r="735" spans="2:3" ht="13" x14ac:dyDescent="0.15">
      <c r="B735" s="75"/>
      <c r="C735" s="75"/>
    </row>
    <row r="736" spans="2:3" ht="13" x14ac:dyDescent="0.15">
      <c r="B736" s="75"/>
      <c r="C736" s="75"/>
    </row>
    <row r="737" spans="2:3" ht="13" x14ac:dyDescent="0.15">
      <c r="B737" s="75"/>
      <c r="C737" s="75"/>
    </row>
    <row r="738" spans="2:3" ht="13" x14ac:dyDescent="0.15">
      <c r="B738" s="75"/>
      <c r="C738" s="75"/>
    </row>
    <row r="739" spans="2:3" ht="13" x14ac:dyDescent="0.15">
      <c r="B739" s="75"/>
      <c r="C739" s="75"/>
    </row>
    <row r="740" spans="2:3" ht="13" x14ac:dyDescent="0.15">
      <c r="B740" s="75"/>
      <c r="C740" s="75"/>
    </row>
    <row r="741" spans="2:3" ht="13" x14ac:dyDescent="0.15">
      <c r="B741" s="75"/>
      <c r="C741" s="75"/>
    </row>
    <row r="742" spans="2:3" ht="13" x14ac:dyDescent="0.15">
      <c r="B742" s="75"/>
      <c r="C742" s="75"/>
    </row>
    <row r="743" spans="2:3" ht="13" x14ac:dyDescent="0.15">
      <c r="B743" s="75"/>
      <c r="C743" s="75"/>
    </row>
    <row r="744" spans="2:3" ht="13" x14ac:dyDescent="0.15">
      <c r="B744" s="75"/>
      <c r="C744" s="75"/>
    </row>
    <row r="745" spans="2:3" ht="13" x14ac:dyDescent="0.15">
      <c r="B745" s="75"/>
      <c r="C745" s="75"/>
    </row>
    <row r="746" spans="2:3" ht="13" x14ac:dyDescent="0.15">
      <c r="B746" s="75"/>
      <c r="C746" s="75"/>
    </row>
    <row r="747" spans="2:3" ht="13" x14ac:dyDescent="0.15">
      <c r="B747" s="75"/>
      <c r="C747" s="75"/>
    </row>
    <row r="748" spans="2:3" ht="13" x14ac:dyDescent="0.15">
      <c r="B748" s="75"/>
      <c r="C748" s="75"/>
    </row>
    <row r="749" spans="2:3" ht="13" x14ac:dyDescent="0.15">
      <c r="B749" s="75"/>
      <c r="C749" s="75"/>
    </row>
    <row r="750" spans="2:3" ht="13" x14ac:dyDescent="0.15">
      <c r="B750" s="75"/>
      <c r="C750" s="75"/>
    </row>
    <row r="751" spans="2:3" ht="13" x14ac:dyDescent="0.15">
      <c r="B751" s="75"/>
      <c r="C751" s="75"/>
    </row>
    <row r="752" spans="2:3" ht="13" x14ac:dyDescent="0.15">
      <c r="B752" s="75"/>
      <c r="C752" s="75"/>
    </row>
    <row r="753" spans="2:3" ht="13" x14ac:dyDescent="0.15">
      <c r="B753" s="75"/>
      <c r="C753" s="75"/>
    </row>
    <row r="754" spans="2:3" ht="13" x14ac:dyDescent="0.15">
      <c r="B754" s="75"/>
      <c r="C754" s="75"/>
    </row>
    <row r="755" spans="2:3" ht="13" x14ac:dyDescent="0.15">
      <c r="B755" s="75"/>
      <c r="C755" s="75"/>
    </row>
    <row r="756" spans="2:3" ht="13" x14ac:dyDescent="0.15">
      <c r="B756" s="75"/>
      <c r="C756" s="75"/>
    </row>
    <row r="757" spans="2:3" ht="13" x14ac:dyDescent="0.15">
      <c r="B757" s="75"/>
      <c r="C757" s="75"/>
    </row>
    <row r="758" spans="2:3" ht="13" x14ac:dyDescent="0.15">
      <c r="B758" s="75"/>
      <c r="C758" s="75"/>
    </row>
    <row r="759" spans="2:3" ht="13" x14ac:dyDescent="0.15">
      <c r="B759" s="75"/>
      <c r="C759" s="75"/>
    </row>
    <row r="760" spans="2:3" ht="13" x14ac:dyDescent="0.15">
      <c r="B760" s="75"/>
      <c r="C760" s="75"/>
    </row>
    <row r="761" spans="2:3" ht="13" x14ac:dyDescent="0.15">
      <c r="B761" s="75"/>
      <c r="C761" s="75"/>
    </row>
    <row r="762" spans="2:3" ht="13" x14ac:dyDescent="0.15">
      <c r="B762" s="75"/>
      <c r="C762" s="75"/>
    </row>
    <row r="763" spans="2:3" ht="13" x14ac:dyDescent="0.15">
      <c r="B763" s="75"/>
      <c r="C763" s="75"/>
    </row>
    <row r="764" spans="2:3" ht="13" x14ac:dyDescent="0.15">
      <c r="B764" s="75"/>
      <c r="C764" s="75"/>
    </row>
    <row r="765" spans="2:3" ht="13" x14ac:dyDescent="0.15">
      <c r="B765" s="75"/>
      <c r="C765" s="75"/>
    </row>
    <row r="766" spans="2:3" ht="13" x14ac:dyDescent="0.15">
      <c r="B766" s="75"/>
      <c r="C766" s="75"/>
    </row>
    <row r="767" spans="2:3" ht="13" x14ac:dyDescent="0.15">
      <c r="B767" s="75"/>
      <c r="C767" s="75"/>
    </row>
    <row r="768" spans="2:3" ht="13" x14ac:dyDescent="0.15">
      <c r="B768" s="75"/>
      <c r="C768" s="75"/>
    </row>
    <row r="769" spans="2:3" ht="13" x14ac:dyDescent="0.15">
      <c r="B769" s="75"/>
      <c r="C769" s="75"/>
    </row>
    <row r="770" spans="2:3" ht="13" x14ac:dyDescent="0.15">
      <c r="B770" s="75"/>
      <c r="C770" s="75"/>
    </row>
    <row r="771" spans="2:3" ht="13" x14ac:dyDescent="0.15">
      <c r="B771" s="75"/>
      <c r="C771" s="75"/>
    </row>
    <row r="772" spans="2:3" ht="13" x14ac:dyDescent="0.15">
      <c r="B772" s="75"/>
      <c r="C772" s="75"/>
    </row>
    <row r="773" spans="2:3" ht="13" x14ac:dyDescent="0.15">
      <c r="B773" s="75"/>
      <c r="C773" s="75"/>
    </row>
    <row r="774" spans="2:3" ht="13" x14ac:dyDescent="0.15">
      <c r="B774" s="75"/>
      <c r="C774" s="75"/>
    </row>
    <row r="775" spans="2:3" ht="13" x14ac:dyDescent="0.15">
      <c r="B775" s="75"/>
      <c r="C775" s="75"/>
    </row>
    <row r="776" spans="2:3" ht="13" x14ac:dyDescent="0.15">
      <c r="B776" s="75"/>
      <c r="C776" s="75"/>
    </row>
    <row r="777" spans="2:3" ht="13" x14ac:dyDescent="0.15">
      <c r="B777" s="75"/>
      <c r="C777" s="75"/>
    </row>
    <row r="778" spans="2:3" ht="13" x14ac:dyDescent="0.15">
      <c r="B778" s="75"/>
      <c r="C778" s="75"/>
    </row>
    <row r="779" spans="2:3" ht="13" x14ac:dyDescent="0.15">
      <c r="B779" s="75"/>
      <c r="C779" s="75"/>
    </row>
    <row r="780" spans="2:3" ht="13" x14ac:dyDescent="0.15">
      <c r="B780" s="75"/>
      <c r="C780" s="75"/>
    </row>
    <row r="781" spans="2:3" ht="13" x14ac:dyDescent="0.15">
      <c r="B781" s="75"/>
      <c r="C781" s="75"/>
    </row>
    <row r="782" spans="2:3" ht="13" x14ac:dyDescent="0.15">
      <c r="B782" s="75"/>
      <c r="C782" s="75"/>
    </row>
    <row r="783" spans="2:3" ht="13" x14ac:dyDescent="0.15">
      <c r="B783" s="75"/>
      <c r="C783" s="75"/>
    </row>
    <row r="784" spans="2:3" ht="13" x14ac:dyDescent="0.15">
      <c r="B784" s="75"/>
      <c r="C784" s="75"/>
    </row>
    <row r="785" spans="2:3" ht="13" x14ac:dyDescent="0.15">
      <c r="B785" s="75"/>
      <c r="C785" s="75"/>
    </row>
    <row r="786" spans="2:3" ht="13" x14ac:dyDescent="0.15">
      <c r="B786" s="75"/>
      <c r="C786" s="75"/>
    </row>
    <row r="787" spans="2:3" ht="13" x14ac:dyDescent="0.15">
      <c r="B787" s="75"/>
      <c r="C787" s="75"/>
    </row>
    <row r="788" spans="2:3" ht="13" x14ac:dyDescent="0.15">
      <c r="B788" s="75"/>
      <c r="C788" s="75"/>
    </row>
    <row r="789" spans="2:3" ht="13" x14ac:dyDescent="0.15">
      <c r="B789" s="75"/>
      <c r="C789" s="75"/>
    </row>
    <row r="790" spans="2:3" ht="13" x14ac:dyDescent="0.15">
      <c r="B790" s="75"/>
      <c r="C790" s="75"/>
    </row>
    <row r="791" spans="2:3" ht="13" x14ac:dyDescent="0.15">
      <c r="B791" s="75"/>
      <c r="C791" s="75"/>
    </row>
    <row r="792" spans="2:3" ht="13" x14ac:dyDescent="0.15">
      <c r="B792" s="75"/>
      <c r="C792" s="75"/>
    </row>
    <row r="793" spans="2:3" ht="13" x14ac:dyDescent="0.15">
      <c r="B793" s="75"/>
      <c r="C793" s="75"/>
    </row>
    <row r="794" spans="2:3" ht="13" x14ac:dyDescent="0.15">
      <c r="B794" s="75"/>
      <c r="C794" s="75"/>
    </row>
    <row r="795" spans="2:3" ht="13" x14ac:dyDescent="0.15">
      <c r="B795" s="75"/>
      <c r="C795" s="75"/>
    </row>
    <row r="796" spans="2:3" ht="13" x14ac:dyDescent="0.15">
      <c r="B796" s="75"/>
      <c r="C796" s="75"/>
    </row>
    <row r="797" spans="2:3" ht="13" x14ac:dyDescent="0.15">
      <c r="B797" s="75"/>
      <c r="C797" s="75"/>
    </row>
    <row r="798" spans="2:3" ht="13" x14ac:dyDescent="0.15">
      <c r="B798" s="75"/>
      <c r="C798" s="75"/>
    </row>
    <row r="799" spans="2:3" ht="13" x14ac:dyDescent="0.15">
      <c r="B799" s="75"/>
      <c r="C799" s="75"/>
    </row>
    <row r="800" spans="2:3" ht="13" x14ac:dyDescent="0.15">
      <c r="B800" s="75"/>
      <c r="C800" s="75"/>
    </row>
    <row r="801" spans="2:3" ht="13" x14ac:dyDescent="0.15">
      <c r="B801" s="75"/>
      <c r="C801" s="75"/>
    </row>
    <row r="802" spans="2:3" ht="13" x14ac:dyDescent="0.15">
      <c r="B802" s="75"/>
      <c r="C802" s="75"/>
    </row>
    <row r="803" spans="2:3" ht="13" x14ac:dyDescent="0.15">
      <c r="B803" s="75"/>
      <c r="C803" s="75"/>
    </row>
    <row r="804" spans="2:3" ht="13" x14ac:dyDescent="0.15">
      <c r="B804" s="75"/>
      <c r="C804" s="75"/>
    </row>
    <row r="805" spans="2:3" ht="13" x14ac:dyDescent="0.15">
      <c r="B805" s="75"/>
      <c r="C805" s="75"/>
    </row>
    <row r="806" spans="2:3" ht="13" x14ac:dyDescent="0.15">
      <c r="B806" s="75"/>
      <c r="C806" s="75"/>
    </row>
    <row r="807" spans="2:3" ht="13" x14ac:dyDescent="0.15">
      <c r="B807" s="75"/>
      <c r="C807" s="75"/>
    </row>
    <row r="808" spans="2:3" ht="13" x14ac:dyDescent="0.15">
      <c r="B808" s="75"/>
      <c r="C808" s="75"/>
    </row>
    <row r="809" spans="2:3" ht="13" x14ac:dyDescent="0.15">
      <c r="B809" s="75"/>
      <c r="C809" s="75"/>
    </row>
    <row r="810" spans="2:3" ht="13" x14ac:dyDescent="0.15">
      <c r="B810" s="75"/>
      <c r="C810" s="75"/>
    </row>
    <row r="811" spans="2:3" ht="13" x14ac:dyDescent="0.15">
      <c r="B811" s="75"/>
      <c r="C811" s="75"/>
    </row>
    <row r="812" spans="2:3" ht="13" x14ac:dyDescent="0.15">
      <c r="B812" s="75"/>
      <c r="C812" s="75"/>
    </row>
    <row r="813" spans="2:3" ht="13" x14ac:dyDescent="0.15">
      <c r="B813" s="75"/>
      <c r="C813" s="75"/>
    </row>
    <row r="814" spans="2:3" ht="13" x14ac:dyDescent="0.15">
      <c r="B814" s="75"/>
      <c r="C814" s="75"/>
    </row>
    <row r="815" spans="2:3" ht="13" x14ac:dyDescent="0.15">
      <c r="B815" s="75"/>
      <c r="C815" s="75"/>
    </row>
    <row r="816" spans="2:3" ht="13" x14ac:dyDescent="0.15">
      <c r="B816" s="75"/>
      <c r="C816" s="75"/>
    </row>
    <row r="817" spans="2:3" ht="13" x14ac:dyDescent="0.15">
      <c r="B817" s="75"/>
      <c r="C817" s="75"/>
    </row>
    <row r="818" spans="2:3" ht="13" x14ac:dyDescent="0.15">
      <c r="B818" s="75"/>
      <c r="C818" s="75"/>
    </row>
    <row r="819" spans="2:3" ht="13" x14ac:dyDescent="0.15">
      <c r="B819" s="75"/>
      <c r="C819" s="75"/>
    </row>
    <row r="820" spans="2:3" ht="13" x14ac:dyDescent="0.15">
      <c r="B820" s="75"/>
      <c r="C820" s="75"/>
    </row>
    <row r="821" spans="2:3" ht="13" x14ac:dyDescent="0.15">
      <c r="B821" s="75"/>
      <c r="C821" s="75"/>
    </row>
    <row r="822" spans="2:3" ht="13" x14ac:dyDescent="0.15">
      <c r="B822" s="75"/>
      <c r="C822" s="75"/>
    </row>
    <row r="823" spans="2:3" ht="13" x14ac:dyDescent="0.15">
      <c r="B823" s="75"/>
      <c r="C823" s="75"/>
    </row>
    <row r="824" spans="2:3" ht="13" x14ac:dyDescent="0.15">
      <c r="B824" s="75"/>
      <c r="C824" s="75"/>
    </row>
    <row r="825" spans="2:3" ht="13" x14ac:dyDescent="0.15">
      <c r="B825" s="75"/>
      <c r="C825" s="75"/>
    </row>
    <row r="826" spans="2:3" ht="13" x14ac:dyDescent="0.15">
      <c r="B826" s="75"/>
      <c r="C826" s="75"/>
    </row>
    <row r="827" spans="2:3" ht="13" x14ac:dyDescent="0.15">
      <c r="B827" s="75"/>
      <c r="C827" s="75"/>
    </row>
    <row r="828" spans="2:3" ht="13" x14ac:dyDescent="0.15">
      <c r="B828" s="75"/>
      <c r="C828" s="75"/>
    </row>
    <row r="829" spans="2:3" ht="13" x14ac:dyDescent="0.15">
      <c r="B829" s="75"/>
      <c r="C829" s="75"/>
    </row>
    <row r="830" spans="2:3" ht="13" x14ac:dyDescent="0.15">
      <c r="B830" s="75"/>
      <c r="C830" s="75"/>
    </row>
    <row r="831" spans="2:3" ht="13" x14ac:dyDescent="0.15">
      <c r="B831" s="75"/>
      <c r="C831" s="75"/>
    </row>
    <row r="832" spans="2:3" ht="13" x14ac:dyDescent="0.15">
      <c r="B832" s="75"/>
      <c r="C832" s="75"/>
    </row>
    <row r="833" spans="2:3" ht="13" x14ac:dyDescent="0.15">
      <c r="B833" s="75"/>
      <c r="C833" s="75"/>
    </row>
    <row r="834" spans="2:3" ht="13" x14ac:dyDescent="0.15">
      <c r="B834" s="75"/>
      <c r="C834" s="75"/>
    </row>
    <row r="835" spans="2:3" ht="13" x14ac:dyDescent="0.15">
      <c r="B835" s="75"/>
      <c r="C835" s="75"/>
    </row>
    <row r="836" spans="2:3" ht="13" x14ac:dyDescent="0.15">
      <c r="B836" s="75"/>
      <c r="C836" s="75"/>
    </row>
    <row r="837" spans="2:3" ht="13" x14ac:dyDescent="0.15">
      <c r="B837" s="75"/>
      <c r="C837" s="75"/>
    </row>
    <row r="838" spans="2:3" ht="13" x14ac:dyDescent="0.15">
      <c r="B838" s="75"/>
      <c r="C838" s="75"/>
    </row>
    <row r="839" spans="2:3" ht="13" x14ac:dyDescent="0.15">
      <c r="B839" s="75"/>
      <c r="C839" s="75"/>
    </row>
    <row r="840" spans="2:3" ht="13" x14ac:dyDescent="0.15">
      <c r="B840" s="75"/>
      <c r="C840" s="75"/>
    </row>
    <row r="841" spans="2:3" ht="13" x14ac:dyDescent="0.15">
      <c r="B841" s="75"/>
      <c r="C841" s="75"/>
    </row>
    <row r="842" spans="2:3" ht="13" x14ac:dyDescent="0.15">
      <c r="B842" s="75"/>
      <c r="C842" s="75"/>
    </row>
    <row r="843" spans="2:3" ht="13" x14ac:dyDescent="0.15">
      <c r="B843" s="75"/>
      <c r="C843" s="75"/>
    </row>
    <row r="844" spans="2:3" ht="13" x14ac:dyDescent="0.15">
      <c r="B844" s="75"/>
      <c r="C844" s="75"/>
    </row>
    <row r="845" spans="2:3" ht="13" x14ac:dyDescent="0.15">
      <c r="B845" s="75"/>
      <c r="C845" s="75"/>
    </row>
    <row r="846" spans="2:3" ht="13" x14ac:dyDescent="0.15">
      <c r="B846" s="75"/>
      <c r="C846" s="75"/>
    </row>
    <row r="847" spans="2:3" ht="13" x14ac:dyDescent="0.15">
      <c r="B847" s="75"/>
      <c r="C847" s="75"/>
    </row>
    <row r="848" spans="2:3" ht="13" x14ac:dyDescent="0.15">
      <c r="B848" s="75"/>
      <c r="C848" s="75"/>
    </row>
    <row r="849" spans="2:3" ht="13" x14ac:dyDescent="0.15">
      <c r="B849" s="75"/>
      <c r="C849" s="75"/>
    </row>
    <row r="850" spans="2:3" ht="13" x14ac:dyDescent="0.15">
      <c r="B850" s="75"/>
      <c r="C850" s="75"/>
    </row>
    <row r="851" spans="2:3" ht="13" x14ac:dyDescent="0.15">
      <c r="B851" s="75"/>
      <c r="C851" s="75"/>
    </row>
    <row r="852" spans="2:3" ht="13" x14ac:dyDescent="0.15">
      <c r="B852" s="75"/>
      <c r="C852" s="75"/>
    </row>
    <row r="853" spans="2:3" ht="13" x14ac:dyDescent="0.15">
      <c r="B853" s="75"/>
      <c r="C853" s="75"/>
    </row>
    <row r="854" spans="2:3" ht="13" x14ac:dyDescent="0.15">
      <c r="B854" s="75"/>
      <c r="C854" s="75"/>
    </row>
    <row r="855" spans="2:3" ht="13" x14ac:dyDescent="0.15">
      <c r="B855" s="75"/>
      <c r="C855" s="75"/>
    </row>
    <row r="856" spans="2:3" ht="13" x14ac:dyDescent="0.15">
      <c r="B856" s="75"/>
      <c r="C856" s="75"/>
    </row>
    <row r="857" spans="2:3" ht="13" x14ac:dyDescent="0.15">
      <c r="B857" s="75"/>
      <c r="C857" s="75"/>
    </row>
    <row r="858" spans="2:3" ht="13" x14ac:dyDescent="0.15">
      <c r="B858" s="75"/>
      <c r="C858" s="75"/>
    </row>
    <row r="859" spans="2:3" ht="13" x14ac:dyDescent="0.15">
      <c r="B859" s="75"/>
      <c r="C859" s="75"/>
    </row>
    <row r="860" spans="2:3" ht="13" x14ac:dyDescent="0.15">
      <c r="B860" s="75"/>
      <c r="C860" s="75"/>
    </row>
    <row r="861" spans="2:3" ht="13" x14ac:dyDescent="0.15">
      <c r="B861" s="75"/>
      <c r="C861" s="75"/>
    </row>
    <row r="862" spans="2:3" ht="13" x14ac:dyDescent="0.15">
      <c r="B862" s="75"/>
      <c r="C862" s="75"/>
    </row>
    <row r="863" spans="2:3" ht="13" x14ac:dyDescent="0.15">
      <c r="B863" s="75"/>
      <c r="C863" s="75"/>
    </row>
    <row r="864" spans="2:3" ht="13" x14ac:dyDescent="0.15">
      <c r="B864" s="75"/>
      <c r="C864" s="75"/>
    </row>
    <row r="865" spans="2:3" ht="13" x14ac:dyDescent="0.15">
      <c r="B865" s="75"/>
      <c r="C865" s="75"/>
    </row>
    <row r="866" spans="2:3" ht="13" x14ac:dyDescent="0.15">
      <c r="B866" s="75"/>
      <c r="C866" s="75"/>
    </row>
    <row r="867" spans="2:3" ht="13" x14ac:dyDescent="0.15">
      <c r="B867" s="75"/>
      <c r="C867" s="75"/>
    </row>
    <row r="868" spans="2:3" ht="13" x14ac:dyDescent="0.15">
      <c r="B868" s="75"/>
      <c r="C868" s="75"/>
    </row>
    <row r="869" spans="2:3" ht="13" x14ac:dyDescent="0.15">
      <c r="B869" s="75"/>
      <c r="C869" s="75"/>
    </row>
    <row r="870" spans="2:3" ht="13" x14ac:dyDescent="0.15">
      <c r="B870" s="75"/>
      <c r="C870" s="75"/>
    </row>
    <row r="871" spans="2:3" ht="13" x14ac:dyDescent="0.15">
      <c r="B871" s="75"/>
      <c r="C871" s="75"/>
    </row>
    <row r="872" spans="2:3" ht="13" x14ac:dyDescent="0.15">
      <c r="B872" s="75"/>
      <c r="C872" s="75"/>
    </row>
    <row r="873" spans="2:3" ht="13" x14ac:dyDescent="0.15">
      <c r="B873" s="75"/>
      <c r="C873" s="75"/>
    </row>
    <row r="874" spans="2:3" ht="13" x14ac:dyDescent="0.15">
      <c r="B874" s="75"/>
      <c r="C874" s="75"/>
    </row>
    <row r="875" spans="2:3" ht="13" x14ac:dyDescent="0.15">
      <c r="B875" s="75"/>
      <c r="C875" s="75"/>
    </row>
    <row r="876" spans="2:3" ht="13" x14ac:dyDescent="0.15">
      <c r="B876" s="75"/>
      <c r="C876" s="75"/>
    </row>
    <row r="877" spans="2:3" ht="13" x14ac:dyDescent="0.15">
      <c r="B877" s="75"/>
      <c r="C877" s="75"/>
    </row>
    <row r="878" spans="2:3" ht="13" x14ac:dyDescent="0.15">
      <c r="B878" s="75"/>
      <c r="C878" s="75"/>
    </row>
    <row r="879" spans="2:3" ht="13" x14ac:dyDescent="0.15">
      <c r="B879" s="75"/>
      <c r="C879" s="75"/>
    </row>
    <row r="880" spans="2:3" ht="13" x14ac:dyDescent="0.15">
      <c r="B880" s="75"/>
      <c r="C880" s="75"/>
    </row>
    <row r="881" spans="2:3" ht="13" x14ac:dyDescent="0.15">
      <c r="B881" s="75"/>
      <c r="C881" s="75"/>
    </row>
    <row r="882" spans="2:3" ht="13" x14ac:dyDescent="0.15">
      <c r="B882" s="75"/>
      <c r="C882" s="75"/>
    </row>
    <row r="883" spans="2:3" ht="13" x14ac:dyDescent="0.15">
      <c r="B883" s="75"/>
      <c r="C883" s="75"/>
    </row>
    <row r="884" spans="2:3" ht="13" x14ac:dyDescent="0.15">
      <c r="B884" s="75"/>
      <c r="C884" s="75"/>
    </row>
    <row r="885" spans="2:3" ht="13" x14ac:dyDescent="0.15">
      <c r="B885" s="75"/>
      <c r="C885" s="75"/>
    </row>
    <row r="886" spans="2:3" ht="13" x14ac:dyDescent="0.15">
      <c r="B886" s="75"/>
      <c r="C886" s="75"/>
    </row>
    <row r="887" spans="2:3" ht="13" x14ac:dyDescent="0.15">
      <c r="B887" s="75"/>
      <c r="C887" s="75"/>
    </row>
    <row r="888" spans="2:3" ht="13" x14ac:dyDescent="0.15">
      <c r="B888" s="75"/>
      <c r="C888" s="75"/>
    </row>
    <row r="889" spans="2:3" ht="13" x14ac:dyDescent="0.15">
      <c r="B889" s="75"/>
      <c r="C889" s="75"/>
    </row>
    <row r="890" spans="2:3" ht="13" x14ac:dyDescent="0.15">
      <c r="B890" s="75"/>
      <c r="C890" s="75"/>
    </row>
    <row r="891" spans="2:3" ht="13" x14ac:dyDescent="0.15">
      <c r="B891" s="75"/>
      <c r="C891" s="75"/>
    </row>
    <row r="892" spans="2:3" ht="13" x14ac:dyDescent="0.15">
      <c r="B892" s="75"/>
      <c r="C892" s="75"/>
    </row>
    <row r="893" spans="2:3" ht="13" x14ac:dyDescent="0.15">
      <c r="B893" s="75"/>
      <c r="C893" s="75"/>
    </row>
    <row r="894" spans="2:3" ht="13" x14ac:dyDescent="0.15">
      <c r="B894" s="75"/>
      <c r="C894" s="75"/>
    </row>
    <row r="895" spans="2:3" ht="13" x14ac:dyDescent="0.15">
      <c r="B895" s="75"/>
      <c r="C895" s="75"/>
    </row>
    <row r="896" spans="2:3" ht="13" x14ac:dyDescent="0.15">
      <c r="B896" s="75"/>
      <c r="C896" s="75"/>
    </row>
    <row r="897" spans="2:3" ht="13" x14ac:dyDescent="0.15">
      <c r="B897" s="75"/>
      <c r="C897" s="75"/>
    </row>
    <row r="898" spans="2:3" ht="13" x14ac:dyDescent="0.15">
      <c r="B898" s="75"/>
      <c r="C898" s="75"/>
    </row>
    <row r="899" spans="2:3" ht="13" x14ac:dyDescent="0.15">
      <c r="B899" s="75"/>
      <c r="C899" s="75"/>
    </row>
    <row r="900" spans="2:3" ht="13" x14ac:dyDescent="0.15">
      <c r="B900" s="75"/>
      <c r="C900" s="75"/>
    </row>
    <row r="901" spans="2:3" ht="13" x14ac:dyDescent="0.15">
      <c r="B901" s="75"/>
      <c r="C901" s="75"/>
    </row>
    <row r="902" spans="2:3" ht="13" x14ac:dyDescent="0.15">
      <c r="B902" s="75"/>
      <c r="C902" s="75"/>
    </row>
    <row r="903" spans="2:3" ht="13" x14ac:dyDescent="0.15">
      <c r="B903" s="75"/>
      <c r="C903" s="75"/>
    </row>
    <row r="904" spans="2:3" ht="13" x14ac:dyDescent="0.15">
      <c r="B904" s="75"/>
      <c r="C904" s="75"/>
    </row>
    <row r="905" spans="2:3" ht="13" x14ac:dyDescent="0.15">
      <c r="B905" s="75"/>
      <c r="C905" s="75"/>
    </row>
    <row r="906" spans="2:3" ht="13" x14ac:dyDescent="0.15">
      <c r="B906" s="75"/>
      <c r="C906" s="75"/>
    </row>
    <row r="907" spans="2:3" ht="13" x14ac:dyDescent="0.15">
      <c r="B907" s="75"/>
      <c r="C907" s="75"/>
    </row>
    <row r="908" spans="2:3" ht="13" x14ac:dyDescent="0.15">
      <c r="B908" s="75"/>
      <c r="C908" s="75"/>
    </row>
    <row r="909" spans="2:3" ht="13" x14ac:dyDescent="0.15">
      <c r="B909" s="75"/>
      <c r="C909" s="75"/>
    </row>
    <row r="910" spans="2:3" ht="13" x14ac:dyDescent="0.15">
      <c r="B910" s="75"/>
      <c r="C910" s="75"/>
    </row>
    <row r="911" spans="2:3" ht="13" x14ac:dyDescent="0.15">
      <c r="B911" s="75"/>
      <c r="C911" s="75"/>
    </row>
    <row r="912" spans="2:3" ht="13" x14ac:dyDescent="0.15">
      <c r="B912" s="75"/>
      <c r="C912" s="75"/>
    </row>
    <row r="913" spans="2:3" ht="13" x14ac:dyDescent="0.15">
      <c r="B913" s="75"/>
      <c r="C913" s="75"/>
    </row>
    <row r="914" spans="2:3" ht="13" x14ac:dyDescent="0.15">
      <c r="B914" s="75"/>
      <c r="C914" s="75"/>
    </row>
    <row r="915" spans="2:3" ht="13" x14ac:dyDescent="0.15">
      <c r="B915" s="75"/>
      <c r="C915" s="75"/>
    </row>
    <row r="916" spans="2:3" ht="13" x14ac:dyDescent="0.15">
      <c r="B916" s="75"/>
      <c r="C916" s="75"/>
    </row>
    <row r="917" spans="2:3" ht="13" x14ac:dyDescent="0.15">
      <c r="B917" s="75"/>
      <c r="C917" s="75"/>
    </row>
    <row r="918" spans="2:3" ht="13" x14ac:dyDescent="0.15">
      <c r="B918" s="75"/>
      <c r="C918" s="75"/>
    </row>
    <row r="919" spans="2:3" ht="13" x14ac:dyDescent="0.15">
      <c r="B919" s="75"/>
      <c r="C919" s="75"/>
    </row>
    <row r="920" spans="2:3" ht="13" x14ac:dyDescent="0.15">
      <c r="B920" s="75"/>
      <c r="C920" s="75"/>
    </row>
    <row r="921" spans="2:3" ht="13" x14ac:dyDescent="0.15">
      <c r="B921" s="75"/>
      <c r="C921" s="75"/>
    </row>
    <row r="922" spans="2:3" ht="13" x14ac:dyDescent="0.15">
      <c r="B922" s="75"/>
      <c r="C922" s="75"/>
    </row>
    <row r="923" spans="2:3" ht="13" x14ac:dyDescent="0.15">
      <c r="B923" s="75"/>
      <c r="C923" s="75"/>
    </row>
    <row r="924" spans="2:3" ht="13" x14ac:dyDescent="0.15">
      <c r="B924" s="75"/>
      <c r="C924" s="75"/>
    </row>
    <row r="925" spans="2:3" ht="13" x14ac:dyDescent="0.15">
      <c r="B925" s="75"/>
      <c r="C925" s="75"/>
    </row>
    <row r="926" spans="2:3" ht="13" x14ac:dyDescent="0.15">
      <c r="B926" s="75"/>
      <c r="C926" s="75"/>
    </row>
    <row r="927" spans="2:3" ht="13" x14ac:dyDescent="0.15">
      <c r="B927" s="75"/>
      <c r="C927" s="75"/>
    </row>
    <row r="928" spans="2:3" ht="13" x14ac:dyDescent="0.15">
      <c r="B928" s="75"/>
      <c r="C928" s="75"/>
    </row>
    <row r="929" spans="2:3" ht="13" x14ac:dyDescent="0.15">
      <c r="B929" s="75"/>
      <c r="C929" s="75"/>
    </row>
    <row r="930" spans="2:3" ht="13" x14ac:dyDescent="0.15">
      <c r="B930" s="75"/>
      <c r="C930" s="75"/>
    </row>
    <row r="931" spans="2:3" ht="13" x14ac:dyDescent="0.15">
      <c r="B931" s="75"/>
      <c r="C931" s="75"/>
    </row>
    <row r="932" spans="2:3" ht="13" x14ac:dyDescent="0.15">
      <c r="B932" s="75"/>
      <c r="C932" s="75"/>
    </row>
    <row r="933" spans="2:3" ht="13" x14ac:dyDescent="0.15">
      <c r="B933" s="75"/>
      <c r="C933" s="75"/>
    </row>
    <row r="934" spans="2:3" ht="13" x14ac:dyDescent="0.15">
      <c r="B934" s="75"/>
      <c r="C934" s="75"/>
    </row>
    <row r="935" spans="2:3" ht="13" x14ac:dyDescent="0.15">
      <c r="B935" s="75"/>
      <c r="C935" s="75"/>
    </row>
    <row r="936" spans="2:3" ht="13" x14ac:dyDescent="0.15">
      <c r="B936" s="75"/>
      <c r="C936" s="75"/>
    </row>
    <row r="937" spans="2:3" ht="13" x14ac:dyDescent="0.15">
      <c r="B937" s="75"/>
      <c r="C937" s="75"/>
    </row>
    <row r="938" spans="2:3" ht="13" x14ac:dyDescent="0.15">
      <c r="B938" s="75"/>
      <c r="C938" s="75"/>
    </row>
    <row r="939" spans="2:3" ht="13" x14ac:dyDescent="0.15">
      <c r="B939" s="75"/>
      <c r="C939" s="75"/>
    </row>
    <row r="940" spans="2:3" ht="13" x14ac:dyDescent="0.15">
      <c r="B940" s="75"/>
      <c r="C940" s="75"/>
    </row>
    <row r="941" spans="2:3" ht="13" x14ac:dyDescent="0.15">
      <c r="B941" s="75"/>
      <c r="C941" s="75"/>
    </row>
    <row r="942" spans="2:3" ht="13" x14ac:dyDescent="0.15">
      <c r="B942" s="75"/>
      <c r="C942" s="75"/>
    </row>
    <row r="943" spans="2:3" ht="13" x14ac:dyDescent="0.15">
      <c r="B943" s="75"/>
      <c r="C943" s="75"/>
    </row>
    <row r="944" spans="2:3" ht="13" x14ac:dyDescent="0.15">
      <c r="B944" s="75"/>
      <c r="C944" s="75"/>
    </row>
    <row r="945" spans="2:3" ht="13" x14ac:dyDescent="0.15">
      <c r="B945" s="75"/>
      <c r="C945" s="75"/>
    </row>
    <row r="946" spans="2:3" ht="13" x14ac:dyDescent="0.15">
      <c r="B946" s="75"/>
      <c r="C946" s="75"/>
    </row>
    <row r="947" spans="2:3" ht="13" x14ac:dyDescent="0.15">
      <c r="B947" s="75"/>
      <c r="C947" s="75"/>
    </row>
    <row r="948" spans="2:3" ht="13" x14ac:dyDescent="0.15">
      <c r="B948" s="75"/>
      <c r="C948" s="75"/>
    </row>
    <row r="949" spans="2:3" ht="13" x14ac:dyDescent="0.15">
      <c r="B949" s="75"/>
      <c r="C949" s="75"/>
    </row>
    <row r="950" spans="2:3" ht="13" x14ac:dyDescent="0.15">
      <c r="B950" s="75"/>
      <c r="C950" s="75"/>
    </row>
    <row r="951" spans="2:3" ht="13" x14ac:dyDescent="0.15">
      <c r="B951" s="75"/>
      <c r="C951" s="75"/>
    </row>
    <row r="952" spans="2:3" ht="13" x14ac:dyDescent="0.15">
      <c r="B952" s="75"/>
      <c r="C952" s="75"/>
    </row>
    <row r="953" spans="2:3" ht="13" x14ac:dyDescent="0.15">
      <c r="B953" s="75"/>
      <c r="C953" s="75"/>
    </row>
    <row r="954" spans="2:3" ht="13" x14ac:dyDescent="0.15">
      <c r="B954" s="75"/>
      <c r="C954" s="75"/>
    </row>
    <row r="955" spans="2:3" ht="13" x14ac:dyDescent="0.15">
      <c r="B955" s="75"/>
      <c r="C955" s="75"/>
    </row>
    <row r="956" spans="2:3" ht="13" x14ac:dyDescent="0.15">
      <c r="B956" s="75"/>
      <c r="C956" s="75"/>
    </row>
    <row r="957" spans="2:3" ht="13" x14ac:dyDescent="0.15">
      <c r="B957" s="75"/>
      <c r="C957" s="75"/>
    </row>
    <row r="958" spans="2:3" ht="13" x14ac:dyDescent="0.15">
      <c r="B958" s="75"/>
      <c r="C958" s="75"/>
    </row>
    <row r="959" spans="2:3" ht="13" x14ac:dyDescent="0.15">
      <c r="B959" s="75"/>
      <c r="C959" s="75"/>
    </row>
    <row r="960" spans="2:3" ht="13" x14ac:dyDescent="0.15">
      <c r="B960" s="75"/>
      <c r="C960" s="75"/>
    </row>
    <row r="961" spans="2:3" ht="13" x14ac:dyDescent="0.15">
      <c r="B961" s="75"/>
      <c r="C961" s="75"/>
    </row>
    <row r="962" spans="2:3" ht="13" x14ac:dyDescent="0.15">
      <c r="B962" s="75"/>
      <c r="C962" s="75"/>
    </row>
    <row r="963" spans="2:3" ht="13" x14ac:dyDescent="0.15">
      <c r="B963" s="75"/>
      <c r="C963" s="75"/>
    </row>
    <row r="964" spans="2:3" ht="13" x14ac:dyDescent="0.15">
      <c r="B964" s="75"/>
      <c r="C964" s="75"/>
    </row>
    <row r="965" spans="2:3" ht="13" x14ac:dyDescent="0.15">
      <c r="B965" s="75"/>
      <c r="C965" s="75"/>
    </row>
    <row r="966" spans="2:3" ht="13" x14ac:dyDescent="0.15">
      <c r="B966" s="75"/>
      <c r="C966" s="75"/>
    </row>
    <row r="967" spans="2:3" ht="13" x14ac:dyDescent="0.15">
      <c r="B967" s="75"/>
      <c r="C967" s="75"/>
    </row>
    <row r="968" spans="2:3" ht="13" x14ac:dyDescent="0.15">
      <c r="B968" s="75"/>
      <c r="C968" s="75"/>
    </row>
    <row r="969" spans="2:3" ht="13" x14ac:dyDescent="0.15">
      <c r="B969" s="75"/>
      <c r="C969" s="75"/>
    </row>
    <row r="970" spans="2:3" ht="13" x14ac:dyDescent="0.15">
      <c r="B970" s="75"/>
      <c r="C970" s="75"/>
    </row>
    <row r="971" spans="2:3" ht="13" x14ac:dyDescent="0.15">
      <c r="B971" s="75"/>
      <c r="C971" s="75"/>
    </row>
    <row r="972" spans="2:3" ht="13" x14ac:dyDescent="0.15">
      <c r="B972" s="75"/>
      <c r="C972" s="75"/>
    </row>
    <row r="973" spans="2:3" ht="13" x14ac:dyDescent="0.15">
      <c r="B973" s="75"/>
      <c r="C973" s="75"/>
    </row>
    <row r="974" spans="2:3" ht="13" x14ac:dyDescent="0.15">
      <c r="B974" s="75"/>
      <c r="C974" s="75"/>
    </row>
    <row r="975" spans="2:3" ht="13" x14ac:dyDescent="0.15">
      <c r="B975" s="75"/>
      <c r="C975" s="75"/>
    </row>
    <row r="976" spans="2:3" ht="13" x14ac:dyDescent="0.15">
      <c r="B976" s="75"/>
      <c r="C976" s="75"/>
    </row>
    <row r="977" spans="2:3" ht="13" x14ac:dyDescent="0.15">
      <c r="B977" s="75"/>
      <c r="C977" s="75"/>
    </row>
    <row r="978" spans="2:3" ht="13" x14ac:dyDescent="0.15">
      <c r="B978" s="75"/>
      <c r="C978" s="75"/>
    </row>
    <row r="979" spans="2:3" ht="13" x14ac:dyDescent="0.15">
      <c r="B979" s="75"/>
      <c r="C979" s="75"/>
    </row>
    <row r="980" spans="2:3" ht="13" x14ac:dyDescent="0.15">
      <c r="B980" s="75"/>
      <c r="C980" s="75"/>
    </row>
    <row r="981" spans="2:3" ht="13" x14ac:dyDescent="0.15">
      <c r="B981" s="75"/>
      <c r="C981" s="75"/>
    </row>
    <row r="982" spans="2:3" ht="13" x14ac:dyDescent="0.15">
      <c r="B982" s="75"/>
      <c r="C982" s="75"/>
    </row>
    <row r="983" spans="2:3" ht="13" x14ac:dyDescent="0.15">
      <c r="B983" s="75"/>
      <c r="C983" s="75"/>
    </row>
    <row r="984" spans="2:3" ht="13" x14ac:dyDescent="0.15">
      <c r="B984" s="75"/>
      <c r="C984" s="75"/>
    </row>
    <row r="985" spans="2:3" ht="13" x14ac:dyDescent="0.15">
      <c r="B985" s="75"/>
      <c r="C985" s="75"/>
    </row>
    <row r="986" spans="2:3" ht="13" x14ac:dyDescent="0.15">
      <c r="B986" s="75"/>
      <c r="C986" s="75"/>
    </row>
    <row r="987" spans="2:3" ht="13" x14ac:dyDescent="0.15">
      <c r="B987" s="75"/>
      <c r="C987" s="75"/>
    </row>
    <row r="988" spans="2:3" ht="13" x14ac:dyDescent="0.15">
      <c r="B988" s="75"/>
      <c r="C988" s="75"/>
    </row>
    <row r="989" spans="2:3" ht="13" x14ac:dyDescent="0.15">
      <c r="B989" s="75"/>
      <c r="C989" s="75"/>
    </row>
    <row r="990" spans="2:3" ht="13" x14ac:dyDescent="0.15">
      <c r="B990" s="75"/>
      <c r="C990" s="75"/>
    </row>
    <row r="991" spans="2:3" ht="13" x14ac:dyDescent="0.15">
      <c r="B991" s="75"/>
      <c r="C991" s="75"/>
    </row>
    <row r="992" spans="2:3" ht="13" x14ac:dyDescent="0.15">
      <c r="B992" s="75"/>
      <c r="C992" s="75"/>
    </row>
    <row r="993" spans="2:3" ht="13" x14ac:dyDescent="0.15">
      <c r="B993" s="75"/>
      <c r="C993" s="75"/>
    </row>
    <row r="994" spans="2:3" ht="13" x14ac:dyDescent="0.15">
      <c r="B994" s="75"/>
      <c r="C994" s="75"/>
    </row>
    <row r="995" spans="2:3" ht="13" x14ac:dyDescent="0.15">
      <c r="B995" s="75"/>
      <c r="C995" s="75"/>
    </row>
    <row r="996" spans="2:3" ht="13" x14ac:dyDescent="0.15">
      <c r="B996" s="75"/>
      <c r="C996" s="75"/>
    </row>
    <row r="997" spans="2:3" ht="13" x14ac:dyDescent="0.15">
      <c r="B997" s="75"/>
      <c r="C997" s="75"/>
    </row>
    <row r="998" spans="2:3" ht="13" x14ac:dyDescent="0.15">
      <c r="B998" s="75"/>
      <c r="C998" s="75"/>
    </row>
    <row r="999" spans="2:3" ht="13" x14ac:dyDescent="0.15">
      <c r="B999" s="75"/>
      <c r="C999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4150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9" ht="15.75" customHeight="1" x14ac:dyDescent="0.15">
      <c r="A1" s="140" t="s">
        <v>51</v>
      </c>
      <c r="B1" s="141"/>
      <c r="C1" s="141"/>
      <c r="D1" s="141" t="s">
        <v>52</v>
      </c>
      <c r="E1" s="141"/>
      <c r="F1" s="141"/>
      <c r="G1" s="141" t="s">
        <v>53</v>
      </c>
      <c r="H1" s="141"/>
      <c r="I1" s="141"/>
    </row>
    <row r="2" spans="1:9" ht="15.75" customHeight="1" x14ac:dyDescent="0.15">
      <c r="A2" s="142">
        <v>360.0009</v>
      </c>
      <c r="B2" s="142">
        <v>1.3424256000000001</v>
      </c>
      <c r="C2" s="141" t="s">
        <v>54</v>
      </c>
      <c r="D2" s="141">
        <v>360.0009</v>
      </c>
      <c r="E2" s="141">
        <v>0.85506762999999997</v>
      </c>
      <c r="F2" s="141" t="s">
        <v>54</v>
      </c>
      <c r="G2" s="141">
        <v>360.0009</v>
      </c>
      <c r="H2" s="141">
        <v>0.76207208999999998</v>
      </c>
      <c r="I2" s="141" t="s">
        <v>54</v>
      </c>
    </row>
    <row r="3" spans="1:9" ht="15.75" customHeight="1" x14ac:dyDescent="0.15">
      <c r="A3" s="142">
        <v>360.00202999999999</v>
      </c>
      <c r="B3" s="142">
        <v>1.0939464000000001</v>
      </c>
      <c r="C3" s="141">
        <f>A2</f>
        <v>360.0009</v>
      </c>
      <c r="D3" s="141">
        <v>360.00202999999999</v>
      </c>
      <c r="E3" s="141">
        <v>0.63690648000000005</v>
      </c>
      <c r="F3" s="141">
        <f>D2</f>
        <v>360.0009</v>
      </c>
      <c r="G3" s="141">
        <v>360.00202999999999</v>
      </c>
      <c r="H3" s="141">
        <v>1.0311047</v>
      </c>
      <c r="I3" s="141">
        <f>G2</f>
        <v>360.0009</v>
      </c>
    </row>
    <row r="4" spans="1:9" ht="15.75" customHeight="1" x14ac:dyDescent="0.15">
      <c r="A4" s="142">
        <v>360.00342999999998</v>
      </c>
      <c r="B4" s="142">
        <v>0.55384462000000001</v>
      </c>
      <c r="C4" s="141" t="s">
        <v>55</v>
      </c>
      <c r="D4" s="141">
        <v>360.00342999999998</v>
      </c>
      <c r="E4" s="141">
        <v>0.82891269000000001</v>
      </c>
      <c r="F4" s="141" t="s">
        <v>55</v>
      </c>
      <c r="G4" s="141">
        <v>360.00342999999998</v>
      </c>
      <c r="H4" s="141">
        <v>0.74482886000000004</v>
      </c>
      <c r="I4" s="141" t="s">
        <v>55</v>
      </c>
    </row>
    <row r="5" spans="1:9" ht="15.75" customHeight="1" x14ac:dyDescent="0.15">
      <c r="A5" s="142">
        <v>360.00519000000003</v>
      </c>
      <c r="B5" s="142">
        <v>1.2015568999999999</v>
      </c>
      <c r="C5" s="141">
        <f>A3150</f>
        <v>394.00851999999998</v>
      </c>
      <c r="D5" s="141">
        <v>360.00519000000003</v>
      </c>
      <c r="E5" s="141">
        <v>0.67317386999999995</v>
      </c>
      <c r="F5" s="141">
        <f>D3150</f>
        <v>394.00277</v>
      </c>
      <c r="G5" s="141">
        <v>360.00519000000003</v>
      </c>
      <c r="H5" s="141">
        <v>0.72744973999999996</v>
      </c>
      <c r="I5" s="141">
        <f>G3150</f>
        <v>394.00090999999998</v>
      </c>
    </row>
    <row r="6" spans="1:9" ht="15.75" customHeight="1" x14ac:dyDescent="0.15">
      <c r="A6" s="142">
        <v>360.00738999999999</v>
      </c>
      <c r="B6" s="142">
        <v>0.74749290999999995</v>
      </c>
      <c r="C6" s="141" t="s">
        <v>56</v>
      </c>
      <c r="D6" s="141">
        <v>360.00738999999999</v>
      </c>
      <c r="E6" s="141">
        <v>0.67575350000000001</v>
      </c>
      <c r="F6" s="141" t="s">
        <v>56</v>
      </c>
      <c r="G6" s="141">
        <v>360.00738999999999</v>
      </c>
      <c r="H6" s="141">
        <v>0.74398960000000003</v>
      </c>
      <c r="I6" s="141" t="s">
        <v>56</v>
      </c>
    </row>
    <row r="7" spans="1:9" ht="15.75" customHeight="1" x14ac:dyDescent="0.15">
      <c r="A7" s="142">
        <v>360.01013</v>
      </c>
      <c r="B7" s="142">
        <v>0.94792969000000005</v>
      </c>
      <c r="C7" s="141">
        <f>SUM(B:B)</f>
        <v>2666.9052921399998</v>
      </c>
      <c r="D7" s="141">
        <v>360.01013</v>
      </c>
      <c r="E7" s="141">
        <v>0.64212588999999998</v>
      </c>
      <c r="F7" s="141">
        <f>SUM(E:E)</f>
        <v>2485.3441130800011</v>
      </c>
      <c r="G7" s="141">
        <v>360.01013</v>
      </c>
      <c r="H7" s="141">
        <v>0.68295156000000001</v>
      </c>
      <c r="I7" s="141">
        <f>SUM(H:H)</f>
        <v>2809.2876105099972</v>
      </c>
    </row>
    <row r="8" spans="1:9" ht="15.75" customHeight="1" x14ac:dyDescent="0.15">
      <c r="A8" s="142">
        <v>360.01357000000002</v>
      </c>
      <c r="B8" s="142">
        <v>1.3845362000000001</v>
      </c>
      <c r="C8" s="141"/>
      <c r="D8" s="141">
        <v>360.01357000000002</v>
      </c>
      <c r="E8" s="141">
        <v>0.6268686</v>
      </c>
      <c r="F8" s="7"/>
      <c r="G8" s="141">
        <v>360.01357000000002</v>
      </c>
      <c r="H8" s="141">
        <v>0.70942428000000002</v>
      </c>
      <c r="I8" s="141"/>
    </row>
    <row r="9" spans="1:9" ht="15.75" customHeight="1" x14ac:dyDescent="0.15">
      <c r="A9" s="142">
        <v>360.01785999999998</v>
      </c>
      <c r="B9" s="142">
        <v>1.8056536999999999</v>
      </c>
      <c r="C9" s="141"/>
      <c r="D9" s="141">
        <v>360.01785999999998</v>
      </c>
      <c r="E9" s="141">
        <v>0.62203187000000004</v>
      </c>
      <c r="F9" s="7"/>
      <c r="G9" s="141">
        <v>360.01785999999998</v>
      </c>
      <c r="H9" s="141">
        <v>0.71074667999999996</v>
      </c>
      <c r="I9" s="141"/>
    </row>
    <row r="10" spans="1:9" ht="15.75" customHeight="1" x14ac:dyDescent="0.15">
      <c r="A10" s="142">
        <v>360.02321999999998</v>
      </c>
      <c r="B10" s="142">
        <v>1.4511475</v>
      </c>
      <c r="C10" s="141"/>
      <c r="D10" s="141">
        <v>360.02321999999998</v>
      </c>
      <c r="E10" s="141">
        <v>0.83307034999999996</v>
      </c>
      <c r="F10" s="7"/>
      <c r="G10" s="141">
        <v>360.02321999999998</v>
      </c>
      <c r="H10" s="141">
        <v>0.71519356999999995</v>
      </c>
      <c r="I10" s="141"/>
    </row>
    <row r="11" spans="1:9" ht="15.75" customHeight="1" x14ac:dyDescent="0.15">
      <c r="A11" s="142">
        <v>360.02992999999998</v>
      </c>
      <c r="B11" s="142">
        <v>0.81475918000000003</v>
      </c>
      <c r="C11" s="141"/>
      <c r="D11" s="141">
        <v>360.02992999999998</v>
      </c>
      <c r="E11" s="141">
        <v>0.63297221000000004</v>
      </c>
      <c r="F11" s="7"/>
      <c r="G11" s="141">
        <v>360.02992999999998</v>
      </c>
      <c r="H11" s="141">
        <v>0.73746031999999995</v>
      </c>
      <c r="I11" s="141"/>
    </row>
    <row r="12" spans="1:9" ht="15.75" customHeight="1" x14ac:dyDescent="0.15">
      <c r="A12" s="142">
        <v>360.03831000000002</v>
      </c>
      <c r="B12" s="142">
        <v>0.87723006999999997</v>
      </c>
      <c r="C12" s="141"/>
      <c r="D12" s="141">
        <v>360.03831000000002</v>
      </c>
      <c r="E12" s="141">
        <v>0.67736739000000001</v>
      </c>
      <c r="F12" s="7"/>
      <c r="G12" s="141">
        <v>360.03831000000002</v>
      </c>
      <c r="H12" s="141">
        <v>0.77113268999999995</v>
      </c>
      <c r="I12" s="141"/>
    </row>
    <row r="13" spans="1:9" ht="15.75" customHeight="1" x14ac:dyDescent="0.15">
      <c r="A13" s="142">
        <v>360.04879</v>
      </c>
      <c r="B13" s="142">
        <v>1.0619999</v>
      </c>
      <c r="C13" s="141"/>
      <c r="D13" s="141">
        <v>360.04879</v>
      </c>
      <c r="E13" s="141">
        <v>0.89076056999999997</v>
      </c>
      <c r="F13" s="7"/>
      <c r="G13" s="141">
        <v>360.04879</v>
      </c>
      <c r="H13" s="141">
        <v>0.79003670000000004</v>
      </c>
      <c r="I13" s="141"/>
    </row>
    <row r="14" spans="1:9" ht="15.75" customHeight="1" x14ac:dyDescent="0.15">
      <c r="A14" s="142">
        <v>360.06187999999997</v>
      </c>
      <c r="B14" s="142">
        <v>1.2732987</v>
      </c>
      <c r="C14" s="141"/>
      <c r="D14" s="141">
        <v>360.06187999999997</v>
      </c>
      <c r="E14" s="141">
        <v>0.71755928000000002</v>
      </c>
      <c r="F14" s="7"/>
      <c r="G14" s="141">
        <v>360.06187999999997</v>
      </c>
      <c r="H14" s="141">
        <v>0.82386621000000004</v>
      </c>
      <c r="I14" s="141"/>
    </row>
    <row r="15" spans="1:9" ht="15.75" customHeight="1" x14ac:dyDescent="0.15">
      <c r="A15" s="142">
        <v>360.07825000000003</v>
      </c>
      <c r="B15" s="142">
        <v>1.5011372000000001</v>
      </c>
      <c r="C15" s="141"/>
      <c r="D15" s="141">
        <v>360.07825000000003</v>
      </c>
      <c r="E15" s="141">
        <v>0.74192983999999995</v>
      </c>
      <c r="F15" s="7"/>
      <c r="G15" s="141">
        <v>360.07825000000003</v>
      </c>
      <c r="H15" s="141">
        <v>0.85475137999999995</v>
      </c>
      <c r="I15" s="141"/>
    </row>
    <row r="16" spans="1:9" ht="15.75" customHeight="1" x14ac:dyDescent="0.15">
      <c r="A16" s="142">
        <v>360.09685000000002</v>
      </c>
      <c r="B16" s="142">
        <v>1.1108387</v>
      </c>
      <c r="C16" s="141"/>
      <c r="D16" s="141">
        <v>360.09685000000002</v>
      </c>
      <c r="E16" s="141">
        <v>1.0173747</v>
      </c>
      <c r="F16" s="7"/>
      <c r="G16" s="141">
        <v>360.09685000000002</v>
      </c>
      <c r="H16" s="141">
        <v>0.88939380999999995</v>
      </c>
      <c r="I16" s="141"/>
    </row>
    <row r="17" spans="1:9" ht="15.75" customHeight="1" x14ac:dyDescent="0.15">
      <c r="A17" s="142">
        <v>360.11360999999999</v>
      </c>
      <c r="B17" s="142">
        <v>1.5423041</v>
      </c>
      <c r="C17" s="141"/>
      <c r="D17" s="141">
        <v>360.11360999999999</v>
      </c>
      <c r="E17" s="141">
        <v>0.75102082999999997</v>
      </c>
      <c r="F17" s="7"/>
      <c r="G17" s="141">
        <v>360.11360999999999</v>
      </c>
      <c r="H17" s="141">
        <v>0.85247766999999997</v>
      </c>
      <c r="I17" s="141"/>
    </row>
    <row r="18" spans="1:9" ht="15.75" customHeight="1" x14ac:dyDescent="0.15">
      <c r="A18" s="142">
        <v>360.12912999999998</v>
      </c>
      <c r="B18" s="142">
        <v>0.88140563000000005</v>
      </c>
      <c r="C18" s="141"/>
      <c r="D18" s="141">
        <v>360.12912999999998</v>
      </c>
      <c r="E18" s="141">
        <v>0.74014239000000004</v>
      </c>
      <c r="F18" s="7"/>
      <c r="G18" s="141">
        <v>360.12912999999998</v>
      </c>
      <c r="H18" s="141">
        <v>0.85699765999999999</v>
      </c>
      <c r="I18" s="141"/>
    </row>
    <row r="19" spans="1:9" ht="15.75" customHeight="1" x14ac:dyDescent="0.15">
      <c r="A19" s="142">
        <v>360.14379000000002</v>
      </c>
      <c r="B19" s="142">
        <v>1.073447</v>
      </c>
      <c r="C19" s="141"/>
      <c r="D19" s="141">
        <v>360.14379000000002</v>
      </c>
      <c r="E19" s="141">
        <v>0.73408682000000003</v>
      </c>
      <c r="F19" s="7"/>
      <c r="G19" s="141">
        <v>360.14379000000002</v>
      </c>
      <c r="H19" s="141">
        <v>0.83257669000000001</v>
      </c>
      <c r="I19" s="141"/>
    </row>
    <row r="20" spans="1:9" ht="15.75" customHeight="1" x14ac:dyDescent="0.15">
      <c r="A20" s="142">
        <v>360.15791000000002</v>
      </c>
      <c r="B20" s="142">
        <v>1.3085100999999999</v>
      </c>
      <c r="C20" s="141"/>
      <c r="D20" s="141">
        <v>360.15791000000002</v>
      </c>
      <c r="E20" s="141">
        <v>0.72610052999999997</v>
      </c>
      <c r="F20" s="7"/>
      <c r="G20" s="141">
        <v>360.15791000000002</v>
      </c>
      <c r="H20" s="141">
        <v>0.82579800999999997</v>
      </c>
      <c r="I20" s="141"/>
    </row>
    <row r="21" spans="1:9" ht="15.75" customHeight="1" x14ac:dyDescent="0.15">
      <c r="A21" s="142">
        <v>360.17165</v>
      </c>
      <c r="B21" s="142">
        <v>1.7469562000000001</v>
      </c>
      <c r="C21" s="141"/>
      <c r="D21" s="141">
        <v>360.17165</v>
      </c>
      <c r="E21" s="141">
        <v>0.92937382999999996</v>
      </c>
      <c r="F21" s="7"/>
      <c r="G21" s="141">
        <v>360.17165</v>
      </c>
      <c r="H21" s="141">
        <v>0.81561881000000003</v>
      </c>
      <c r="I21" s="141"/>
    </row>
    <row r="22" spans="1:9" ht="15.75" customHeight="1" x14ac:dyDescent="0.15">
      <c r="A22" s="142">
        <v>360.18509</v>
      </c>
      <c r="B22" s="142">
        <v>1.3305046</v>
      </c>
      <c r="C22" s="141"/>
      <c r="D22" s="141">
        <v>360.18509999999998</v>
      </c>
      <c r="E22" s="141">
        <v>0.72013316999999999</v>
      </c>
      <c r="F22" s="7"/>
      <c r="G22" s="141">
        <v>360.18509</v>
      </c>
      <c r="H22" s="141">
        <v>0.86702685999999995</v>
      </c>
      <c r="I22" s="141"/>
    </row>
    <row r="23" spans="1:9" ht="15.75" customHeight="1" x14ac:dyDescent="0.15">
      <c r="A23" s="142">
        <v>360.19833999999997</v>
      </c>
      <c r="B23" s="142">
        <v>1.0901753000000001</v>
      </c>
      <c r="C23" s="141"/>
      <c r="D23" s="141">
        <v>360.19835</v>
      </c>
      <c r="E23" s="141">
        <v>0.71152497000000003</v>
      </c>
      <c r="F23" s="7"/>
      <c r="G23" s="141">
        <v>360.19833999999997</v>
      </c>
      <c r="H23" s="141">
        <v>0.80995740000000005</v>
      </c>
      <c r="I23" s="141"/>
    </row>
    <row r="24" spans="1:9" ht="15.75" customHeight="1" x14ac:dyDescent="0.15">
      <c r="A24" s="142">
        <v>360.21143000000001</v>
      </c>
      <c r="B24" s="142">
        <v>1.2765337000000001</v>
      </c>
      <c r="C24" s="141"/>
      <c r="D24" s="141">
        <v>360.21143999999998</v>
      </c>
      <c r="E24" s="141">
        <v>0.94921615000000004</v>
      </c>
      <c r="F24" s="7"/>
      <c r="G24" s="141">
        <v>360.21143000000001</v>
      </c>
      <c r="H24" s="141">
        <v>0.86493690999999995</v>
      </c>
      <c r="I24" s="141"/>
    </row>
    <row r="25" spans="1:9" ht="15.75" customHeight="1" x14ac:dyDescent="0.15">
      <c r="A25" s="142">
        <v>360.22424000000001</v>
      </c>
      <c r="B25" s="142">
        <v>1.1127602999999999</v>
      </c>
      <c r="C25" s="141"/>
      <c r="D25" s="141">
        <v>360.22424999999998</v>
      </c>
      <c r="E25" s="141">
        <v>0.75595007000000003</v>
      </c>
      <c r="F25" s="7"/>
      <c r="G25" s="141">
        <v>360.22424000000001</v>
      </c>
      <c r="H25" s="141">
        <v>0.86076463999999997</v>
      </c>
      <c r="I25" s="141"/>
    </row>
    <row r="26" spans="1:9" ht="15.75" customHeight="1" x14ac:dyDescent="0.15">
      <c r="A26" s="142">
        <v>360.23696999999999</v>
      </c>
      <c r="B26" s="142">
        <v>1.5899264</v>
      </c>
      <c r="C26" s="141"/>
      <c r="D26" s="141">
        <v>360.23696999999999</v>
      </c>
      <c r="E26" s="141">
        <v>1.0406115</v>
      </c>
      <c r="F26" s="7"/>
      <c r="G26" s="141">
        <v>360.23696000000001</v>
      </c>
      <c r="H26" s="141">
        <v>0.93411297999999998</v>
      </c>
      <c r="I26" s="141"/>
    </row>
    <row r="27" spans="1:9" ht="15.75" customHeight="1" x14ac:dyDescent="0.15">
      <c r="A27" s="142">
        <v>360.24961000000002</v>
      </c>
      <c r="B27" s="142">
        <v>1.0701164999999999</v>
      </c>
      <c r="C27" s="141"/>
      <c r="D27" s="141">
        <v>360.24961000000002</v>
      </c>
      <c r="E27" s="141">
        <v>0.71545144000000005</v>
      </c>
      <c r="F27" s="7"/>
      <c r="G27" s="141">
        <v>360.24961000000002</v>
      </c>
      <c r="H27" s="141">
        <v>1.0164469</v>
      </c>
      <c r="I27" s="141"/>
    </row>
    <row r="28" spans="1:9" ht="15.75" customHeight="1" x14ac:dyDescent="0.15">
      <c r="A28" s="142">
        <v>360.26206999999999</v>
      </c>
      <c r="B28" s="142">
        <v>0.84680239000000002</v>
      </c>
      <c r="C28" s="141"/>
      <c r="D28" s="141">
        <v>360.26206999999999</v>
      </c>
      <c r="E28" s="141">
        <v>1.1034554999999999</v>
      </c>
      <c r="F28" s="7"/>
      <c r="G28" s="141">
        <v>360.26206999999999</v>
      </c>
      <c r="H28" s="141">
        <v>0.79842385000000005</v>
      </c>
      <c r="I28" s="141"/>
    </row>
    <row r="29" spans="1:9" ht="15.75" customHeight="1" x14ac:dyDescent="0.15">
      <c r="A29" s="142">
        <v>360.27447000000001</v>
      </c>
      <c r="B29" s="142">
        <v>1.0357425</v>
      </c>
      <c r="C29" s="141"/>
      <c r="D29" s="141">
        <v>360.27445999999998</v>
      </c>
      <c r="E29" s="141">
        <v>0.70262546999999997</v>
      </c>
      <c r="F29" s="7"/>
      <c r="G29" s="141">
        <v>360.27447000000001</v>
      </c>
      <c r="H29" s="141">
        <v>0.79715585</v>
      </c>
      <c r="I29" s="141"/>
    </row>
    <row r="30" spans="1:9" ht="15.75" customHeight="1" x14ac:dyDescent="0.15">
      <c r="A30" s="142">
        <v>360.28676000000002</v>
      </c>
      <c r="B30" s="142">
        <v>1.0577525999999999</v>
      </c>
      <c r="C30" s="141"/>
      <c r="D30" s="141">
        <v>360.28676000000002</v>
      </c>
      <c r="E30" s="141">
        <v>0.70826423999999999</v>
      </c>
      <c r="F30" s="7"/>
      <c r="G30" s="141">
        <v>360.28676000000002</v>
      </c>
      <c r="H30" s="141">
        <v>0.81004754000000001</v>
      </c>
      <c r="I30" s="141"/>
    </row>
    <row r="31" spans="1:9" ht="15.75" customHeight="1" x14ac:dyDescent="0.15">
      <c r="A31" s="142">
        <v>360.2989</v>
      </c>
      <c r="B31" s="142">
        <v>1.0540259999999999</v>
      </c>
      <c r="C31" s="141"/>
      <c r="D31" s="141">
        <v>360.2989</v>
      </c>
      <c r="E31" s="141">
        <v>0.67574869999999998</v>
      </c>
      <c r="F31" s="7"/>
      <c r="G31" s="141">
        <v>360.2989</v>
      </c>
      <c r="H31" s="141">
        <v>0.75805814999999999</v>
      </c>
      <c r="I31" s="141"/>
    </row>
    <row r="32" spans="1:9" ht="15.75" customHeight="1" x14ac:dyDescent="0.15">
      <c r="A32" s="142">
        <v>360.31094000000002</v>
      </c>
      <c r="B32" s="142">
        <v>1.4117789999999999</v>
      </c>
      <c r="C32" s="141"/>
      <c r="D32" s="141">
        <v>360.31094000000002</v>
      </c>
      <c r="E32" s="141">
        <v>0.66455368000000004</v>
      </c>
      <c r="F32" s="7"/>
      <c r="G32" s="141">
        <v>360.31092999999998</v>
      </c>
      <c r="H32" s="141">
        <v>0.77041351999999996</v>
      </c>
      <c r="I32" s="141"/>
    </row>
    <row r="33" spans="1:9" ht="15.75" customHeight="1" x14ac:dyDescent="0.15">
      <c r="A33" s="142">
        <v>360.32283999999999</v>
      </c>
      <c r="B33" s="142">
        <v>0.79286692999999997</v>
      </c>
      <c r="C33" s="141"/>
      <c r="D33" s="141">
        <v>360.32285000000002</v>
      </c>
      <c r="E33" s="141">
        <v>0.65919214000000004</v>
      </c>
      <c r="F33" s="7"/>
      <c r="G33" s="141">
        <v>360.32283999999999</v>
      </c>
      <c r="H33" s="141">
        <v>0.84515580999999995</v>
      </c>
      <c r="I33" s="141"/>
    </row>
    <row r="34" spans="1:9" ht="15.75" customHeight="1" x14ac:dyDescent="0.15">
      <c r="A34" s="142">
        <v>360.33467000000002</v>
      </c>
      <c r="B34" s="142">
        <v>0.79862606999999997</v>
      </c>
      <c r="C34" s="141"/>
      <c r="D34" s="141">
        <v>360.33467000000002</v>
      </c>
      <c r="E34" s="141">
        <v>0.65387130999999998</v>
      </c>
      <c r="F34" s="7"/>
      <c r="G34" s="141">
        <v>360.33465999999999</v>
      </c>
      <c r="H34" s="141">
        <v>0.77553764999999997</v>
      </c>
      <c r="I34" s="141"/>
    </row>
    <row r="35" spans="1:9" ht="15.75" customHeight="1" x14ac:dyDescent="0.15">
      <c r="A35" s="142">
        <v>360.34649000000002</v>
      </c>
      <c r="B35" s="142">
        <v>1.0092032</v>
      </c>
      <c r="C35" s="141"/>
      <c r="D35" s="141">
        <v>360.34649999999999</v>
      </c>
      <c r="E35" s="141">
        <v>0.65694395999999999</v>
      </c>
      <c r="F35" s="7"/>
      <c r="G35" s="141">
        <v>360.34647999999999</v>
      </c>
      <c r="H35" s="141">
        <v>0.76327413</v>
      </c>
      <c r="I35" s="141"/>
    </row>
    <row r="36" spans="1:9" ht="15.75" customHeight="1" x14ac:dyDescent="0.15">
      <c r="A36" s="142">
        <v>360.35820000000001</v>
      </c>
      <c r="B36" s="142">
        <v>1.6632716999999999</v>
      </c>
      <c r="C36" s="141"/>
      <c r="D36" s="141">
        <v>360.35820999999999</v>
      </c>
      <c r="E36" s="141">
        <v>0.66722303000000005</v>
      </c>
      <c r="F36" s="7"/>
      <c r="G36" s="141">
        <v>360.35820000000001</v>
      </c>
      <c r="H36" s="141">
        <v>0.75454469999999996</v>
      </c>
      <c r="I36" s="141"/>
    </row>
    <row r="37" spans="1:9" ht="15.75" customHeight="1" x14ac:dyDescent="0.15">
      <c r="A37" s="142">
        <v>360.36982</v>
      </c>
      <c r="B37" s="142">
        <v>0.79867226000000002</v>
      </c>
      <c r="C37" s="141"/>
      <c r="D37" s="141">
        <v>360.36982</v>
      </c>
      <c r="E37" s="141">
        <v>0.65253556999999995</v>
      </c>
      <c r="F37" s="7"/>
      <c r="G37" s="141">
        <v>360.36980999999997</v>
      </c>
      <c r="H37" s="141">
        <v>0.76884671000000004</v>
      </c>
      <c r="I37" s="141"/>
    </row>
    <row r="38" spans="1:9" ht="15.75" customHeight="1" x14ac:dyDescent="0.15">
      <c r="A38" s="142">
        <v>360.38132999999999</v>
      </c>
      <c r="B38" s="142">
        <v>0.99854471</v>
      </c>
      <c r="C38" s="141"/>
      <c r="D38" s="141">
        <v>360.38132999999999</v>
      </c>
      <c r="E38" s="141">
        <v>0.86858236</v>
      </c>
      <c r="F38" s="7"/>
      <c r="G38" s="141">
        <v>360.38132000000002</v>
      </c>
      <c r="H38" s="141">
        <v>0.75111949</v>
      </c>
      <c r="I38" s="141"/>
    </row>
    <row r="39" spans="1:9" ht="15.75" customHeight="1" x14ac:dyDescent="0.15">
      <c r="A39" s="142">
        <v>360.39276000000001</v>
      </c>
      <c r="B39" s="142">
        <v>1.2547302</v>
      </c>
      <c r="C39" s="141"/>
      <c r="D39" s="141">
        <v>360.39276000000001</v>
      </c>
      <c r="E39" s="141">
        <v>0.76409199999999999</v>
      </c>
      <c r="F39" s="7"/>
      <c r="G39" s="141">
        <v>360.39274999999998</v>
      </c>
      <c r="H39" s="141">
        <v>0.79874562000000005</v>
      </c>
      <c r="I39" s="141"/>
    </row>
    <row r="40" spans="1:9" ht="15.75" customHeight="1" x14ac:dyDescent="0.15">
      <c r="A40" s="142">
        <v>360.4042</v>
      </c>
      <c r="B40" s="142">
        <v>1.6269910999999999</v>
      </c>
      <c r="C40" s="141"/>
      <c r="D40" s="141">
        <v>360.4042</v>
      </c>
      <c r="E40" s="141">
        <v>0.66509797999999998</v>
      </c>
      <c r="F40" s="7"/>
      <c r="G40" s="141">
        <v>360.40419000000003</v>
      </c>
      <c r="H40" s="141">
        <v>0.77146656999999996</v>
      </c>
      <c r="I40" s="141"/>
    </row>
    <row r="41" spans="1:9" ht="15.75" customHeight="1" x14ac:dyDescent="0.15">
      <c r="A41" s="142">
        <v>360.41557</v>
      </c>
      <c r="B41" s="142">
        <v>1.0133559000000001</v>
      </c>
      <c r="C41" s="141"/>
      <c r="D41" s="141">
        <v>360.41555</v>
      </c>
      <c r="E41" s="141">
        <v>0.66618842</v>
      </c>
      <c r="F41" s="7"/>
      <c r="G41" s="141">
        <v>360.41554000000002</v>
      </c>
      <c r="H41" s="141">
        <v>0.75212546000000002</v>
      </c>
      <c r="I41" s="141"/>
    </row>
    <row r="42" spans="1:9" ht="15.75" customHeight="1" x14ac:dyDescent="0.15">
      <c r="A42" s="142">
        <v>360.42685999999998</v>
      </c>
      <c r="B42" s="142">
        <v>1.0041774000000001</v>
      </c>
      <c r="C42" s="141"/>
      <c r="D42" s="141">
        <v>360.42685</v>
      </c>
      <c r="E42" s="141">
        <v>0.65440379000000004</v>
      </c>
      <c r="F42" s="7"/>
      <c r="G42" s="141">
        <v>360.42683</v>
      </c>
      <c r="H42" s="141">
        <v>0.7645284</v>
      </c>
      <c r="I42" s="141"/>
    </row>
    <row r="43" spans="1:9" ht="15.75" customHeight="1" x14ac:dyDescent="0.15">
      <c r="A43" s="142">
        <v>360.43808000000001</v>
      </c>
      <c r="B43" s="142">
        <v>0.78927097999999996</v>
      </c>
      <c r="C43" s="141"/>
      <c r="D43" s="141">
        <v>360.43804</v>
      </c>
      <c r="E43" s="141">
        <v>0.66190327000000004</v>
      </c>
      <c r="F43" s="7"/>
      <c r="G43" s="141">
        <v>360.43803000000003</v>
      </c>
      <c r="H43" s="141">
        <v>0.76546345000000005</v>
      </c>
      <c r="I43" s="141"/>
    </row>
    <row r="44" spans="1:9" ht="15.75" customHeight="1" x14ac:dyDescent="0.15">
      <c r="A44" s="142">
        <v>360.44923999999997</v>
      </c>
      <c r="B44" s="142">
        <v>1.2373506000000001</v>
      </c>
      <c r="C44" s="141"/>
      <c r="D44" s="141">
        <v>360.44920999999999</v>
      </c>
      <c r="E44" s="141">
        <v>0.66316611999999997</v>
      </c>
      <c r="F44" s="7"/>
      <c r="G44" s="141">
        <v>360.44920000000002</v>
      </c>
      <c r="H44" s="141">
        <v>0.75956811000000002</v>
      </c>
      <c r="I44" s="141"/>
    </row>
    <row r="45" spans="1:9" ht="15.75" customHeight="1" x14ac:dyDescent="0.15">
      <c r="A45" s="142">
        <v>360.46042999999997</v>
      </c>
      <c r="B45" s="142">
        <v>0.81582387999999995</v>
      </c>
      <c r="C45" s="141"/>
      <c r="D45" s="141">
        <v>360.46039000000002</v>
      </c>
      <c r="E45" s="141">
        <v>0.66322276999999996</v>
      </c>
      <c r="F45" s="7"/>
      <c r="G45" s="141">
        <v>360.46037999999999</v>
      </c>
      <c r="H45" s="141">
        <v>0.75093217999999995</v>
      </c>
      <c r="I45" s="141"/>
    </row>
    <row r="46" spans="1:9" ht="15.75" customHeight="1" x14ac:dyDescent="0.15">
      <c r="A46" s="142">
        <v>360.47154999999998</v>
      </c>
      <c r="B46" s="142">
        <v>1.4548371</v>
      </c>
      <c r="C46" s="141"/>
      <c r="D46" s="141">
        <v>360.47149000000002</v>
      </c>
      <c r="E46" s="141">
        <v>0.72690018999999995</v>
      </c>
      <c r="F46" s="7"/>
      <c r="G46" s="141">
        <v>360.47147999999999</v>
      </c>
      <c r="H46" s="141">
        <v>0.83515474999999995</v>
      </c>
      <c r="I46" s="141"/>
    </row>
    <row r="47" spans="1:9" ht="15.75" customHeight="1" x14ac:dyDescent="0.15">
      <c r="A47" s="142">
        <v>360.48262</v>
      </c>
      <c r="B47" s="142">
        <v>1.2621795</v>
      </c>
      <c r="C47" s="141"/>
      <c r="D47" s="141">
        <v>360.48255999999998</v>
      </c>
      <c r="E47" s="141">
        <v>0.91203986999999997</v>
      </c>
      <c r="F47" s="7"/>
      <c r="G47" s="141">
        <v>360.48255</v>
      </c>
      <c r="H47" s="141">
        <v>0.81463257</v>
      </c>
      <c r="I47" s="141"/>
    </row>
    <row r="48" spans="1:9" ht="15.75" customHeight="1" x14ac:dyDescent="0.15">
      <c r="A48" s="142">
        <v>360.49363</v>
      </c>
      <c r="B48" s="142">
        <v>1.6574488999999999</v>
      </c>
      <c r="C48" s="141"/>
      <c r="D48" s="141">
        <v>360.49355000000003</v>
      </c>
      <c r="E48" s="141">
        <v>0.65111487000000001</v>
      </c>
      <c r="F48" s="7"/>
      <c r="G48" s="141">
        <v>360.49355000000003</v>
      </c>
      <c r="H48" s="141">
        <v>0.75588124999999995</v>
      </c>
      <c r="I48" s="141"/>
    </row>
    <row r="49" spans="1:9" ht="15.75" customHeight="1" x14ac:dyDescent="0.15">
      <c r="A49" s="142">
        <v>360.50459000000001</v>
      </c>
      <c r="B49" s="142">
        <v>0.79432497000000002</v>
      </c>
      <c r="C49" s="141"/>
      <c r="D49" s="141">
        <v>360.50450999999998</v>
      </c>
      <c r="E49" s="141">
        <v>0.86653102999999998</v>
      </c>
      <c r="F49" s="7"/>
      <c r="G49" s="141">
        <v>360.50450000000001</v>
      </c>
      <c r="H49" s="141">
        <v>0.76359399999999999</v>
      </c>
      <c r="I49" s="141"/>
    </row>
    <row r="50" spans="1:9" ht="15.75" customHeight="1" x14ac:dyDescent="0.15">
      <c r="A50" s="142">
        <v>360.51560000000001</v>
      </c>
      <c r="B50" s="142">
        <v>0.82720669999999996</v>
      </c>
      <c r="C50" s="141"/>
      <c r="D50" s="141">
        <v>360.51551000000001</v>
      </c>
      <c r="E50" s="141">
        <v>0.91505884999999998</v>
      </c>
      <c r="F50" s="7"/>
      <c r="G50" s="141">
        <v>360.51551000000001</v>
      </c>
      <c r="H50" s="141">
        <v>0.79276884999999997</v>
      </c>
      <c r="I50" s="141"/>
    </row>
    <row r="51" spans="1:9" ht="15.75" customHeight="1" x14ac:dyDescent="0.15">
      <c r="A51" s="142">
        <v>360.52656000000002</v>
      </c>
      <c r="B51" s="142">
        <v>1.7670566999999999</v>
      </c>
      <c r="C51" s="141"/>
      <c r="D51" s="141">
        <v>360.52645999999999</v>
      </c>
      <c r="E51" s="141">
        <v>1.198887</v>
      </c>
      <c r="F51" s="7"/>
      <c r="G51" s="141">
        <v>360.52645999999999</v>
      </c>
      <c r="H51" s="141">
        <v>0.90046468000000002</v>
      </c>
      <c r="I51" s="141"/>
    </row>
    <row r="52" spans="1:9" ht="13" x14ac:dyDescent="0.15">
      <c r="A52" s="142">
        <v>360.53750000000002</v>
      </c>
      <c r="B52" s="142">
        <v>1.002653</v>
      </c>
      <c r="C52" s="141"/>
      <c r="D52" s="141">
        <v>360.53739999999999</v>
      </c>
      <c r="E52" s="141">
        <v>0.86979134000000002</v>
      </c>
      <c r="F52" s="7"/>
      <c r="G52" s="141">
        <v>360.53737999999998</v>
      </c>
      <c r="H52" s="141">
        <v>0.75711448999999997</v>
      </c>
      <c r="I52" s="141"/>
    </row>
    <row r="53" spans="1:9" ht="13" x14ac:dyDescent="0.15">
      <c r="A53" s="142">
        <v>360.54840000000002</v>
      </c>
      <c r="B53" s="142">
        <v>0.99112303999999996</v>
      </c>
      <c r="C53" s="141"/>
      <c r="D53" s="141">
        <v>360.54829999999998</v>
      </c>
      <c r="E53" s="141">
        <v>0.84706647000000002</v>
      </c>
      <c r="F53" s="7"/>
      <c r="G53" s="141">
        <v>360.54826000000003</v>
      </c>
      <c r="H53" s="141">
        <v>0.74331952000000001</v>
      </c>
      <c r="I53" s="141"/>
    </row>
    <row r="54" spans="1:9" ht="13" x14ac:dyDescent="0.15">
      <c r="A54" s="142">
        <v>360.55928</v>
      </c>
      <c r="B54" s="142">
        <v>0.83081760999999998</v>
      </c>
      <c r="C54" s="141"/>
      <c r="D54" s="141">
        <v>360.55916999999999</v>
      </c>
      <c r="E54" s="141">
        <v>0.66238134999999998</v>
      </c>
      <c r="F54" s="7"/>
      <c r="G54" s="141">
        <v>360.55912999999998</v>
      </c>
      <c r="H54" s="141">
        <v>0.75997855000000003</v>
      </c>
      <c r="I54" s="141"/>
    </row>
    <row r="55" spans="1:9" ht="13" x14ac:dyDescent="0.15">
      <c r="A55" s="142">
        <v>360.5702</v>
      </c>
      <c r="B55" s="142">
        <v>0.99794369000000005</v>
      </c>
      <c r="C55" s="141"/>
      <c r="D55" s="141">
        <v>360.57008999999999</v>
      </c>
      <c r="E55" s="141">
        <v>0.65075358000000005</v>
      </c>
      <c r="F55" s="7"/>
      <c r="G55" s="141">
        <v>360.57004000000001</v>
      </c>
      <c r="H55" s="141">
        <v>0.74500281000000002</v>
      </c>
      <c r="I55" s="141"/>
    </row>
    <row r="56" spans="1:9" ht="13" x14ac:dyDescent="0.15">
      <c r="A56" s="142">
        <v>360.58111000000002</v>
      </c>
      <c r="B56" s="142">
        <v>1.1914477999999999</v>
      </c>
      <c r="C56" s="141"/>
      <c r="D56" s="141">
        <v>360.58100000000002</v>
      </c>
      <c r="E56" s="141">
        <v>0.66473024999999997</v>
      </c>
      <c r="F56" s="7"/>
      <c r="G56" s="141">
        <v>360.58094</v>
      </c>
      <c r="H56" s="141">
        <v>0.74827999999999995</v>
      </c>
      <c r="I56" s="141"/>
    </row>
    <row r="57" spans="1:9" ht="13" x14ac:dyDescent="0.15">
      <c r="A57" s="142">
        <v>360.59199999999998</v>
      </c>
      <c r="B57" s="142">
        <v>1.2262918</v>
      </c>
      <c r="C57" s="141"/>
      <c r="D57" s="141">
        <v>360.59188</v>
      </c>
      <c r="E57" s="141">
        <v>0.89801924</v>
      </c>
      <c r="F57" s="7"/>
      <c r="G57" s="141">
        <v>360.59181999999998</v>
      </c>
      <c r="H57" s="141">
        <v>0.78966656000000002</v>
      </c>
      <c r="I57" s="141"/>
    </row>
    <row r="58" spans="1:9" ht="13" x14ac:dyDescent="0.15">
      <c r="A58" s="142">
        <v>360.60284000000001</v>
      </c>
      <c r="B58" s="142">
        <v>1.0078034</v>
      </c>
      <c r="C58" s="141"/>
      <c r="D58" s="141">
        <v>360.60273000000001</v>
      </c>
      <c r="E58" s="141">
        <v>0.65263347999999999</v>
      </c>
      <c r="F58" s="7"/>
      <c r="G58" s="141">
        <v>360.60264999999998</v>
      </c>
      <c r="H58" s="141">
        <v>0.74632050999999999</v>
      </c>
      <c r="I58" s="141"/>
    </row>
    <row r="59" spans="1:9" ht="13" x14ac:dyDescent="0.15">
      <c r="A59" s="142">
        <v>360.61369000000002</v>
      </c>
      <c r="B59" s="142">
        <v>1.804648</v>
      </c>
      <c r="C59" s="141"/>
      <c r="D59" s="141">
        <v>360.61356999999998</v>
      </c>
      <c r="E59" s="141">
        <v>0.85226442999999996</v>
      </c>
      <c r="F59" s="7"/>
      <c r="G59" s="141">
        <v>360.61349999999999</v>
      </c>
      <c r="H59" s="141">
        <v>0.75607241999999997</v>
      </c>
      <c r="I59" s="141"/>
    </row>
    <row r="60" spans="1:9" ht="13" x14ac:dyDescent="0.15">
      <c r="A60" s="142">
        <v>360.62459999999999</v>
      </c>
      <c r="B60" s="142">
        <v>0.85809411000000002</v>
      </c>
      <c r="C60" s="141"/>
      <c r="D60" s="141">
        <v>360.62448000000001</v>
      </c>
      <c r="E60" s="141">
        <v>0.69113488999999995</v>
      </c>
      <c r="F60" s="7"/>
      <c r="G60" s="141">
        <v>360.62439999999998</v>
      </c>
      <c r="H60" s="141">
        <v>0.78802543000000003</v>
      </c>
      <c r="I60" s="141"/>
    </row>
    <row r="61" spans="1:9" ht="13" x14ac:dyDescent="0.15">
      <c r="A61" s="142">
        <v>360.63549</v>
      </c>
      <c r="B61" s="142">
        <v>1.0510466000000001</v>
      </c>
      <c r="C61" s="141"/>
      <c r="D61" s="141">
        <v>360.63535999999999</v>
      </c>
      <c r="E61" s="141">
        <v>0.73063767000000002</v>
      </c>
      <c r="F61" s="7"/>
      <c r="G61" s="141">
        <v>360.63528000000002</v>
      </c>
      <c r="H61" s="141">
        <v>0.81675514000000005</v>
      </c>
      <c r="I61" s="141"/>
    </row>
    <row r="62" spans="1:9" ht="13" x14ac:dyDescent="0.15">
      <c r="A62" s="142">
        <v>360.64636999999999</v>
      </c>
      <c r="B62" s="142">
        <v>0.99190942000000004</v>
      </c>
      <c r="C62" s="141"/>
      <c r="D62" s="141">
        <v>360.64623999999998</v>
      </c>
      <c r="E62" s="141">
        <v>1.051396</v>
      </c>
      <c r="F62" s="7"/>
      <c r="G62" s="141">
        <v>360.64616000000001</v>
      </c>
      <c r="H62" s="141">
        <v>0.79054592999999995</v>
      </c>
      <c r="I62" s="141"/>
    </row>
    <row r="63" spans="1:9" ht="13" x14ac:dyDescent="0.15">
      <c r="A63" s="142">
        <v>360.65722</v>
      </c>
      <c r="B63" s="142">
        <v>0.99696845000000001</v>
      </c>
      <c r="C63" s="141"/>
      <c r="D63" s="141">
        <v>360.65708999999998</v>
      </c>
      <c r="E63" s="141">
        <v>0.65178400999999997</v>
      </c>
      <c r="F63" s="7"/>
      <c r="G63" s="141">
        <v>360.65699999999998</v>
      </c>
      <c r="H63" s="141">
        <v>0.74081081000000004</v>
      </c>
      <c r="I63" s="141"/>
    </row>
    <row r="64" spans="1:9" ht="13" x14ac:dyDescent="0.15">
      <c r="A64" s="142">
        <v>360.66806000000003</v>
      </c>
      <c r="B64" s="142">
        <v>0.78031010999999995</v>
      </c>
      <c r="C64" s="141"/>
      <c r="D64" s="141">
        <v>360.66793000000001</v>
      </c>
      <c r="E64" s="141">
        <v>0.86282250999999999</v>
      </c>
      <c r="F64" s="7"/>
      <c r="G64" s="141">
        <v>360.66784999999999</v>
      </c>
      <c r="H64" s="141">
        <v>0.74348174</v>
      </c>
      <c r="I64" s="141"/>
    </row>
    <row r="65" spans="1:9" ht="13" x14ac:dyDescent="0.15">
      <c r="A65" s="142">
        <v>360.67896000000002</v>
      </c>
      <c r="B65" s="142">
        <v>0.78793164000000004</v>
      </c>
      <c r="C65" s="141"/>
      <c r="D65" s="141">
        <v>360.67883</v>
      </c>
      <c r="E65" s="141">
        <v>0.64994123000000004</v>
      </c>
      <c r="F65" s="7"/>
      <c r="G65" s="141">
        <v>360.67874999999998</v>
      </c>
      <c r="H65" s="141">
        <v>0.73908437000000005</v>
      </c>
      <c r="I65" s="141"/>
    </row>
    <row r="66" spans="1:9" ht="13" x14ac:dyDescent="0.15">
      <c r="A66" s="142">
        <v>360.68982999999997</v>
      </c>
      <c r="B66" s="142">
        <v>0.99406174999999997</v>
      </c>
      <c r="C66" s="141"/>
      <c r="D66" s="141">
        <v>360.68970000000002</v>
      </c>
      <c r="E66" s="141">
        <v>0.85149414999999995</v>
      </c>
      <c r="F66" s="7"/>
      <c r="G66" s="141">
        <v>360.68963000000002</v>
      </c>
      <c r="H66" s="141">
        <v>0.74044014999999996</v>
      </c>
      <c r="I66" s="141"/>
    </row>
    <row r="67" spans="1:9" ht="13" x14ac:dyDescent="0.15">
      <c r="A67" s="142">
        <v>360.70069000000001</v>
      </c>
      <c r="B67" s="142">
        <v>1.2917723999999999</v>
      </c>
      <c r="C67" s="141"/>
      <c r="D67" s="141">
        <v>360.70056</v>
      </c>
      <c r="E67" s="141">
        <v>0.69234819000000003</v>
      </c>
      <c r="F67" s="7"/>
      <c r="G67" s="141">
        <v>360.70049</v>
      </c>
      <c r="H67" s="141">
        <v>0.79974562000000005</v>
      </c>
      <c r="I67" s="141"/>
    </row>
    <row r="68" spans="1:9" ht="13" x14ac:dyDescent="0.15">
      <c r="A68" s="142">
        <v>360.7115</v>
      </c>
      <c r="B68" s="142">
        <v>1.4245057999999999</v>
      </c>
      <c r="C68" s="141"/>
      <c r="D68" s="141">
        <v>360.71136999999999</v>
      </c>
      <c r="E68" s="141">
        <v>0.65794649999999999</v>
      </c>
      <c r="F68" s="7"/>
      <c r="G68" s="141">
        <v>360.71131000000003</v>
      </c>
      <c r="H68" s="141">
        <v>0.735989</v>
      </c>
      <c r="I68" s="141"/>
    </row>
    <row r="69" spans="1:9" ht="13" x14ac:dyDescent="0.15">
      <c r="A69" s="142">
        <v>360.72230999999999</v>
      </c>
      <c r="B69" s="142">
        <v>0.82159389999999999</v>
      </c>
      <c r="C69" s="141"/>
      <c r="D69" s="141">
        <v>360.72217999999998</v>
      </c>
      <c r="E69" s="141">
        <v>0.64413900000000002</v>
      </c>
      <c r="F69" s="7"/>
      <c r="G69" s="141">
        <v>360.72210999999999</v>
      </c>
      <c r="H69" s="141">
        <v>0.74122821000000005</v>
      </c>
      <c r="I69" s="141"/>
    </row>
    <row r="70" spans="1:9" ht="13" x14ac:dyDescent="0.15">
      <c r="A70" s="142">
        <v>360.73316999999997</v>
      </c>
      <c r="B70" s="142">
        <v>1.286567</v>
      </c>
      <c r="C70" s="141"/>
      <c r="D70" s="141">
        <v>360.73304000000002</v>
      </c>
      <c r="E70" s="141">
        <v>0.64691580000000004</v>
      </c>
      <c r="F70" s="7"/>
      <c r="G70" s="141">
        <v>360.73297000000002</v>
      </c>
      <c r="H70" s="141">
        <v>0.74405410000000005</v>
      </c>
      <c r="I70" s="141"/>
    </row>
    <row r="71" spans="1:9" ht="13" x14ac:dyDescent="0.15">
      <c r="A71" s="142">
        <v>360.74401999999998</v>
      </c>
      <c r="B71" s="142">
        <v>1.063534</v>
      </c>
      <c r="C71" s="141"/>
      <c r="D71" s="141">
        <v>360.74389000000002</v>
      </c>
      <c r="E71" s="141">
        <v>0.64611019000000003</v>
      </c>
      <c r="F71" s="7"/>
      <c r="G71" s="141">
        <v>360.74383</v>
      </c>
      <c r="H71" s="141">
        <v>0.73768871000000003</v>
      </c>
      <c r="I71" s="141"/>
    </row>
    <row r="72" spans="1:9" ht="13" x14ac:dyDescent="0.15">
      <c r="A72" s="142">
        <v>360.75488999999999</v>
      </c>
      <c r="B72" s="142">
        <v>0.80990795999999998</v>
      </c>
      <c r="C72" s="141"/>
      <c r="D72" s="141">
        <v>360.75475999999998</v>
      </c>
      <c r="E72" s="141">
        <v>0.84986116</v>
      </c>
      <c r="F72" s="7"/>
      <c r="G72" s="141">
        <v>360.75468999999998</v>
      </c>
      <c r="H72" s="141">
        <v>0.74027167999999999</v>
      </c>
      <c r="I72" s="141"/>
    </row>
    <row r="73" spans="1:9" ht="13" x14ac:dyDescent="0.15">
      <c r="A73" s="142">
        <v>360.76573000000002</v>
      </c>
      <c r="B73" s="142">
        <v>1.458518</v>
      </c>
      <c r="C73" s="141"/>
      <c r="D73" s="141">
        <v>360.76560000000001</v>
      </c>
      <c r="E73" s="141">
        <v>0.64271018999999996</v>
      </c>
      <c r="F73" s="7"/>
      <c r="G73" s="141">
        <v>360.76551999999998</v>
      </c>
      <c r="H73" s="141">
        <v>0.77947931000000004</v>
      </c>
      <c r="I73" s="141"/>
    </row>
    <row r="74" spans="1:9" ht="13" x14ac:dyDescent="0.15">
      <c r="A74" s="142">
        <v>360.77658000000002</v>
      </c>
      <c r="B74" s="142">
        <v>1.1956561000000001</v>
      </c>
      <c r="C74" s="141"/>
      <c r="D74" s="141">
        <v>360.77645000000001</v>
      </c>
      <c r="E74" s="141">
        <v>0.64695303999999998</v>
      </c>
      <c r="F74" s="7"/>
      <c r="G74" s="141">
        <v>360.77636000000001</v>
      </c>
      <c r="H74" s="141">
        <v>0.78484452999999998</v>
      </c>
      <c r="I74" s="141"/>
    </row>
    <row r="75" spans="1:9" ht="13" x14ac:dyDescent="0.15">
      <c r="A75" s="142">
        <v>360.78751</v>
      </c>
      <c r="B75" s="142">
        <v>0.60830930999999999</v>
      </c>
      <c r="C75" s="141"/>
      <c r="D75" s="141">
        <v>360.78739000000002</v>
      </c>
      <c r="E75" s="141">
        <v>0.64833677999999995</v>
      </c>
      <c r="F75" s="7"/>
      <c r="G75" s="141">
        <v>360.78728999999998</v>
      </c>
      <c r="H75" s="141">
        <v>0.77786681000000002</v>
      </c>
      <c r="I75" s="141"/>
    </row>
    <row r="76" spans="1:9" ht="13" x14ac:dyDescent="0.15">
      <c r="A76" s="142">
        <v>360.79843</v>
      </c>
      <c r="B76" s="142">
        <v>1.7957059</v>
      </c>
      <c r="C76" s="141"/>
      <c r="D76" s="141">
        <v>360.79829999999998</v>
      </c>
      <c r="E76" s="141">
        <v>1.0311853</v>
      </c>
      <c r="F76" s="7"/>
      <c r="G76" s="141">
        <v>360.79818</v>
      </c>
      <c r="H76" s="141">
        <v>0.93330126999999996</v>
      </c>
      <c r="I76" s="141"/>
    </row>
    <row r="77" spans="1:9" ht="13" x14ac:dyDescent="0.15">
      <c r="A77" s="142">
        <v>360.80936000000003</v>
      </c>
      <c r="B77" s="142">
        <v>0.78856395999999995</v>
      </c>
      <c r="C77" s="141"/>
      <c r="D77" s="141">
        <v>360.80923999999999</v>
      </c>
      <c r="E77" s="141">
        <v>0.64915495000000001</v>
      </c>
      <c r="F77" s="7"/>
      <c r="G77" s="141">
        <v>360.80910999999998</v>
      </c>
      <c r="H77" s="141">
        <v>0.74009221000000003</v>
      </c>
      <c r="I77" s="141"/>
    </row>
    <row r="78" spans="1:9" ht="13" x14ac:dyDescent="0.15">
      <c r="A78" s="142">
        <v>360.82026000000002</v>
      </c>
      <c r="B78" s="142">
        <v>0.79404635999999995</v>
      </c>
      <c r="C78" s="141"/>
      <c r="D78" s="141">
        <v>360.82013999999998</v>
      </c>
      <c r="E78" s="141">
        <v>0.64503336</v>
      </c>
      <c r="F78" s="7"/>
      <c r="G78" s="141">
        <v>360.81999000000002</v>
      </c>
      <c r="H78" s="141">
        <v>0.94199390000000005</v>
      </c>
      <c r="I78" s="141"/>
    </row>
    <row r="79" spans="1:9" ht="13" x14ac:dyDescent="0.15">
      <c r="A79" s="142">
        <v>360.83116000000001</v>
      </c>
      <c r="B79" s="142">
        <v>1.2768345999999999</v>
      </c>
      <c r="C79" s="141"/>
      <c r="D79" s="141">
        <v>360.83103999999997</v>
      </c>
      <c r="E79" s="141">
        <v>0.70211429000000003</v>
      </c>
      <c r="F79" s="7"/>
      <c r="G79" s="141">
        <v>360.83087999999998</v>
      </c>
      <c r="H79" s="141">
        <v>0.99601775999999997</v>
      </c>
      <c r="I79" s="141"/>
    </row>
    <row r="80" spans="1:9" ht="13" x14ac:dyDescent="0.15">
      <c r="A80" s="142">
        <v>360.84215999999998</v>
      </c>
      <c r="B80" s="142">
        <v>1.4659499</v>
      </c>
      <c r="C80" s="141"/>
      <c r="D80" s="141">
        <v>360.84203000000002</v>
      </c>
      <c r="E80" s="141">
        <v>0.90201854999999997</v>
      </c>
      <c r="F80" s="7"/>
      <c r="G80" s="141">
        <v>360.84186</v>
      </c>
      <c r="H80" s="141">
        <v>0.78381933000000004</v>
      </c>
      <c r="I80" s="141"/>
    </row>
    <row r="81" spans="1:9" ht="13" x14ac:dyDescent="0.15">
      <c r="A81" s="142">
        <v>360.85313000000002</v>
      </c>
      <c r="B81" s="142">
        <v>1.0223901</v>
      </c>
      <c r="C81" s="141"/>
      <c r="D81" s="141">
        <v>360.85300000000001</v>
      </c>
      <c r="E81" s="141">
        <v>0.84836423000000005</v>
      </c>
      <c r="F81" s="7"/>
      <c r="G81" s="141">
        <v>360.85280999999998</v>
      </c>
      <c r="H81" s="141">
        <v>0.74411143999999996</v>
      </c>
      <c r="I81" s="141"/>
    </row>
    <row r="82" spans="1:9" ht="13" x14ac:dyDescent="0.15">
      <c r="A82" s="142">
        <v>360.86410999999998</v>
      </c>
      <c r="B82" s="142">
        <v>1.0223336999999999</v>
      </c>
      <c r="C82" s="141"/>
      <c r="D82" s="141">
        <v>360.86396999999999</v>
      </c>
      <c r="E82" s="141">
        <v>0.70299555999999996</v>
      </c>
      <c r="F82" s="7"/>
      <c r="G82" s="141">
        <v>360.86376999999999</v>
      </c>
      <c r="H82" s="141">
        <v>0.73437518999999996</v>
      </c>
      <c r="I82" s="141"/>
    </row>
    <row r="83" spans="1:9" ht="13" x14ac:dyDescent="0.15">
      <c r="A83" s="142">
        <v>360.87508000000003</v>
      </c>
      <c r="B83" s="142">
        <v>1.6044539</v>
      </c>
      <c r="C83" s="141"/>
      <c r="D83" s="141">
        <v>360.87493999999998</v>
      </c>
      <c r="E83" s="141">
        <v>0.90743143999999998</v>
      </c>
      <c r="F83" s="7"/>
      <c r="G83" s="141">
        <v>360.87472000000002</v>
      </c>
      <c r="H83" s="141">
        <v>0.74618317999999995</v>
      </c>
      <c r="I83" s="141"/>
    </row>
    <row r="84" spans="1:9" ht="13" x14ac:dyDescent="0.15">
      <c r="A84" s="142">
        <v>360.88603999999998</v>
      </c>
      <c r="B84" s="142">
        <v>1.1818466000000001</v>
      </c>
      <c r="C84" s="141"/>
      <c r="D84" s="141">
        <v>360.88591000000002</v>
      </c>
      <c r="E84" s="141">
        <v>0.65950052999999997</v>
      </c>
      <c r="F84" s="7"/>
      <c r="G84" s="141">
        <v>360.88567999999998</v>
      </c>
      <c r="H84" s="141">
        <v>0.73290272999999995</v>
      </c>
      <c r="I84" s="141"/>
    </row>
    <row r="85" spans="1:9" ht="13" x14ac:dyDescent="0.15">
      <c r="A85" s="142">
        <v>360.89708999999999</v>
      </c>
      <c r="B85" s="142">
        <v>1.3969136</v>
      </c>
      <c r="C85" s="141"/>
      <c r="D85" s="141">
        <v>360.89695</v>
      </c>
      <c r="E85" s="141">
        <v>0.63567889</v>
      </c>
      <c r="F85" s="7"/>
      <c r="G85" s="141">
        <v>360.89670999999998</v>
      </c>
      <c r="H85" s="141">
        <v>0.73509581000000002</v>
      </c>
      <c r="I85" s="141"/>
    </row>
    <row r="86" spans="1:9" ht="13" x14ac:dyDescent="0.15">
      <c r="A86" s="142">
        <v>360.90812</v>
      </c>
      <c r="B86" s="142">
        <v>0.78179997999999995</v>
      </c>
      <c r="C86" s="141"/>
      <c r="D86" s="141">
        <v>360.90798999999998</v>
      </c>
      <c r="E86" s="141">
        <v>0.64145605999999999</v>
      </c>
      <c r="F86" s="7"/>
      <c r="G86" s="141">
        <v>360.90771999999998</v>
      </c>
      <c r="H86" s="141">
        <v>0.72648831000000003</v>
      </c>
      <c r="I86" s="141"/>
    </row>
    <row r="87" spans="1:9" ht="13" x14ac:dyDescent="0.15">
      <c r="A87" s="142">
        <v>360.91914000000003</v>
      </c>
      <c r="B87" s="142">
        <v>0.78220124000000002</v>
      </c>
      <c r="C87" s="141"/>
      <c r="D87" s="141">
        <v>360.91901000000001</v>
      </c>
      <c r="E87" s="141">
        <v>0.64611669000000005</v>
      </c>
      <c r="F87" s="7"/>
      <c r="G87" s="141">
        <v>360.91872999999998</v>
      </c>
      <c r="H87" s="141">
        <v>0.72432160000000001</v>
      </c>
      <c r="I87" s="141"/>
    </row>
    <row r="88" spans="1:9" ht="13" x14ac:dyDescent="0.15">
      <c r="A88" s="142">
        <v>360.93015000000003</v>
      </c>
      <c r="B88" s="142">
        <v>0.80340796999999997</v>
      </c>
      <c r="C88" s="141"/>
      <c r="D88" s="141">
        <v>360.93002000000001</v>
      </c>
      <c r="E88" s="141">
        <v>0.64848762999999998</v>
      </c>
      <c r="F88" s="7"/>
      <c r="G88" s="141">
        <v>360.92971999999997</v>
      </c>
      <c r="H88" s="141">
        <v>0.73117752999999996</v>
      </c>
      <c r="I88" s="141"/>
    </row>
    <row r="89" spans="1:9" ht="13" x14ac:dyDescent="0.15">
      <c r="A89" s="142">
        <v>360.94116000000002</v>
      </c>
      <c r="B89" s="142">
        <v>1.182976</v>
      </c>
      <c r="C89" s="141"/>
      <c r="D89" s="141">
        <v>360.94103000000001</v>
      </c>
      <c r="E89" s="141">
        <v>0.64180044999999997</v>
      </c>
      <c r="F89" s="7"/>
      <c r="G89" s="141">
        <v>360.94071000000002</v>
      </c>
      <c r="H89" s="141">
        <v>0.73050857000000002</v>
      </c>
      <c r="I89" s="141"/>
    </row>
    <row r="90" spans="1:9" ht="13" x14ac:dyDescent="0.15">
      <c r="A90" s="142">
        <v>360.95224000000002</v>
      </c>
      <c r="B90" s="142">
        <v>0.80071882999999999</v>
      </c>
      <c r="C90" s="141"/>
      <c r="D90" s="141">
        <v>360.95211999999998</v>
      </c>
      <c r="E90" s="141">
        <v>0.64541862000000005</v>
      </c>
      <c r="F90" s="7"/>
      <c r="G90" s="141">
        <v>360.95177999999999</v>
      </c>
      <c r="H90" s="141">
        <v>0.74833229000000001</v>
      </c>
      <c r="I90" s="141"/>
    </row>
    <row r="91" spans="1:9" ht="13" x14ac:dyDescent="0.15">
      <c r="A91" s="142">
        <v>360.9633</v>
      </c>
      <c r="B91" s="142">
        <v>0.59082665999999995</v>
      </c>
      <c r="C91" s="141"/>
      <c r="D91" s="141">
        <v>360.96316999999999</v>
      </c>
      <c r="E91" s="141">
        <v>0.66392722000000004</v>
      </c>
      <c r="F91" s="7"/>
      <c r="G91" s="141">
        <v>360.96282000000002</v>
      </c>
      <c r="H91" s="141">
        <v>0.73191452999999995</v>
      </c>
      <c r="I91" s="141"/>
    </row>
    <row r="92" spans="1:9" ht="13" x14ac:dyDescent="0.15">
      <c r="A92" s="142">
        <v>360.97435000000002</v>
      </c>
      <c r="B92" s="142">
        <v>0.79356674999999999</v>
      </c>
      <c r="C92" s="141"/>
      <c r="D92" s="141">
        <v>360.97422999999998</v>
      </c>
      <c r="E92" s="141">
        <v>0.64936748</v>
      </c>
      <c r="F92" s="7"/>
      <c r="G92" s="141">
        <v>360.97385000000003</v>
      </c>
      <c r="H92" s="141">
        <v>0.73452090999999997</v>
      </c>
      <c r="I92" s="141"/>
    </row>
    <row r="93" spans="1:9" ht="13" x14ac:dyDescent="0.15">
      <c r="A93" s="142">
        <v>360.98538000000002</v>
      </c>
      <c r="B93" s="142">
        <v>0.85594641999999999</v>
      </c>
      <c r="C93" s="141"/>
      <c r="D93" s="141">
        <v>360.98525999999998</v>
      </c>
      <c r="E93" s="141">
        <v>0.64378071999999997</v>
      </c>
      <c r="F93" s="7"/>
      <c r="G93" s="141">
        <v>360.98487</v>
      </c>
      <c r="H93" s="141">
        <v>0.74739144999999996</v>
      </c>
      <c r="I93" s="141"/>
    </row>
    <row r="94" spans="1:9" ht="13" x14ac:dyDescent="0.15">
      <c r="A94" s="142">
        <v>360.99639000000002</v>
      </c>
      <c r="B94" s="142">
        <v>1.2123417000000001</v>
      </c>
      <c r="C94" s="141"/>
      <c r="D94" s="141">
        <v>360.99626999999998</v>
      </c>
      <c r="E94" s="141">
        <v>0.64552524</v>
      </c>
      <c r="F94" s="7"/>
      <c r="G94" s="141">
        <v>360.99587000000002</v>
      </c>
      <c r="H94" s="141">
        <v>0.74775530999999995</v>
      </c>
      <c r="I94" s="141"/>
    </row>
    <row r="95" spans="1:9" ht="13" x14ac:dyDescent="0.15">
      <c r="A95" s="142">
        <v>361.00749000000002</v>
      </c>
      <c r="B95" s="142">
        <v>0.82257820000000004</v>
      </c>
      <c r="C95" s="141"/>
      <c r="D95" s="141">
        <v>361.00736000000001</v>
      </c>
      <c r="E95" s="141">
        <v>1.0453872</v>
      </c>
      <c r="F95" s="7"/>
      <c r="G95" s="141">
        <v>361.00695000000002</v>
      </c>
      <c r="H95" s="141">
        <v>0.93276703999999999</v>
      </c>
      <c r="I95" s="141"/>
    </row>
    <row r="96" spans="1:9" ht="13" x14ac:dyDescent="0.15">
      <c r="A96" s="142">
        <v>361.01853999999997</v>
      </c>
      <c r="B96" s="142">
        <v>1.1889315</v>
      </c>
      <c r="C96" s="141"/>
      <c r="D96" s="141">
        <v>361.01841999999999</v>
      </c>
      <c r="E96" s="141">
        <v>0.64333673999999996</v>
      </c>
      <c r="F96" s="7"/>
      <c r="G96" s="141">
        <v>361.01799</v>
      </c>
      <c r="H96" s="141">
        <v>0.73339231000000005</v>
      </c>
      <c r="I96" s="141"/>
    </row>
    <row r="97" spans="1:9" ht="13" x14ac:dyDescent="0.15">
      <c r="A97" s="142">
        <v>361.02956</v>
      </c>
      <c r="B97" s="142">
        <v>0.98521890999999995</v>
      </c>
      <c r="C97" s="141"/>
      <c r="D97" s="141">
        <v>361.02945</v>
      </c>
      <c r="E97" s="141">
        <v>0.64416960000000001</v>
      </c>
      <c r="F97" s="7"/>
      <c r="G97" s="141">
        <v>361.02902</v>
      </c>
      <c r="H97" s="141">
        <v>1.1388661</v>
      </c>
      <c r="I97" s="141"/>
    </row>
    <row r="98" spans="1:9" ht="13" x14ac:dyDescent="0.15">
      <c r="A98" s="142">
        <v>361.04057</v>
      </c>
      <c r="B98" s="142">
        <v>1.2031499999999999</v>
      </c>
      <c r="C98" s="141"/>
      <c r="D98" s="141">
        <v>361.04045000000002</v>
      </c>
      <c r="E98" s="141">
        <v>0.64349356000000002</v>
      </c>
      <c r="F98" s="7"/>
      <c r="G98" s="141">
        <v>361.04001</v>
      </c>
      <c r="H98" s="141">
        <v>0.73120213999999994</v>
      </c>
      <c r="I98" s="141"/>
    </row>
    <row r="99" spans="1:9" ht="13" x14ac:dyDescent="0.15">
      <c r="A99" s="142">
        <v>361.05155000000002</v>
      </c>
      <c r="B99" s="142">
        <v>0.98845954999999996</v>
      </c>
      <c r="C99" s="141"/>
      <c r="D99" s="141">
        <v>361.05144000000001</v>
      </c>
      <c r="E99" s="141">
        <v>0.64571955999999997</v>
      </c>
      <c r="F99" s="7"/>
      <c r="G99" s="141">
        <v>361.05099000000001</v>
      </c>
      <c r="H99" s="141">
        <v>0.73549434000000002</v>
      </c>
      <c r="I99" s="141"/>
    </row>
    <row r="100" spans="1:9" ht="13" x14ac:dyDescent="0.15">
      <c r="A100" s="142">
        <v>361.06256999999999</v>
      </c>
      <c r="B100" s="142">
        <v>1.1758717000000001</v>
      </c>
      <c r="C100" s="141"/>
      <c r="D100" s="141">
        <v>361.06245000000001</v>
      </c>
      <c r="E100" s="141">
        <v>0.65697163999999997</v>
      </c>
      <c r="F100" s="7"/>
      <c r="G100" s="141">
        <v>361.06200999999999</v>
      </c>
      <c r="H100" s="141">
        <v>0.73864264000000002</v>
      </c>
      <c r="I100" s="141"/>
    </row>
    <row r="101" spans="1:9" ht="13" x14ac:dyDescent="0.15">
      <c r="A101" s="142">
        <v>361.07357999999999</v>
      </c>
      <c r="B101" s="142">
        <v>1.3857526</v>
      </c>
      <c r="C101" s="141"/>
      <c r="D101" s="141">
        <v>361.07346999999999</v>
      </c>
      <c r="E101" s="141">
        <v>1.0193627999999999</v>
      </c>
      <c r="F101" s="7"/>
      <c r="G101" s="141">
        <v>361.07299</v>
      </c>
      <c r="H101" s="141">
        <v>1.1425299</v>
      </c>
      <c r="I101" s="141"/>
    </row>
    <row r="102" spans="1:9" ht="13" x14ac:dyDescent="0.15">
      <c r="A102" s="142">
        <v>361.08458000000002</v>
      </c>
      <c r="B102" s="142">
        <v>0.78513319999999998</v>
      </c>
      <c r="C102" s="141"/>
      <c r="D102" s="141">
        <v>361.08445</v>
      </c>
      <c r="E102" s="141">
        <v>0.64995334999999999</v>
      </c>
      <c r="F102" s="7"/>
      <c r="G102" s="141">
        <v>361.08395000000002</v>
      </c>
      <c r="H102" s="141">
        <v>0.95332707999999999</v>
      </c>
      <c r="I102" s="141"/>
    </row>
    <row r="103" spans="1:9" ht="13" x14ac:dyDescent="0.15">
      <c r="A103" s="142">
        <v>361.09550999999999</v>
      </c>
      <c r="B103" s="142">
        <v>0.79730902999999997</v>
      </c>
      <c r="C103" s="141"/>
      <c r="D103" s="141">
        <v>361.09539999999998</v>
      </c>
      <c r="E103" s="141">
        <v>0.65054075</v>
      </c>
      <c r="F103" s="7"/>
      <c r="G103" s="141">
        <v>361.09485000000001</v>
      </c>
      <c r="H103" s="141">
        <v>0.74408450000000004</v>
      </c>
      <c r="I103" s="141"/>
    </row>
    <row r="104" spans="1:9" ht="13" x14ac:dyDescent="0.15">
      <c r="A104" s="142">
        <v>361.10644000000002</v>
      </c>
      <c r="B104" s="142">
        <v>0.78262622999999998</v>
      </c>
      <c r="C104" s="141"/>
      <c r="D104" s="141">
        <v>361.10631999999998</v>
      </c>
      <c r="E104" s="141">
        <v>0.84907564999999996</v>
      </c>
      <c r="F104" s="7"/>
      <c r="G104" s="141">
        <v>361.10575999999998</v>
      </c>
      <c r="H104" s="141">
        <v>0.74570053999999997</v>
      </c>
      <c r="I104" s="141"/>
    </row>
    <row r="105" spans="1:9" ht="13" x14ac:dyDescent="0.15">
      <c r="A105" s="142">
        <v>361.11741999999998</v>
      </c>
      <c r="B105" s="142">
        <v>0.98080913000000003</v>
      </c>
      <c r="C105" s="141"/>
      <c r="D105" s="141">
        <v>361.1173</v>
      </c>
      <c r="E105" s="141">
        <v>0.64576009999999995</v>
      </c>
      <c r="F105" s="7"/>
      <c r="G105" s="141">
        <v>361.11671000000001</v>
      </c>
      <c r="H105" s="141">
        <v>0.75421033000000004</v>
      </c>
      <c r="I105" s="141"/>
    </row>
    <row r="106" spans="1:9" ht="13" x14ac:dyDescent="0.15">
      <c r="A106" s="142">
        <v>361.12835000000001</v>
      </c>
      <c r="B106" s="142">
        <v>1.2241945000000001</v>
      </c>
      <c r="C106" s="141"/>
      <c r="D106" s="141">
        <v>361.12824000000001</v>
      </c>
      <c r="E106" s="141">
        <v>0.85612948</v>
      </c>
      <c r="F106" s="7"/>
      <c r="G106" s="141">
        <v>361.12761999999998</v>
      </c>
      <c r="H106" s="141">
        <v>0.72576090000000004</v>
      </c>
      <c r="I106" s="141"/>
    </row>
    <row r="107" spans="1:9" ht="13" x14ac:dyDescent="0.15">
      <c r="A107" s="142">
        <v>361.13927000000001</v>
      </c>
      <c r="B107" s="142">
        <v>1.3974772</v>
      </c>
      <c r="C107" s="141"/>
      <c r="D107" s="141">
        <v>361.13914999999997</v>
      </c>
      <c r="E107" s="141">
        <v>0.64514285000000005</v>
      </c>
      <c r="F107" s="7"/>
      <c r="G107" s="141">
        <v>361.13853</v>
      </c>
      <c r="H107" s="141">
        <v>0.73444896000000004</v>
      </c>
      <c r="I107" s="141"/>
    </row>
    <row r="108" spans="1:9" ht="13" x14ac:dyDescent="0.15">
      <c r="A108" s="142">
        <v>361.15012999999999</v>
      </c>
      <c r="B108" s="142">
        <v>0.78886529000000005</v>
      </c>
      <c r="C108" s="141"/>
      <c r="D108" s="141">
        <v>361.15001999999998</v>
      </c>
      <c r="E108" s="141">
        <v>0.64515398000000002</v>
      </c>
      <c r="F108" s="7"/>
      <c r="G108" s="141">
        <v>361.14938000000001</v>
      </c>
      <c r="H108" s="141">
        <v>0.73284344999999995</v>
      </c>
      <c r="I108" s="141"/>
    </row>
    <row r="109" spans="1:9" ht="13" x14ac:dyDescent="0.15">
      <c r="A109" s="142">
        <v>361.16097000000002</v>
      </c>
      <c r="B109" s="142">
        <v>0.82064499000000002</v>
      </c>
      <c r="C109" s="141"/>
      <c r="D109" s="141">
        <v>361.16086000000001</v>
      </c>
      <c r="E109" s="141">
        <v>0.65422082000000004</v>
      </c>
      <c r="F109" s="7"/>
      <c r="G109" s="141">
        <v>361.16021000000001</v>
      </c>
      <c r="H109" s="141">
        <v>0.73297520999999999</v>
      </c>
      <c r="I109" s="141"/>
    </row>
    <row r="110" spans="1:9" ht="13" x14ac:dyDescent="0.15">
      <c r="A110" s="142">
        <v>361.17187000000001</v>
      </c>
      <c r="B110" s="142">
        <v>0.81652784</v>
      </c>
      <c r="C110" s="141"/>
      <c r="D110" s="141">
        <v>361.17176999999998</v>
      </c>
      <c r="E110" s="141">
        <v>0.64446952999999996</v>
      </c>
      <c r="F110" s="7"/>
      <c r="G110" s="141">
        <v>361.17113000000001</v>
      </c>
      <c r="H110" s="141">
        <v>0.73017692999999995</v>
      </c>
      <c r="I110" s="141"/>
    </row>
    <row r="111" spans="1:9" ht="13" x14ac:dyDescent="0.15">
      <c r="A111" s="142">
        <v>361.18274000000002</v>
      </c>
      <c r="B111" s="142">
        <v>1.2176701000000001</v>
      </c>
      <c r="C111" s="141"/>
      <c r="D111" s="141">
        <v>361.18263999999999</v>
      </c>
      <c r="E111" s="141">
        <v>0.64972936000000003</v>
      </c>
      <c r="F111" s="7"/>
      <c r="G111" s="141">
        <v>361.18198000000001</v>
      </c>
      <c r="H111" s="141">
        <v>0.73482203000000001</v>
      </c>
      <c r="I111" s="141"/>
    </row>
    <row r="112" spans="1:9" ht="13" x14ac:dyDescent="0.15">
      <c r="A112" s="142">
        <v>361.19358999999997</v>
      </c>
      <c r="B112" s="142">
        <v>1.1906076999999999</v>
      </c>
      <c r="C112" s="141"/>
      <c r="D112" s="141">
        <v>361.19348000000002</v>
      </c>
      <c r="E112" s="141">
        <v>0.65195077999999995</v>
      </c>
      <c r="F112" s="7"/>
      <c r="G112" s="141">
        <v>361.19281999999998</v>
      </c>
      <c r="H112" s="141">
        <v>0.73569779999999996</v>
      </c>
      <c r="I112" s="141"/>
    </row>
    <row r="113" spans="1:9" ht="13" x14ac:dyDescent="0.15">
      <c r="A113" s="142">
        <v>361.20440000000002</v>
      </c>
      <c r="B113" s="142">
        <v>1.4449436</v>
      </c>
      <c r="C113" s="141"/>
      <c r="D113" s="141">
        <v>361.20429999999999</v>
      </c>
      <c r="E113" s="141">
        <v>0.69032952000000003</v>
      </c>
      <c r="F113" s="7"/>
      <c r="G113" s="141">
        <v>361.20364000000001</v>
      </c>
      <c r="H113" s="141">
        <v>0.76711819999999997</v>
      </c>
      <c r="I113" s="141"/>
    </row>
    <row r="114" spans="1:9" ht="13" x14ac:dyDescent="0.15">
      <c r="A114" s="142">
        <v>361.21519000000001</v>
      </c>
      <c r="B114" s="142">
        <v>0.98173219</v>
      </c>
      <c r="C114" s="141"/>
      <c r="D114" s="141">
        <v>361.21508999999998</v>
      </c>
      <c r="E114" s="141">
        <v>0.65899247999999999</v>
      </c>
      <c r="F114" s="7"/>
      <c r="G114" s="141">
        <v>361.21442999999999</v>
      </c>
      <c r="H114" s="141">
        <v>0.72849090999999999</v>
      </c>
      <c r="I114" s="141"/>
    </row>
    <row r="115" spans="1:9" ht="13" x14ac:dyDescent="0.15">
      <c r="A115" s="142">
        <v>361.22604000000001</v>
      </c>
      <c r="B115" s="142">
        <v>0.82679979000000003</v>
      </c>
      <c r="C115" s="141"/>
      <c r="D115" s="141">
        <v>361.22595000000001</v>
      </c>
      <c r="E115" s="141">
        <v>0.64226315</v>
      </c>
      <c r="F115" s="7"/>
      <c r="G115" s="141">
        <v>361.2253</v>
      </c>
      <c r="H115" s="141">
        <v>0.72787637000000005</v>
      </c>
      <c r="I115" s="141"/>
    </row>
    <row r="116" spans="1:9" ht="13" x14ac:dyDescent="0.15">
      <c r="A116" s="142">
        <v>361.23687000000001</v>
      </c>
      <c r="B116" s="142">
        <v>0.57635568999999998</v>
      </c>
      <c r="C116" s="141"/>
      <c r="D116" s="141">
        <v>361.23676999999998</v>
      </c>
      <c r="E116" s="141">
        <v>0.85136201</v>
      </c>
      <c r="F116" s="7"/>
      <c r="G116" s="141">
        <v>361.23613999999998</v>
      </c>
      <c r="H116" s="141">
        <v>0.72460970999999996</v>
      </c>
      <c r="I116" s="141"/>
    </row>
    <row r="117" spans="1:9" ht="13" x14ac:dyDescent="0.15">
      <c r="A117" s="142">
        <v>361.24768999999998</v>
      </c>
      <c r="B117" s="142">
        <v>0.79064016999999998</v>
      </c>
      <c r="C117" s="141"/>
      <c r="D117" s="141">
        <v>361.24758000000003</v>
      </c>
      <c r="E117" s="141">
        <v>0.74283147999999999</v>
      </c>
      <c r="F117" s="7"/>
      <c r="G117" s="141">
        <v>361.24698000000001</v>
      </c>
      <c r="H117" s="141">
        <v>0.72771704999999998</v>
      </c>
      <c r="I117" s="141"/>
    </row>
    <row r="118" spans="1:9" ht="13" x14ac:dyDescent="0.15">
      <c r="A118" s="142">
        <v>361.25846000000001</v>
      </c>
      <c r="B118" s="142">
        <v>1.0676591</v>
      </c>
      <c r="C118" s="141"/>
      <c r="D118" s="141">
        <v>361.25835999999998</v>
      </c>
      <c r="E118" s="141">
        <v>0.70783905000000003</v>
      </c>
      <c r="F118" s="7"/>
      <c r="G118" s="141">
        <v>361.25776000000002</v>
      </c>
      <c r="H118" s="141">
        <v>0.79884237000000002</v>
      </c>
      <c r="I118" s="141"/>
    </row>
    <row r="119" spans="1:9" ht="13" x14ac:dyDescent="0.15">
      <c r="A119" s="142">
        <v>361.26922999999999</v>
      </c>
      <c r="B119" s="142">
        <v>1.0609286</v>
      </c>
      <c r="C119" s="141"/>
      <c r="D119" s="141">
        <v>361.26913000000002</v>
      </c>
      <c r="E119" s="141">
        <v>0.68483612000000005</v>
      </c>
      <c r="F119" s="7"/>
      <c r="G119" s="141">
        <v>361.26855</v>
      </c>
      <c r="H119" s="141">
        <v>0.79634232999999999</v>
      </c>
      <c r="I119" s="141"/>
    </row>
    <row r="120" spans="1:9" ht="13" x14ac:dyDescent="0.15">
      <c r="A120" s="142">
        <v>361.28005999999999</v>
      </c>
      <c r="B120" s="142">
        <v>0.78795057000000002</v>
      </c>
      <c r="C120" s="141"/>
      <c r="D120" s="141">
        <v>361.27996999999999</v>
      </c>
      <c r="E120" s="141">
        <v>0.63714762999999996</v>
      </c>
      <c r="F120" s="7"/>
      <c r="G120" s="141">
        <v>361.27940000000001</v>
      </c>
      <c r="H120" s="141">
        <v>0.74741625</v>
      </c>
      <c r="I120" s="141"/>
    </row>
    <row r="121" spans="1:9" ht="13" x14ac:dyDescent="0.15">
      <c r="A121" s="142">
        <v>361.29086999999998</v>
      </c>
      <c r="B121" s="142">
        <v>0.59370301999999997</v>
      </c>
      <c r="C121" s="141"/>
      <c r="D121" s="141">
        <v>361.29077999999998</v>
      </c>
      <c r="E121" s="141">
        <v>0.64481275999999998</v>
      </c>
      <c r="F121" s="7"/>
      <c r="G121" s="141">
        <v>361.29021999999998</v>
      </c>
      <c r="H121" s="141">
        <v>0.72755139000000002</v>
      </c>
      <c r="I121" s="141"/>
    </row>
    <row r="122" spans="1:9" ht="13" x14ac:dyDescent="0.15">
      <c r="A122" s="142">
        <v>361.30169000000001</v>
      </c>
      <c r="B122" s="142">
        <v>0.57952744</v>
      </c>
      <c r="C122" s="141"/>
      <c r="D122" s="141">
        <v>361.30158</v>
      </c>
      <c r="E122" s="141">
        <v>0.64414205999999996</v>
      </c>
      <c r="F122" s="7"/>
      <c r="G122" s="141">
        <v>361.30106000000001</v>
      </c>
      <c r="H122" s="141">
        <v>0.74790597999999997</v>
      </c>
      <c r="I122" s="141"/>
    </row>
    <row r="123" spans="1:9" ht="13" x14ac:dyDescent="0.15">
      <c r="A123" s="142">
        <v>361.31245999999999</v>
      </c>
      <c r="B123" s="142">
        <v>0.81238315000000005</v>
      </c>
      <c r="C123" s="141"/>
      <c r="D123" s="141">
        <v>361.31236999999999</v>
      </c>
      <c r="E123" s="141">
        <v>0.84017576000000005</v>
      </c>
      <c r="F123" s="7"/>
      <c r="G123" s="141">
        <v>361.31184000000002</v>
      </c>
      <c r="H123" s="141">
        <v>0.73152950000000005</v>
      </c>
      <c r="I123" s="141"/>
    </row>
    <row r="124" spans="1:9" ht="13" x14ac:dyDescent="0.15">
      <c r="A124" s="142">
        <v>361.32323000000002</v>
      </c>
      <c r="B124" s="142">
        <v>0.57780522999999995</v>
      </c>
      <c r="C124" s="141"/>
      <c r="D124" s="141">
        <v>361.32314000000002</v>
      </c>
      <c r="E124" s="141">
        <v>0.64652533000000001</v>
      </c>
      <c r="F124" s="7"/>
      <c r="G124" s="141">
        <v>361.32263</v>
      </c>
      <c r="H124" s="141">
        <v>0.74308105000000002</v>
      </c>
      <c r="I124" s="141"/>
    </row>
    <row r="125" spans="1:9" ht="13" x14ac:dyDescent="0.15">
      <c r="A125" s="142">
        <v>361.33409</v>
      </c>
      <c r="B125" s="142">
        <v>0.77982408999999997</v>
      </c>
      <c r="C125" s="141"/>
      <c r="D125" s="141">
        <v>361.334</v>
      </c>
      <c r="E125" s="141">
        <v>0.64328004999999999</v>
      </c>
      <c r="F125" s="7"/>
      <c r="G125" s="141">
        <v>361.33350000000002</v>
      </c>
      <c r="H125" s="141">
        <v>0.69791751999999996</v>
      </c>
      <c r="I125" s="141"/>
    </row>
    <row r="126" spans="1:9" ht="13" x14ac:dyDescent="0.15">
      <c r="A126" s="142">
        <v>361.34492</v>
      </c>
      <c r="B126" s="142">
        <v>1.8863224000000001</v>
      </c>
      <c r="C126" s="141"/>
      <c r="D126" s="141">
        <v>361.34483</v>
      </c>
      <c r="E126" s="141">
        <v>1.3136821000000001</v>
      </c>
      <c r="F126" s="7"/>
      <c r="G126" s="141">
        <v>361.34435000000002</v>
      </c>
      <c r="H126" s="141">
        <v>1.0215061000000001</v>
      </c>
      <c r="I126" s="141"/>
    </row>
    <row r="127" spans="1:9" ht="13" x14ac:dyDescent="0.15">
      <c r="A127" s="142">
        <v>361.35572999999999</v>
      </c>
      <c r="B127" s="142">
        <v>1.3762509000000001</v>
      </c>
      <c r="C127" s="141"/>
      <c r="D127" s="141">
        <v>361.35565000000003</v>
      </c>
      <c r="E127" s="141">
        <v>0.64954564999999997</v>
      </c>
      <c r="F127" s="7"/>
      <c r="G127" s="141">
        <v>361.35520000000002</v>
      </c>
      <c r="H127" s="141">
        <v>0.94746337000000003</v>
      </c>
      <c r="I127" s="141"/>
    </row>
    <row r="128" spans="1:9" ht="13" x14ac:dyDescent="0.15">
      <c r="A128" s="142">
        <v>361.36653999999999</v>
      </c>
      <c r="B128" s="142">
        <v>1.1888080999999999</v>
      </c>
      <c r="C128" s="141"/>
      <c r="D128" s="141">
        <v>361.36646000000002</v>
      </c>
      <c r="E128" s="141">
        <v>0.66457579</v>
      </c>
      <c r="F128" s="7"/>
      <c r="G128" s="141">
        <v>361.36601999999999</v>
      </c>
      <c r="H128" s="141">
        <v>0.73326261999999998</v>
      </c>
      <c r="I128" s="141"/>
    </row>
    <row r="129" spans="1:9" ht="13" x14ac:dyDescent="0.15">
      <c r="A129" s="142">
        <v>361.37734</v>
      </c>
      <c r="B129" s="142">
        <v>0.94797717000000004</v>
      </c>
      <c r="C129" s="141"/>
      <c r="D129" s="141">
        <v>361.37725999999998</v>
      </c>
      <c r="E129" s="141">
        <v>0.65364575999999996</v>
      </c>
      <c r="F129" s="7"/>
      <c r="G129" s="141">
        <v>361.37682999999998</v>
      </c>
      <c r="H129" s="141">
        <v>0.73285164999999997</v>
      </c>
      <c r="I129" s="141"/>
    </row>
    <row r="130" spans="1:9" ht="13" x14ac:dyDescent="0.15">
      <c r="A130" s="142">
        <v>361.38821999999999</v>
      </c>
      <c r="B130" s="142">
        <v>1.3524874</v>
      </c>
      <c r="C130" s="141"/>
      <c r="D130" s="141">
        <v>361.38814000000002</v>
      </c>
      <c r="E130" s="141">
        <v>0.65702212999999998</v>
      </c>
      <c r="F130" s="7"/>
      <c r="G130" s="141">
        <v>361.38772999999998</v>
      </c>
      <c r="H130" s="141">
        <v>0.73147801000000001</v>
      </c>
      <c r="I130" s="141"/>
    </row>
    <row r="131" spans="1:9" ht="13" x14ac:dyDescent="0.15">
      <c r="A131" s="142">
        <v>361.39908000000003</v>
      </c>
      <c r="B131" s="142">
        <v>1.1805102999999999</v>
      </c>
      <c r="C131" s="141"/>
      <c r="D131" s="141">
        <v>361.39900999999998</v>
      </c>
      <c r="E131" s="141">
        <v>1.0846967999999999</v>
      </c>
      <c r="F131" s="7"/>
      <c r="G131" s="141">
        <v>361.39861000000002</v>
      </c>
      <c r="H131" s="141">
        <v>0.69436257000000001</v>
      </c>
      <c r="I131" s="141"/>
    </row>
    <row r="132" spans="1:9" ht="13" x14ac:dyDescent="0.15">
      <c r="A132" s="142">
        <v>361.40994000000001</v>
      </c>
      <c r="B132" s="142">
        <v>1.0107945</v>
      </c>
      <c r="C132" s="141"/>
      <c r="D132" s="141">
        <v>361.40985999999998</v>
      </c>
      <c r="E132" s="141">
        <v>0.64253501999999996</v>
      </c>
      <c r="F132" s="7"/>
      <c r="G132" s="141">
        <v>361.40949999999998</v>
      </c>
      <c r="H132" s="141">
        <v>0.72810706999999997</v>
      </c>
      <c r="I132" s="141"/>
    </row>
    <row r="133" spans="1:9" ht="13" x14ac:dyDescent="0.15">
      <c r="A133" s="142">
        <v>361.42077</v>
      </c>
      <c r="B133" s="142">
        <v>1.0045352999999999</v>
      </c>
      <c r="C133" s="141"/>
      <c r="D133" s="141">
        <v>361.42070000000001</v>
      </c>
      <c r="E133" s="141">
        <v>0.68960336</v>
      </c>
      <c r="F133" s="7"/>
      <c r="G133" s="141">
        <v>361.42036000000002</v>
      </c>
      <c r="H133" s="141">
        <v>0.73551261999999995</v>
      </c>
      <c r="I133" s="141"/>
    </row>
    <row r="134" spans="1:9" ht="13" x14ac:dyDescent="0.15">
      <c r="A134" s="142">
        <v>361.43160999999998</v>
      </c>
      <c r="B134" s="142">
        <v>0.98891837999999999</v>
      </c>
      <c r="C134" s="141"/>
      <c r="D134" s="141">
        <v>361.43153999999998</v>
      </c>
      <c r="E134" s="141">
        <v>0.68214302000000004</v>
      </c>
      <c r="F134" s="7"/>
      <c r="G134" s="141">
        <v>361.43122</v>
      </c>
      <c r="H134" s="141">
        <v>0.75150424000000005</v>
      </c>
      <c r="I134" s="141"/>
    </row>
    <row r="135" spans="1:9" ht="13" x14ac:dyDescent="0.15">
      <c r="A135" s="142">
        <v>361.44254000000001</v>
      </c>
      <c r="B135" s="142">
        <v>0.99008194000000005</v>
      </c>
      <c r="C135" s="141"/>
      <c r="D135" s="141">
        <v>361.44247000000001</v>
      </c>
      <c r="E135" s="141">
        <v>0.65695906000000004</v>
      </c>
      <c r="F135" s="7"/>
      <c r="G135" s="141">
        <v>361.44216</v>
      </c>
      <c r="H135" s="141">
        <v>0.76505995000000004</v>
      </c>
      <c r="I135" s="141"/>
    </row>
    <row r="136" spans="1:9" ht="13" x14ac:dyDescent="0.15">
      <c r="A136" s="142">
        <v>361.45344</v>
      </c>
      <c r="B136" s="142">
        <v>0.94340292000000003</v>
      </c>
      <c r="C136" s="141"/>
      <c r="D136" s="141">
        <v>361.45337000000001</v>
      </c>
      <c r="E136" s="141">
        <v>0.61379276000000005</v>
      </c>
      <c r="F136" s="7"/>
      <c r="G136" s="141">
        <v>361.45308</v>
      </c>
      <c r="H136" s="141">
        <v>0.71136759999999999</v>
      </c>
      <c r="I136" s="141"/>
    </row>
    <row r="137" spans="1:9" ht="13" x14ac:dyDescent="0.15">
      <c r="A137" s="142">
        <v>361.46433999999999</v>
      </c>
      <c r="B137" s="142">
        <v>0.82824425999999995</v>
      </c>
      <c r="C137" s="141"/>
      <c r="D137" s="141">
        <v>361.46427</v>
      </c>
      <c r="E137" s="141">
        <v>0.89496792999999997</v>
      </c>
      <c r="F137" s="7"/>
      <c r="G137" s="141">
        <v>361.46400999999997</v>
      </c>
      <c r="H137" s="141">
        <v>0.79031282999999997</v>
      </c>
      <c r="I137" s="141"/>
    </row>
    <row r="138" spans="1:9" ht="13" x14ac:dyDescent="0.15">
      <c r="A138" s="142">
        <v>361.47521999999998</v>
      </c>
      <c r="B138" s="142">
        <v>1.1678324</v>
      </c>
      <c r="C138" s="141"/>
      <c r="D138" s="141">
        <v>361.47516000000002</v>
      </c>
      <c r="E138" s="141">
        <v>0.61957985000000004</v>
      </c>
      <c r="F138" s="7"/>
      <c r="G138" s="141">
        <v>361.47500000000002</v>
      </c>
      <c r="H138" s="141">
        <v>0.91305157000000003</v>
      </c>
      <c r="I138" s="141"/>
    </row>
    <row r="139" spans="1:9" ht="13" x14ac:dyDescent="0.15">
      <c r="A139" s="142">
        <v>361.48610000000002</v>
      </c>
      <c r="B139" s="142">
        <v>1.1443455</v>
      </c>
      <c r="C139" s="141"/>
      <c r="D139" s="141">
        <v>361.48604</v>
      </c>
      <c r="E139" s="141">
        <v>0.60286362000000004</v>
      </c>
      <c r="F139" s="7"/>
      <c r="G139" s="141">
        <v>361.48597000000001</v>
      </c>
      <c r="H139" s="141">
        <v>0.69661775000000004</v>
      </c>
      <c r="I139" s="141"/>
    </row>
    <row r="140" spans="1:9" ht="13" x14ac:dyDescent="0.15">
      <c r="A140" s="142">
        <v>361.49707000000001</v>
      </c>
      <c r="B140" s="142">
        <v>0.58681178000000001</v>
      </c>
      <c r="C140" s="141"/>
      <c r="D140" s="141">
        <v>361.49700000000001</v>
      </c>
      <c r="E140" s="141">
        <v>0.60956067999999997</v>
      </c>
      <c r="F140" s="7"/>
      <c r="G140" s="141">
        <v>361.49694</v>
      </c>
      <c r="H140" s="141">
        <v>0.69629527999999996</v>
      </c>
      <c r="I140" s="141"/>
    </row>
    <row r="141" spans="1:9" ht="13" x14ac:dyDescent="0.15">
      <c r="A141" s="142">
        <v>361.50801000000001</v>
      </c>
      <c r="B141" s="142">
        <v>0.60050075999999997</v>
      </c>
      <c r="C141" s="141"/>
      <c r="D141" s="141">
        <v>361.50794000000002</v>
      </c>
      <c r="E141" s="141">
        <v>0.62147673000000003</v>
      </c>
      <c r="F141" s="7"/>
      <c r="G141" s="141">
        <v>361.50785999999999</v>
      </c>
      <c r="H141" s="141">
        <v>0.70642757</v>
      </c>
      <c r="I141" s="141"/>
    </row>
    <row r="142" spans="1:9" ht="13" x14ac:dyDescent="0.15">
      <c r="A142" s="142">
        <v>361.51893000000001</v>
      </c>
      <c r="B142" s="142">
        <v>0.58525448999999996</v>
      </c>
      <c r="C142" s="141"/>
      <c r="D142" s="141">
        <v>361.51888000000002</v>
      </c>
      <c r="E142" s="141">
        <v>0.65400873999999998</v>
      </c>
      <c r="F142" s="7"/>
      <c r="G142" s="141">
        <v>361.51879000000002</v>
      </c>
      <c r="H142" s="141">
        <v>0.75681863999999999</v>
      </c>
      <c r="I142" s="141"/>
    </row>
    <row r="143" spans="1:9" ht="13" x14ac:dyDescent="0.15">
      <c r="A143" s="142">
        <v>361.52985000000001</v>
      </c>
      <c r="B143" s="142">
        <v>0.94029436</v>
      </c>
      <c r="C143" s="141"/>
      <c r="D143" s="141">
        <v>361.52980000000002</v>
      </c>
      <c r="E143" s="141">
        <v>0.61046299999999998</v>
      </c>
      <c r="F143" s="7"/>
      <c r="G143" s="141">
        <v>361.52978000000002</v>
      </c>
      <c r="H143" s="141">
        <v>0.7013123</v>
      </c>
      <c r="I143" s="141"/>
    </row>
    <row r="144" spans="1:9" ht="13" x14ac:dyDescent="0.15">
      <c r="A144" s="142">
        <v>361.54075999999998</v>
      </c>
      <c r="B144" s="142">
        <v>0.99065884999999998</v>
      </c>
      <c r="C144" s="141"/>
      <c r="D144" s="141">
        <v>361.54070000000002</v>
      </c>
      <c r="E144" s="141">
        <v>0.65489341999999995</v>
      </c>
      <c r="F144" s="7"/>
      <c r="G144" s="141">
        <v>361.54077000000001</v>
      </c>
      <c r="H144" s="141">
        <v>0.75462377999999997</v>
      </c>
      <c r="I144" s="141"/>
    </row>
    <row r="145" spans="1:9" ht="13" x14ac:dyDescent="0.15">
      <c r="A145" s="142">
        <v>361.55174</v>
      </c>
      <c r="B145" s="142">
        <v>1.0511448000000001</v>
      </c>
      <c r="C145" s="141"/>
      <c r="D145" s="141">
        <v>361.55169000000001</v>
      </c>
      <c r="E145" s="141">
        <v>0.62193434000000003</v>
      </c>
      <c r="F145" s="7"/>
      <c r="G145" s="141">
        <v>361.55174</v>
      </c>
      <c r="H145" s="141">
        <v>0.71698689000000004</v>
      </c>
      <c r="I145" s="141"/>
    </row>
    <row r="146" spans="1:9" ht="13" x14ac:dyDescent="0.15">
      <c r="A146" s="142">
        <v>361.56270999999998</v>
      </c>
      <c r="B146" s="142">
        <v>0.74804345999999999</v>
      </c>
      <c r="C146" s="141"/>
      <c r="D146" s="141">
        <v>361.56263999999999</v>
      </c>
      <c r="E146" s="141">
        <v>0.61106391999999998</v>
      </c>
      <c r="F146" s="7"/>
      <c r="G146" s="141">
        <v>361.56270000000001</v>
      </c>
      <c r="H146" s="141">
        <v>0.72420167999999996</v>
      </c>
      <c r="I146" s="141"/>
    </row>
    <row r="147" spans="1:9" ht="13" x14ac:dyDescent="0.15">
      <c r="A147" s="142">
        <v>361.57364999999999</v>
      </c>
      <c r="B147" s="142">
        <v>0.65579894000000005</v>
      </c>
      <c r="C147" s="141"/>
      <c r="D147" s="141">
        <v>361.57359000000002</v>
      </c>
      <c r="E147" s="141">
        <v>0.73730046999999999</v>
      </c>
      <c r="F147" s="7"/>
      <c r="G147" s="141">
        <v>361.57364000000001</v>
      </c>
      <c r="H147" s="141">
        <v>0.79874701000000004</v>
      </c>
      <c r="I147" s="141"/>
    </row>
    <row r="148" spans="1:9" ht="13" x14ac:dyDescent="0.15">
      <c r="A148" s="142">
        <v>361.58458000000002</v>
      </c>
      <c r="B148" s="142">
        <v>0.98688047000000001</v>
      </c>
      <c r="C148" s="141"/>
      <c r="D148" s="141">
        <v>361.58451000000002</v>
      </c>
      <c r="E148" s="141">
        <v>0.67671967</v>
      </c>
      <c r="F148" s="7"/>
      <c r="G148" s="141">
        <v>361.58458000000002</v>
      </c>
      <c r="H148" s="141">
        <v>0.74659934999999999</v>
      </c>
      <c r="I148" s="141"/>
    </row>
    <row r="149" spans="1:9" ht="13" x14ac:dyDescent="0.15">
      <c r="A149" s="142">
        <v>361.59548000000001</v>
      </c>
      <c r="B149" s="142">
        <v>1.1731235</v>
      </c>
      <c r="C149" s="141"/>
      <c r="D149" s="141">
        <v>361.59541000000002</v>
      </c>
      <c r="E149" s="141">
        <v>0.86172108999999997</v>
      </c>
      <c r="F149" s="7"/>
      <c r="G149" s="141">
        <v>361.59548000000001</v>
      </c>
      <c r="H149" s="141">
        <v>0.75287218</v>
      </c>
      <c r="I149" s="141"/>
    </row>
    <row r="150" spans="1:9" ht="13" x14ac:dyDescent="0.15">
      <c r="A150" s="142">
        <v>361.60633000000001</v>
      </c>
      <c r="B150" s="142">
        <v>0.94268264000000002</v>
      </c>
      <c r="C150" s="141"/>
      <c r="D150" s="141">
        <v>361.60626000000002</v>
      </c>
      <c r="E150" s="141">
        <v>0.61626610000000004</v>
      </c>
      <c r="F150" s="7"/>
      <c r="G150" s="141">
        <v>361.60633999999999</v>
      </c>
      <c r="H150" s="141">
        <v>0.69750308000000005</v>
      </c>
      <c r="I150" s="141"/>
    </row>
    <row r="151" spans="1:9" ht="13" x14ac:dyDescent="0.15">
      <c r="A151" s="142">
        <v>361.61714999999998</v>
      </c>
      <c r="B151" s="142">
        <v>0.96618724</v>
      </c>
      <c r="C151" s="141"/>
      <c r="D151" s="141">
        <v>361.61707999999999</v>
      </c>
      <c r="E151" s="141">
        <v>1.028397</v>
      </c>
      <c r="F151" s="7"/>
      <c r="G151" s="141">
        <v>361.61716999999999</v>
      </c>
      <c r="H151" s="141">
        <v>1.1119758</v>
      </c>
      <c r="I151" s="141"/>
    </row>
    <row r="152" spans="1:9" ht="13" x14ac:dyDescent="0.15">
      <c r="A152" s="142">
        <v>361.62797999999998</v>
      </c>
      <c r="B152" s="142">
        <v>0.74500708000000004</v>
      </c>
      <c r="C152" s="141"/>
      <c r="D152" s="141">
        <v>361.62790999999999</v>
      </c>
      <c r="E152" s="141">
        <v>0.62297281999999998</v>
      </c>
      <c r="F152" s="7"/>
      <c r="G152" s="141">
        <v>361.62799999999999</v>
      </c>
      <c r="H152" s="141">
        <v>0.90205754999999999</v>
      </c>
      <c r="I152" s="141"/>
    </row>
    <row r="153" spans="1:9" ht="13" x14ac:dyDescent="0.15">
      <c r="A153" s="142">
        <v>361.63869</v>
      </c>
      <c r="B153" s="142">
        <v>0.73888993999999997</v>
      </c>
      <c r="C153" s="141"/>
      <c r="D153" s="141">
        <v>361.63864000000001</v>
      </c>
      <c r="E153" s="141">
        <v>0.62612011000000001</v>
      </c>
      <c r="F153" s="7"/>
      <c r="G153" s="141">
        <v>361.63866999999999</v>
      </c>
      <c r="H153" s="141">
        <v>0.69765686000000005</v>
      </c>
      <c r="I153" s="141"/>
    </row>
    <row r="154" spans="1:9" ht="13" x14ac:dyDescent="0.15">
      <c r="A154" s="142">
        <v>361.64922999999999</v>
      </c>
      <c r="B154" s="142">
        <v>0.74022204999999996</v>
      </c>
      <c r="C154" s="141"/>
      <c r="D154" s="141">
        <v>361.64920999999998</v>
      </c>
      <c r="E154" s="141">
        <v>0.61369931</v>
      </c>
      <c r="F154" s="7"/>
      <c r="G154" s="141">
        <v>361.64915999999999</v>
      </c>
      <c r="H154" s="141">
        <v>0.69467705999999996</v>
      </c>
      <c r="I154" s="141"/>
    </row>
    <row r="155" spans="1:9" ht="13" x14ac:dyDescent="0.15">
      <c r="A155" s="142">
        <v>361.65967000000001</v>
      </c>
      <c r="B155" s="142">
        <v>1.17</v>
      </c>
      <c r="C155" s="141"/>
      <c r="D155" s="141">
        <v>361.65967000000001</v>
      </c>
      <c r="E155" s="141">
        <v>0.60609495000000002</v>
      </c>
      <c r="F155" s="7"/>
      <c r="G155" s="141">
        <v>361.65960999999999</v>
      </c>
      <c r="H155" s="141">
        <v>0.69708941999999996</v>
      </c>
      <c r="I155" s="141"/>
    </row>
    <row r="156" spans="1:9" ht="13" x14ac:dyDescent="0.15">
      <c r="A156" s="142">
        <v>361.67005999999998</v>
      </c>
      <c r="B156" s="142">
        <v>0.97133084000000003</v>
      </c>
      <c r="C156" s="141"/>
      <c r="D156" s="141">
        <v>361.67009999999999</v>
      </c>
      <c r="E156" s="141">
        <v>0.60542441999999996</v>
      </c>
      <c r="F156" s="7"/>
      <c r="G156" s="141">
        <v>361.66998000000001</v>
      </c>
      <c r="H156" s="141">
        <v>0.69475872000000005</v>
      </c>
      <c r="I156" s="141"/>
    </row>
    <row r="157" spans="1:9" ht="13" x14ac:dyDescent="0.15">
      <c r="A157" s="142">
        <v>361.68045000000001</v>
      </c>
      <c r="B157" s="142">
        <v>1.0017299</v>
      </c>
      <c r="C157" s="141"/>
      <c r="D157" s="141">
        <v>361.68052</v>
      </c>
      <c r="E157" s="141">
        <v>0.64486560999999998</v>
      </c>
      <c r="F157" s="7"/>
      <c r="G157" s="141">
        <v>361.68034999999998</v>
      </c>
      <c r="H157" s="141">
        <v>0.75180687999999996</v>
      </c>
      <c r="I157" s="141"/>
    </row>
    <row r="158" spans="1:9" ht="13" x14ac:dyDescent="0.15">
      <c r="A158" s="142">
        <v>361.69085999999999</v>
      </c>
      <c r="B158" s="142">
        <v>0.93945347000000001</v>
      </c>
      <c r="C158" s="141"/>
      <c r="D158" s="141">
        <v>361.69090999999997</v>
      </c>
      <c r="E158" s="141">
        <v>0.81888187000000001</v>
      </c>
      <c r="F158" s="7"/>
      <c r="G158" s="141">
        <v>361.69072999999997</v>
      </c>
      <c r="H158" s="141">
        <v>0.69595609999999997</v>
      </c>
      <c r="I158" s="141"/>
    </row>
    <row r="159" spans="1:9" ht="13" x14ac:dyDescent="0.15">
      <c r="A159" s="142">
        <v>361.70145000000002</v>
      </c>
      <c r="B159" s="142">
        <v>0.93211469000000002</v>
      </c>
      <c r="C159" s="141"/>
      <c r="D159" s="141">
        <v>361.70132000000001</v>
      </c>
      <c r="E159" s="141">
        <v>0.64766584999999999</v>
      </c>
      <c r="F159" s="7"/>
      <c r="G159" s="141">
        <v>361.70128999999997</v>
      </c>
      <c r="H159" s="141">
        <v>0.71071817000000004</v>
      </c>
      <c r="I159" s="141"/>
    </row>
    <row r="160" spans="1:9" ht="13" x14ac:dyDescent="0.15">
      <c r="A160" s="142">
        <v>361.71206000000001</v>
      </c>
      <c r="B160" s="142">
        <v>1.1434712</v>
      </c>
      <c r="C160" s="141"/>
      <c r="D160" s="141">
        <v>361.71172000000001</v>
      </c>
      <c r="E160" s="141">
        <v>0.62839478999999998</v>
      </c>
      <c r="F160" s="7"/>
      <c r="G160" s="141">
        <v>361.71186</v>
      </c>
      <c r="H160" s="141">
        <v>0.69648633999999998</v>
      </c>
      <c r="I160" s="141"/>
    </row>
    <row r="161" spans="1:9" ht="13" x14ac:dyDescent="0.15">
      <c r="A161" s="142">
        <v>361.72259000000003</v>
      </c>
      <c r="B161" s="142">
        <v>1.1460497999999999</v>
      </c>
      <c r="C161" s="141"/>
      <c r="D161" s="141">
        <v>361.72232000000002</v>
      </c>
      <c r="E161" s="141">
        <v>0.61644482</v>
      </c>
      <c r="F161" s="7"/>
      <c r="G161" s="141">
        <v>361.72237000000001</v>
      </c>
      <c r="H161" s="141">
        <v>0.90424665999999998</v>
      </c>
      <c r="I161" s="141"/>
    </row>
    <row r="162" spans="1:9" ht="13" x14ac:dyDescent="0.15">
      <c r="A162" s="142">
        <v>361.73320000000001</v>
      </c>
      <c r="B162" s="142">
        <v>1.0216881</v>
      </c>
      <c r="C162" s="141"/>
      <c r="D162" s="141">
        <v>361.73289999999997</v>
      </c>
      <c r="E162" s="141">
        <v>0.68827322000000002</v>
      </c>
      <c r="F162" s="7"/>
      <c r="G162" s="141">
        <v>361.73298999999997</v>
      </c>
      <c r="H162" s="141">
        <v>0.77359544000000002</v>
      </c>
      <c r="I162" s="141"/>
    </row>
    <row r="163" spans="1:9" ht="13" x14ac:dyDescent="0.15">
      <c r="A163" s="142">
        <v>361.74382000000003</v>
      </c>
      <c r="B163" s="142">
        <v>0.97356204000000002</v>
      </c>
      <c r="C163" s="141"/>
      <c r="D163" s="141">
        <v>361.74340000000001</v>
      </c>
      <c r="E163" s="141">
        <v>0.80511666000000004</v>
      </c>
      <c r="F163" s="7"/>
      <c r="G163" s="141">
        <v>361.74356</v>
      </c>
      <c r="H163" s="141">
        <v>0.75256780000000001</v>
      </c>
      <c r="I163" s="141"/>
    </row>
    <row r="164" spans="1:9" ht="13" x14ac:dyDescent="0.15">
      <c r="A164" s="142">
        <v>361.75432999999998</v>
      </c>
      <c r="B164" s="142">
        <v>0.80457184999999998</v>
      </c>
      <c r="C164" s="141"/>
      <c r="D164" s="141">
        <v>361.75398000000001</v>
      </c>
      <c r="E164" s="141">
        <v>0.64889430999999997</v>
      </c>
      <c r="F164" s="7"/>
      <c r="G164" s="141">
        <v>361.75403999999997</v>
      </c>
      <c r="H164" s="141">
        <v>0.74655610999999999</v>
      </c>
      <c r="I164" s="141"/>
    </row>
    <row r="165" spans="1:9" ht="13" x14ac:dyDescent="0.15">
      <c r="A165" s="142">
        <v>361.76490999999999</v>
      </c>
      <c r="B165" s="142">
        <v>0.76768745000000005</v>
      </c>
      <c r="C165" s="141"/>
      <c r="D165" s="141">
        <v>361.76454999999999</v>
      </c>
      <c r="E165" s="141">
        <v>0.61485292000000002</v>
      </c>
      <c r="F165" s="7"/>
      <c r="G165" s="141">
        <v>361.76458000000002</v>
      </c>
      <c r="H165" s="141">
        <v>0.71140128999999996</v>
      </c>
      <c r="I165" s="141"/>
    </row>
    <row r="166" spans="1:9" ht="13" x14ac:dyDescent="0.15">
      <c r="A166" s="142">
        <v>361.77546000000001</v>
      </c>
      <c r="B166" s="142">
        <v>0.78574074999999999</v>
      </c>
      <c r="C166" s="141"/>
      <c r="D166" s="141">
        <v>361.77503000000002</v>
      </c>
      <c r="E166" s="141">
        <v>0.64941289999999996</v>
      </c>
      <c r="F166" s="7"/>
      <c r="G166" s="141">
        <v>361.77512000000002</v>
      </c>
      <c r="H166" s="141">
        <v>0.74368358000000001</v>
      </c>
      <c r="I166" s="141"/>
    </row>
    <row r="167" spans="1:9" ht="13" x14ac:dyDescent="0.15">
      <c r="A167" s="142">
        <v>361.78593000000001</v>
      </c>
      <c r="B167" s="142">
        <v>0.96399414000000005</v>
      </c>
      <c r="C167" s="141"/>
      <c r="D167" s="141">
        <v>361.78559000000001</v>
      </c>
      <c r="E167" s="141">
        <v>0.80763613000000001</v>
      </c>
      <c r="F167" s="7"/>
      <c r="G167" s="141">
        <v>361.78559000000001</v>
      </c>
      <c r="H167" s="141">
        <v>0.73720253999999996</v>
      </c>
      <c r="I167" s="141"/>
    </row>
    <row r="168" spans="1:9" ht="13" x14ac:dyDescent="0.15">
      <c r="A168" s="142">
        <v>361.79635000000002</v>
      </c>
      <c r="B168" s="142">
        <v>1.2045684000000001</v>
      </c>
      <c r="C168" s="141"/>
      <c r="D168" s="141">
        <v>361.79613000000001</v>
      </c>
      <c r="E168" s="141">
        <v>0.84372159999999996</v>
      </c>
      <c r="F168" s="7"/>
      <c r="G168" s="141">
        <v>361.79597999999999</v>
      </c>
      <c r="H168" s="141">
        <v>0.74002568000000002</v>
      </c>
      <c r="I168" s="141"/>
    </row>
    <row r="169" spans="1:9" ht="13" x14ac:dyDescent="0.15">
      <c r="A169" s="142">
        <v>361.80687</v>
      </c>
      <c r="B169" s="142">
        <v>0.54650381000000003</v>
      </c>
      <c r="C169" s="141"/>
      <c r="D169" s="141">
        <v>361.80659000000003</v>
      </c>
      <c r="E169" s="141">
        <v>0.61821245000000002</v>
      </c>
      <c r="F169" s="7"/>
      <c r="G169" s="141">
        <v>361.80649</v>
      </c>
      <c r="H169" s="141">
        <v>0.69863489000000001</v>
      </c>
      <c r="I169" s="141"/>
    </row>
    <row r="170" spans="1:9" ht="13" x14ac:dyDescent="0.15">
      <c r="A170" s="142">
        <v>361.81738000000001</v>
      </c>
      <c r="B170" s="142">
        <v>0.81516809000000001</v>
      </c>
      <c r="C170" s="141"/>
      <c r="D170" s="141">
        <v>361.81700000000001</v>
      </c>
      <c r="E170" s="141">
        <v>0.67981448</v>
      </c>
      <c r="F170" s="7"/>
      <c r="G170" s="141">
        <v>361.81698999999998</v>
      </c>
      <c r="H170" s="141">
        <v>0.77959851000000002</v>
      </c>
      <c r="I170" s="141"/>
    </row>
    <row r="171" spans="1:9" ht="13" x14ac:dyDescent="0.15">
      <c r="A171" s="142">
        <v>361.82785999999999</v>
      </c>
      <c r="B171" s="142">
        <v>1.1522371</v>
      </c>
      <c r="C171" s="141"/>
      <c r="D171" s="141">
        <v>361.82749000000001</v>
      </c>
      <c r="E171" s="141">
        <v>0.61651392999999999</v>
      </c>
      <c r="F171" s="7"/>
      <c r="G171" s="141">
        <v>361.82744000000002</v>
      </c>
      <c r="H171" s="141">
        <v>0.71471474999999995</v>
      </c>
      <c r="I171" s="141"/>
    </row>
    <row r="172" spans="1:9" ht="13" x14ac:dyDescent="0.15">
      <c r="A172" s="142">
        <v>361.83839999999998</v>
      </c>
      <c r="B172" s="142">
        <v>0.79447197999999997</v>
      </c>
      <c r="C172" s="141"/>
      <c r="D172" s="141">
        <v>361.83801</v>
      </c>
      <c r="E172" s="141">
        <v>0.65501761999999997</v>
      </c>
      <c r="F172" s="7"/>
      <c r="G172" s="141">
        <v>361.83796000000001</v>
      </c>
      <c r="H172" s="141">
        <v>0.78137818000000003</v>
      </c>
      <c r="I172" s="141"/>
    </row>
    <row r="173" spans="1:9" ht="13" x14ac:dyDescent="0.15">
      <c r="A173" s="142">
        <v>361.84890999999999</v>
      </c>
      <c r="B173" s="142">
        <v>0.74519763000000006</v>
      </c>
      <c r="C173" s="141"/>
      <c r="D173" s="141">
        <v>361.84845999999999</v>
      </c>
      <c r="E173" s="141">
        <v>0.60500169999999998</v>
      </c>
      <c r="F173" s="7"/>
      <c r="G173" s="141">
        <v>361.84847000000002</v>
      </c>
      <c r="H173" s="141">
        <v>0.69347163000000001</v>
      </c>
      <c r="I173" s="141"/>
    </row>
    <row r="174" spans="1:9" ht="13" x14ac:dyDescent="0.15">
      <c r="A174" s="142">
        <v>361.85935999999998</v>
      </c>
      <c r="B174" s="142">
        <v>0.76462266999999995</v>
      </c>
      <c r="C174" s="141"/>
      <c r="D174" s="141">
        <v>361.85897</v>
      </c>
      <c r="E174" s="141">
        <v>0.61855185000000001</v>
      </c>
      <c r="F174" s="7"/>
      <c r="G174" s="141">
        <v>361.85890999999998</v>
      </c>
      <c r="H174" s="141">
        <v>0.70463883000000005</v>
      </c>
      <c r="I174" s="141"/>
    </row>
    <row r="175" spans="1:9" ht="13" x14ac:dyDescent="0.15">
      <c r="A175" s="142">
        <v>361.86977000000002</v>
      </c>
      <c r="B175" s="142">
        <v>0.83795832999999997</v>
      </c>
      <c r="C175" s="141"/>
      <c r="D175" s="141">
        <v>361.86946</v>
      </c>
      <c r="E175" s="141">
        <v>0.70097735000000005</v>
      </c>
      <c r="F175" s="7"/>
      <c r="G175" s="141">
        <v>361.86930999999998</v>
      </c>
      <c r="H175" s="141">
        <v>0.76402389000000004</v>
      </c>
      <c r="I175" s="141"/>
    </row>
    <row r="176" spans="1:9" ht="13" x14ac:dyDescent="0.15">
      <c r="A176" s="142">
        <v>361.88028000000003</v>
      </c>
      <c r="B176" s="142">
        <v>1.6921292999999999</v>
      </c>
      <c r="C176" s="141"/>
      <c r="D176" s="141">
        <v>361.87993999999998</v>
      </c>
      <c r="E176" s="141">
        <v>0.94883379000000001</v>
      </c>
      <c r="F176" s="7"/>
      <c r="G176" s="141">
        <v>361.87981000000002</v>
      </c>
      <c r="H176" s="141">
        <v>0.88775161000000002</v>
      </c>
      <c r="I176" s="141"/>
    </row>
    <row r="177" spans="1:9" ht="13" x14ac:dyDescent="0.15">
      <c r="A177" s="142">
        <v>361.89080000000001</v>
      </c>
      <c r="B177" s="142">
        <v>0.74928673000000001</v>
      </c>
      <c r="C177" s="141"/>
      <c r="D177" s="141">
        <v>361.89037999999999</v>
      </c>
      <c r="E177" s="141">
        <v>0.64169113</v>
      </c>
      <c r="F177" s="7"/>
      <c r="G177" s="141">
        <v>361.89031999999997</v>
      </c>
      <c r="H177" s="141">
        <v>0.73061153999999995</v>
      </c>
      <c r="I177" s="141"/>
    </row>
    <row r="178" spans="1:9" ht="13" x14ac:dyDescent="0.15">
      <c r="A178" s="142">
        <v>361.90131000000002</v>
      </c>
      <c r="B178" s="142">
        <v>0.58051934999999999</v>
      </c>
      <c r="C178" s="141"/>
      <c r="D178" s="141">
        <v>361.90089</v>
      </c>
      <c r="E178" s="141">
        <v>0.60475968000000002</v>
      </c>
      <c r="F178" s="7"/>
      <c r="G178" s="141">
        <v>361.90078999999997</v>
      </c>
      <c r="H178" s="141">
        <v>0.69545919</v>
      </c>
      <c r="I178" s="141"/>
    </row>
    <row r="179" spans="1:9" ht="13" x14ac:dyDescent="0.15">
      <c r="A179" s="142">
        <v>361.91178000000002</v>
      </c>
      <c r="B179" s="142">
        <v>0.73170842000000003</v>
      </c>
      <c r="C179" s="141"/>
      <c r="D179" s="141">
        <v>361.91138999999998</v>
      </c>
      <c r="E179" s="141">
        <v>0.61514047000000005</v>
      </c>
      <c r="F179" s="7"/>
      <c r="G179" s="141">
        <v>361.91122999999999</v>
      </c>
      <c r="H179" s="141">
        <v>0.69968509999999995</v>
      </c>
      <c r="I179" s="141"/>
    </row>
    <row r="180" spans="1:9" ht="13" x14ac:dyDescent="0.15">
      <c r="A180" s="142">
        <v>361.92225999999999</v>
      </c>
      <c r="B180" s="142">
        <v>1.1418315000000001</v>
      </c>
      <c r="C180" s="141"/>
      <c r="D180" s="141">
        <v>361.92189000000002</v>
      </c>
      <c r="E180" s="141">
        <v>0.64651358999999997</v>
      </c>
      <c r="F180" s="7"/>
      <c r="G180" s="141">
        <v>361.92171000000002</v>
      </c>
      <c r="H180" s="141">
        <v>0.70823106000000002</v>
      </c>
      <c r="I180" s="141"/>
    </row>
    <row r="181" spans="1:9" ht="13" x14ac:dyDescent="0.15">
      <c r="A181" s="142">
        <v>361.93277999999998</v>
      </c>
      <c r="B181" s="142">
        <v>1.3477246000000001</v>
      </c>
      <c r="C181" s="141"/>
      <c r="D181" s="141">
        <v>361.93236000000002</v>
      </c>
      <c r="E181" s="141">
        <v>0.62252375000000004</v>
      </c>
      <c r="F181" s="7"/>
      <c r="G181" s="141">
        <v>361.93221999999997</v>
      </c>
      <c r="H181" s="141">
        <v>0.73748515000000003</v>
      </c>
      <c r="I181" s="141"/>
    </row>
    <row r="182" spans="1:9" ht="13" x14ac:dyDescent="0.15">
      <c r="A182" s="142">
        <v>361.94331</v>
      </c>
      <c r="B182" s="142">
        <v>0.77075685000000005</v>
      </c>
      <c r="C182" s="141"/>
      <c r="D182" s="141">
        <v>361.94287000000003</v>
      </c>
      <c r="E182" s="141">
        <v>0.63853371999999997</v>
      </c>
      <c r="F182" s="7"/>
      <c r="G182" s="141">
        <v>361.94274000000001</v>
      </c>
      <c r="H182" s="141">
        <v>0.74810239000000001</v>
      </c>
      <c r="I182" s="141"/>
    </row>
    <row r="183" spans="1:9" ht="13" x14ac:dyDescent="0.15">
      <c r="A183" s="142">
        <v>361.95382999999998</v>
      </c>
      <c r="B183" s="142">
        <v>0.73315432999999997</v>
      </c>
      <c r="C183" s="141"/>
      <c r="D183" s="141">
        <v>361.95339999999999</v>
      </c>
      <c r="E183" s="141">
        <v>0.61497650999999998</v>
      </c>
      <c r="F183" s="7"/>
      <c r="G183" s="141">
        <v>361.95323999999999</v>
      </c>
      <c r="H183" s="141">
        <v>0.69429827</v>
      </c>
      <c r="I183" s="141"/>
    </row>
    <row r="184" spans="1:9" ht="13" x14ac:dyDescent="0.15">
      <c r="A184" s="142">
        <v>361.96435000000002</v>
      </c>
      <c r="B184" s="142">
        <v>1.1793631</v>
      </c>
      <c r="C184" s="141"/>
      <c r="D184" s="141">
        <v>361.96391999999997</v>
      </c>
      <c r="E184" s="141">
        <v>0.65755436</v>
      </c>
      <c r="F184" s="7"/>
      <c r="G184" s="141">
        <v>361.96375</v>
      </c>
      <c r="H184" s="141">
        <v>0.76022000000000001</v>
      </c>
      <c r="I184" s="141"/>
    </row>
    <row r="185" spans="1:9" ht="13" x14ac:dyDescent="0.15">
      <c r="A185" s="142">
        <v>361.97485</v>
      </c>
      <c r="B185" s="142">
        <v>1.3822639999999999</v>
      </c>
      <c r="C185" s="141"/>
      <c r="D185" s="141">
        <v>361.97444000000002</v>
      </c>
      <c r="E185" s="141">
        <v>0.61300220999999999</v>
      </c>
      <c r="F185" s="7"/>
      <c r="G185" s="141">
        <v>361.97424000000001</v>
      </c>
      <c r="H185" s="141">
        <v>0.69849501000000003</v>
      </c>
      <c r="I185" s="141"/>
    </row>
    <row r="186" spans="1:9" ht="13" x14ac:dyDescent="0.15">
      <c r="A186" s="142">
        <v>361.98536999999999</v>
      </c>
      <c r="B186" s="142">
        <v>0.96458290999999996</v>
      </c>
      <c r="C186" s="141"/>
      <c r="D186" s="141">
        <v>361.98493999999999</v>
      </c>
      <c r="E186" s="141">
        <v>0.61697935999999998</v>
      </c>
      <c r="F186" s="7"/>
      <c r="G186" s="141">
        <v>361.98475999999999</v>
      </c>
      <c r="H186" s="141">
        <v>0.90092364000000003</v>
      </c>
      <c r="I186" s="141"/>
    </row>
    <row r="187" spans="1:9" ht="13" x14ac:dyDescent="0.15">
      <c r="A187" s="142">
        <v>361.99590000000001</v>
      </c>
      <c r="B187" s="142">
        <v>0.93029781</v>
      </c>
      <c r="C187" s="141"/>
      <c r="D187" s="141">
        <v>361.99547000000001</v>
      </c>
      <c r="E187" s="141">
        <v>0.60554514999999998</v>
      </c>
      <c r="F187" s="7"/>
      <c r="G187" s="141">
        <v>361.99529000000001</v>
      </c>
      <c r="H187" s="141">
        <v>0.71185118000000003</v>
      </c>
      <c r="I187" s="141"/>
    </row>
    <row r="188" spans="1:9" ht="13" x14ac:dyDescent="0.15">
      <c r="A188" s="142">
        <v>362.00643000000002</v>
      </c>
      <c r="B188" s="142">
        <v>1.1080650999999999</v>
      </c>
      <c r="C188" s="141"/>
      <c r="D188" s="141">
        <v>362.00601</v>
      </c>
      <c r="E188" s="141">
        <v>1.2153320000000001</v>
      </c>
      <c r="F188" s="7"/>
      <c r="G188" s="141">
        <v>362.00582000000003</v>
      </c>
      <c r="H188" s="141">
        <v>1.2165414999999999</v>
      </c>
      <c r="I188" s="141"/>
    </row>
    <row r="189" spans="1:9" ht="13" x14ac:dyDescent="0.15">
      <c r="A189" s="142">
        <v>362.01695000000001</v>
      </c>
      <c r="B189" s="142">
        <v>0.73799400000000004</v>
      </c>
      <c r="C189" s="141"/>
      <c r="D189" s="141">
        <v>362.01654000000002</v>
      </c>
      <c r="E189" s="141">
        <v>0.65227650999999998</v>
      </c>
      <c r="F189" s="7"/>
      <c r="G189" s="141">
        <v>362.01634999999999</v>
      </c>
      <c r="H189" s="141">
        <v>0.69668070000000004</v>
      </c>
      <c r="I189" s="141"/>
    </row>
    <row r="190" spans="1:9" ht="13" x14ac:dyDescent="0.15">
      <c r="A190" s="142">
        <v>362.02746000000002</v>
      </c>
      <c r="B190" s="142">
        <v>1.0062975000000001</v>
      </c>
      <c r="C190" s="141"/>
      <c r="D190" s="141">
        <v>362.02708000000001</v>
      </c>
      <c r="E190" s="141">
        <v>0.64722805999999999</v>
      </c>
      <c r="F190" s="7"/>
      <c r="G190" s="141">
        <v>362.02690999999999</v>
      </c>
      <c r="H190" s="141">
        <v>0.70227326000000001</v>
      </c>
      <c r="I190" s="141"/>
    </row>
    <row r="191" spans="1:9" ht="13" x14ac:dyDescent="0.15">
      <c r="A191" s="142">
        <v>362.03800999999999</v>
      </c>
      <c r="B191" s="142">
        <v>0.75928958999999996</v>
      </c>
      <c r="C191" s="141"/>
      <c r="D191" s="141">
        <v>362.03760999999997</v>
      </c>
      <c r="E191" s="141">
        <v>0.68269533999999998</v>
      </c>
      <c r="F191" s="7"/>
      <c r="G191" s="141">
        <v>362.03748000000002</v>
      </c>
      <c r="H191" s="141">
        <v>0.73698335999999998</v>
      </c>
      <c r="I191" s="141"/>
    </row>
    <row r="192" spans="1:9" ht="13" x14ac:dyDescent="0.15">
      <c r="A192" s="142">
        <v>362.04856000000001</v>
      </c>
      <c r="B192" s="142">
        <v>0.75409897999999997</v>
      </c>
      <c r="C192" s="141"/>
      <c r="D192" s="141">
        <v>362.04816</v>
      </c>
      <c r="E192" s="141">
        <v>0.60998054999999995</v>
      </c>
      <c r="F192" s="7"/>
      <c r="G192" s="141">
        <v>362.04804999999999</v>
      </c>
      <c r="H192" s="141">
        <v>0.69707304999999997</v>
      </c>
      <c r="I192" s="141"/>
    </row>
    <row r="193" spans="1:9" ht="13" x14ac:dyDescent="0.15">
      <c r="A193" s="142">
        <v>362.05912000000001</v>
      </c>
      <c r="B193" s="142">
        <v>1.2225598</v>
      </c>
      <c r="C193" s="141"/>
      <c r="D193" s="141">
        <v>362.05871999999999</v>
      </c>
      <c r="E193" s="141">
        <v>0.66995925000000001</v>
      </c>
      <c r="F193" s="7"/>
      <c r="G193" s="141">
        <v>362.05860999999999</v>
      </c>
      <c r="H193" s="141">
        <v>0.77993908000000001</v>
      </c>
      <c r="I193" s="141"/>
    </row>
    <row r="194" spans="1:9" ht="13" x14ac:dyDescent="0.15">
      <c r="A194" s="142">
        <v>362.06966999999997</v>
      </c>
      <c r="B194" s="142">
        <v>0.59075909000000004</v>
      </c>
      <c r="C194" s="141"/>
      <c r="D194" s="141">
        <v>362.06929000000002</v>
      </c>
      <c r="E194" s="141">
        <v>0.63953143000000001</v>
      </c>
      <c r="F194" s="7"/>
      <c r="G194" s="141">
        <v>362.06916000000001</v>
      </c>
      <c r="H194" s="141">
        <v>0.69579343000000005</v>
      </c>
      <c r="I194" s="141"/>
    </row>
    <row r="195" spans="1:9" ht="13" x14ac:dyDescent="0.15">
      <c r="A195" s="142">
        <v>362.08021000000002</v>
      </c>
      <c r="B195" s="142">
        <v>0.97295399999999999</v>
      </c>
      <c r="C195" s="141"/>
      <c r="D195" s="141">
        <v>362.07983999999999</v>
      </c>
      <c r="E195" s="141">
        <v>0.61459503000000004</v>
      </c>
      <c r="F195" s="7"/>
      <c r="G195" s="141">
        <v>362.07997999999998</v>
      </c>
      <c r="H195" s="141">
        <v>0.69752594000000001</v>
      </c>
      <c r="I195" s="141"/>
    </row>
    <row r="196" spans="1:9" ht="13" x14ac:dyDescent="0.15">
      <c r="A196" s="142">
        <v>362.09077000000002</v>
      </c>
      <c r="B196" s="142">
        <v>1.0463404999999999</v>
      </c>
      <c r="C196" s="141"/>
      <c r="D196" s="141">
        <v>362.09039000000001</v>
      </c>
      <c r="E196" s="141">
        <v>0.64638213</v>
      </c>
      <c r="F196" s="7"/>
      <c r="G196" s="141">
        <v>362.0908</v>
      </c>
      <c r="H196" s="141">
        <v>0.74193520000000002</v>
      </c>
      <c r="I196" s="141"/>
    </row>
    <row r="197" spans="1:9" ht="13" x14ac:dyDescent="0.15">
      <c r="A197" s="142">
        <v>362.10133999999999</v>
      </c>
      <c r="B197" s="142">
        <v>1.2487074</v>
      </c>
      <c r="C197" s="141"/>
      <c r="D197" s="141">
        <v>362.10095999999999</v>
      </c>
      <c r="E197" s="141">
        <v>0.68240626999999998</v>
      </c>
      <c r="F197" s="7"/>
      <c r="G197" s="141">
        <v>362.10154999999997</v>
      </c>
      <c r="H197" s="141">
        <v>0.78778166000000005</v>
      </c>
      <c r="I197" s="141"/>
    </row>
    <row r="198" spans="1:9" ht="13" x14ac:dyDescent="0.15">
      <c r="A198" s="142">
        <v>362.11191000000002</v>
      </c>
      <c r="B198" s="142">
        <v>0.77984653999999998</v>
      </c>
      <c r="C198" s="141"/>
      <c r="D198" s="141">
        <v>362.11155000000002</v>
      </c>
      <c r="E198" s="141">
        <v>0.60604599000000003</v>
      </c>
      <c r="F198" s="7"/>
      <c r="G198" s="141">
        <v>362.11223000000001</v>
      </c>
      <c r="H198" s="141">
        <v>0.72062263999999998</v>
      </c>
      <c r="I198" s="141"/>
    </row>
    <row r="199" spans="1:9" ht="13" x14ac:dyDescent="0.15">
      <c r="A199" s="142">
        <v>362.12245999999999</v>
      </c>
      <c r="B199" s="142">
        <v>1.1848595</v>
      </c>
      <c r="C199" s="141"/>
      <c r="D199" s="141">
        <v>362.12213000000003</v>
      </c>
      <c r="E199" s="141">
        <v>0.60805781000000003</v>
      </c>
      <c r="F199" s="7"/>
      <c r="G199" s="141">
        <v>362.12290000000002</v>
      </c>
      <c r="H199" s="141">
        <v>0.69541783999999995</v>
      </c>
      <c r="I199" s="141"/>
    </row>
    <row r="200" spans="1:9" ht="13" x14ac:dyDescent="0.15">
      <c r="A200" s="142">
        <v>362.13299999999998</v>
      </c>
      <c r="B200" s="142">
        <v>0.80230478999999999</v>
      </c>
      <c r="C200" s="141"/>
      <c r="D200" s="141">
        <v>362.1327</v>
      </c>
      <c r="E200" s="141">
        <v>0.67202974000000004</v>
      </c>
      <c r="F200" s="7"/>
      <c r="G200" s="141">
        <v>362.13355999999999</v>
      </c>
      <c r="H200" s="141">
        <v>0.74570393000000001</v>
      </c>
      <c r="I200" s="141"/>
    </row>
    <row r="201" spans="1:9" ht="13" x14ac:dyDescent="0.15">
      <c r="A201" s="142">
        <v>362.14380999999997</v>
      </c>
      <c r="B201" s="142">
        <v>0.85954931999999995</v>
      </c>
      <c r="C201" s="141"/>
      <c r="D201" s="141">
        <v>362.14350000000002</v>
      </c>
      <c r="E201" s="141">
        <v>0.97470372000000005</v>
      </c>
      <c r="F201" s="7"/>
      <c r="G201" s="141">
        <v>362.14420000000001</v>
      </c>
      <c r="H201" s="141">
        <v>1.0613923999999999</v>
      </c>
      <c r="I201" s="141"/>
    </row>
    <row r="202" spans="1:9" ht="13" x14ac:dyDescent="0.15">
      <c r="A202" s="142">
        <v>362.15463</v>
      </c>
      <c r="B202" s="142">
        <v>0.95253118999999997</v>
      </c>
      <c r="C202" s="141"/>
      <c r="D202" s="141">
        <v>362.15429999999998</v>
      </c>
      <c r="E202" s="141">
        <v>0.84512606999999995</v>
      </c>
      <c r="F202" s="7"/>
      <c r="G202" s="141">
        <v>362.15481</v>
      </c>
      <c r="H202" s="141">
        <v>0.69522569999999995</v>
      </c>
      <c r="I202" s="141"/>
    </row>
    <row r="203" spans="1:9" ht="13" x14ac:dyDescent="0.15">
      <c r="A203" s="142">
        <v>362.16538000000003</v>
      </c>
      <c r="B203" s="142">
        <v>1.0367438</v>
      </c>
      <c r="C203" s="141"/>
      <c r="D203" s="141">
        <v>362.16505999999998</v>
      </c>
      <c r="E203" s="141">
        <v>0.88663236000000001</v>
      </c>
      <c r="F203" s="7"/>
      <c r="G203" s="141">
        <v>362.16539999999998</v>
      </c>
      <c r="H203" s="141">
        <v>0.77645432999999997</v>
      </c>
      <c r="I203" s="141"/>
    </row>
    <row r="204" spans="1:9" ht="13" x14ac:dyDescent="0.15">
      <c r="A204" s="142">
        <v>362.17606000000001</v>
      </c>
      <c r="B204" s="142">
        <v>0.95044585999999998</v>
      </c>
      <c r="C204" s="141"/>
      <c r="D204" s="141">
        <v>362.17574999999999</v>
      </c>
      <c r="E204" s="141">
        <v>0.60525667999999999</v>
      </c>
      <c r="F204" s="7"/>
      <c r="G204" s="141">
        <v>362.17599999999999</v>
      </c>
      <c r="H204" s="141">
        <v>0.73486583000000005</v>
      </c>
      <c r="I204" s="141"/>
    </row>
    <row r="205" spans="1:9" ht="13" x14ac:dyDescent="0.15">
      <c r="A205" s="142">
        <v>362.18673000000001</v>
      </c>
      <c r="B205" s="142">
        <v>0.95894707000000001</v>
      </c>
      <c r="C205" s="141"/>
      <c r="D205" s="141">
        <v>362.18639999999999</v>
      </c>
      <c r="E205" s="141">
        <v>0.59750694000000004</v>
      </c>
      <c r="F205" s="7"/>
      <c r="G205" s="141">
        <v>362.1866</v>
      </c>
      <c r="H205" s="141">
        <v>0.6954861</v>
      </c>
      <c r="I205" s="141"/>
    </row>
    <row r="206" spans="1:9" ht="13" x14ac:dyDescent="0.15">
      <c r="A206" s="142">
        <v>362.19738999999998</v>
      </c>
      <c r="B206" s="142">
        <v>0.75510896999999999</v>
      </c>
      <c r="C206" s="141"/>
      <c r="D206" s="141">
        <v>362.19704000000002</v>
      </c>
      <c r="E206" s="141">
        <v>0.59937509</v>
      </c>
      <c r="F206" s="7"/>
      <c r="G206" s="141">
        <v>362.19718999999998</v>
      </c>
      <c r="H206" s="141">
        <v>0.68923603</v>
      </c>
      <c r="I206" s="141"/>
    </row>
    <row r="207" spans="1:9" ht="13" x14ac:dyDescent="0.15">
      <c r="A207" s="142">
        <v>362.20801999999998</v>
      </c>
      <c r="B207" s="142">
        <v>0.99958079</v>
      </c>
      <c r="C207" s="141"/>
      <c r="D207" s="141">
        <v>362.20767000000001</v>
      </c>
      <c r="E207" s="141">
        <v>0.85857450000000002</v>
      </c>
      <c r="F207" s="7"/>
      <c r="G207" s="141">
        <v>362.20776000000001</v>
      </c>
      <c r="H207" s="141">
        <v>0.74224656</v>
      </c>
      <c r="I207" s="141"/>
    </row>
    <row r="208" spans="1:9" ht="13" x14ac:dyDescent="0.15">
      <c r="A208" s="142">
        <v>362.21863000000002</v>
      </c>
      <c r="B208" s="142">
        <v>0.97200971999999997</v>
      </c>
      <c r="C208" s="141"/>
      <c r="D208" s="141">
        <v>362.21827999999999</v>
      </c>
      <c r="E208" s="141">
        <v>0.60985723000000003</v>
      </c>
      <c r="F208" s="7"/>
      <c r="G208" s="141">
        <v>362.21830999999997</v>
      </c>
      <c r="H208" s="141">
        <v>0.69752910999999995</v>
      </c>
      <c r="I208" s="141"/>
    </row>
    <row r="209" spans="1:9" ht="13" x14ac:dyDescent="0.15">
      <c r="A209" s="142">
        <v>362.22921000000002</v>
      </c>
      <c r="B209" s="142">
        <v>0.76274797999999999</v>
      </c>
      <c r="C209" s="141"/>
      <c r="D209" s="141">
        <v>362.22886</v>
      </c>
      <c r="E209" s="141">
        <v>0.59987444000000001</v>
      </c>
      <c r="F209" s="7"/>
      <c r="G209" s="141">
        <v>362.22912000000002</v>
      </c>
      <c r="H209" s="141">
        <v>0.70407264999999997</v>
      </c>
      <c r="I209" s="141"/>
    </row>
    <row r="210" spans="1:9" ht="13" x14ac:dyDescent="0.15">
      <c r="A210" s="142">
        <v>362.2398</v>
      </c>
      <c r="B210" s="142">
        <v>1.4086756</v>
      </c>
      <c r="C210" s="141"/>
      <c r="D210" s="141">
        <v>362.23942</v>
      </c>
      <c r="E210" s="141">
        <v>0.63957326000000003</v>
      </c>
      <c r="F210" s="7"/>
      <c r="G210" s="141">
        <v>362.23993999999999</v>
      </c>
      <c r="H210" s="141">
        <v>0.94072498000000004</v>
      </c>
      <c r="I210" s="141"/>
    </row>
    <row r="211" spans="1:9" ht="13" x14ac:dyDescent="0.15">
      <c r="A211" s="142">
        <v>362.25038999999998</v>
      </c>
      <c r="B211" s="142">
        <v>0.74785396999999998</v>
      </c>
      <c r="C211" s="141"/>
      <c r="D211" s="141">
        <v>362.24999000000003</v>
      </c>
      <c r="E211" s="141">
        <v>0.60931053999999996</v>
      </c>
      <c r="F211" s="7"/>
      <c r="G211" s="141">
        <v>362.25067000000001</v>
      </c>
      <c r="H211" s="141">
        <v>0.70589104999999996</v>
      </c>
      <c r="I211" s="141"/>
    </row>
    <row r="212" spans="1:9" ht="13" x14ac:dyDescent="0.15">
      <c r="A212" s="142">
        <v>362.26096000000001</v>
      </c>
      <c r="B212" s="142">
        <v>0.99311797999999996</v>
      </c>
      <c r="C212" s="141"/>
      <c r="D212" s="141">
        <v>362.26056</v>
      </c>
      <c r="E212" s="141">
        <v>0.63676326999999999</v>
      </c>
      <c r="F212" s="7"/>
      <c r="G212" s="141">
        <v>362.26132999999999</v>
      </c>
      <c r="H212" s="141">
        <v>0.73160882999999999</v>
      </c>
      <c r="I212" s="141"/>
    </row>
    <row r="213" spans="1:9" ht="13" x14ac:dyDescent="0.15">
      <c r="A213" s="142">
        <v>362.2715</v>
      </c>
      <c r="B213" s="142">
        <v>0.95666773999999999</v>
      </c>
      <c r="C213" s="141"/>
      <c r="D213" s="141">
        <v>362.27111000000002</v>
      </c>
      <c r="E213" s="141">
        <v>0.60787232999999996</v>
      </c>
      <c r="F213" s="7"/>
      <c r="G213" s="141">
        <v>362.27197000000001</v>
      </c>
      <c r="H213" s="141">
        <v>0.71306597999999999</v>
      </c>
      <c r="I213" s="141"/>
    </row>
    <row r="214" spans="1:9" ht="13" x14ac:dyDescent="0.15">
      <c r="A214" s="142">
        <v>362.28226000000001</v>
      </c>
      <c r="B214" s="142">
        <v>1.0085786000000001</v>
      </c>
      <c r="C214" s="141"/>
      <c r="D214" s="141">
        <v>362.28163999999998</v>
      </c>
      <c r="E214" s="141">
        <v>0.8635178</v>
      </c>
      <c r="F214" s="7"/>
      <c r="G214" s="141">
        <v>362.28259000000003</v>
      </c>
      <c r="H214" s="141">
        <v>0.98062006000000002</v>
      </c>
      <c r="I214" s="141"/>
    </row>
    <row r="215" spans="1:9" ht="13" x14ac:dyDescent="0.15">
      <c r="A215" s="142">
        <v>362.29302000000001</v>
      </c>
      <c r="B215" s="142">
        <v>0.77014643000000005</v>
      </c>
      <c r="C215" s="141"/>
      <c r="D215" s="141">
        <v>362.29214000000002</v>
      </c>
      <c r="E215" s="141">
        <v>0.65561619999999998</v>
      </c>
      <c r="F215" s="7"/>
      <c r="G215" s="141">
        <v>362.29316999999998</v>
      </c>
      <c r="H215" s="141">
        <v>0.70675650999999995</v>
      </c>
      <c r="I215" s="141"/>
    </row>
    <row r="216" spans="1:9" ht="13" x14ac:dyDescent="0.15">
      <c r="A216" s="142">
        <v>362.30369999999999</v>
      </c>
      <c r="B216" s="142">
        <v>0.76406936000000003</v>
      </c>
      <c r="C216" s="141"/>
      <c r="D216" s="141">
        <v>362.30290000000002</v>
      </c>
      <c r="E216" s="141">
        <v>0.62111985000000003</v>
      </c>
      <c r="F216" s="7"/>
      <c r="G216" s="141">
        <v>362.30372</v>
      </c>
      <c r="H216" s="141">
        <v>0.70879707999999997</v>
      </c>
      <c r="I216" s="141"/>
    </row>
    <row r="217" spans="1:9" ht="13" x14ac:dyDescent="0.15">
      <c r="A217" s="142">
        <v>362.31432000000001</v>
      </c>
      <c r="B217" s="142">
        <v>0.96057152000000001</v>
      </c>
      <c r="C217" s="141"/>
      <c r="D217" s="141">
        <v>362.31365</v>
      </c>
      <c r="E217" s="141">
        <v>0.60568266000000004</v>
      </c>
      <c r="F217" s="7"/>
      <c r="G217" s="141">
        <v>362.31423999999998</v>
      </c>
      <c r="H217" s="141">
        <v>0.70243935000000002</v>
      </c>
      <c r="I217" s="141"/>
    </row>
    <row r="218" spans="1:9" ht="13" x14ac:dyDescent="0.15">
      <c r="A218" s="142">
        <v>362.32488000000001</v>
      </c>
      <c r="B218" s="142">
        <v>0.96557128999999997</v>
      </c>
      <c r="C218" s="141"/>
      <c r="D218" s="141">
        <v>362.32431000000003</v>
      </c>
      <c r="E218" s="141">
        <v>0.61359545999999998</v>
      </c>
      <c r="F218" s="7"/>
      <c r="G218" s="141">
        <v>362.32476000000003</v>
      </c>
      <c r="H218" s="141">
        <v>0.70265887000000005</v>
      </c>
      <c r="I218" s="141"/>
    </row>
    <row r="219" spans="1:9" ht="13" x14ac:dyDescent="0.15">
      <c r="A219" s="142">
        <v>362.33539999999999</v>
      </c>
      <c r="B219" s="142">
        <v>1.0054038999999999</v>
      </c>
      <c r="C219" s="141"/>
      <c r="D219" s="141">
        <v>362.3349</v>
      </c>
      <c r="E219" s="141">
        <v>0.84736849000000003</v>
      </c>
      <c r="F219" s="7"/>
      <c r="G219" s="141">
        <v>362.33526999999998</v>
      </c>
      <c r="H219" s="141">
        <v>0.81997916000000004</v>
      </c>
      <c r="I219" s="141"/>
    </row>
    <row r="220" spans="1:9" ht="13" x14ac:dyDescent="0.15">
      <c r="A220" s="142">
        <v>362.34591999999998</v>
      </c>
      <c r="B220" s="142">
        <v>0.78883999000000005</v>
      </c>
      <c r="C220" s="141"/>
      <c r="D220" s="141">
        <v>362.34546</v>
      </c>
      <c r="E220" s="141">
        <v>0.61257558999999995</v>
      </c>
      <c r="F220" s="7"/>
      <c r="G220" s="141">
        <v>362.34575999999998</v>
      </c>
      <c r="H220" s="141">
        <v>0.71775038000000002</v>
      </c>
      <c r="I220" s="141"/>
    </row>
    <row r="221" spans="1:9" ht="13" x14ac:dyDescent="0.15">
      <c r="A221" s="142">
        <v>362.35642000000001</v>
      </c>
      <c r="B221" s="142">
        <v>0.55818833999999995</v>
      </c>
      <c r="C221" s="141"/>
      <c r="D221" s="141">
        <v>362.35599999999999</v>
      </c>
      <c r="E221" s="141">
        <v>0.61337317999999996</v>
      </c>
      <c r="F221" s="7"/>
      <c r="G221" s="141">
        <v>362.35622000000001</v>
      </c>
      <c r="H221" s="141">
        <v>0.69412547000000002</v>
      </c>
      <c r="I221" s="141"/>
    </row>
    <row r="222" spans="1:9" ht="13" x14ac:dyDescent="0.15">
      <c r="A222" s="142">
        <v>362.36689999999999</v>
      </c>
      <c r="B222" s="142">
        <v>0.76935050000000005</v>
      </c>
      <c r="C222" s="141"/>
      <c r="D222" s="141">
        <v>362.36649999999997</v>
      </c>
      <c r="E222" s="141">
        <v>0.60260775</v>
      </c>
      <c r="F222" s="7"/>
      <c r="G222" s="141">
        <v>362.36666000000002</v>
      </c>
      <c r="H222" s="141">
        <v>0.70143504000000001</v>
      </c>
      <c r="I222" s="141"/>
    </row>
    <row r="223" spans="1:9" ht="13" x14ac:dyDescent="0.15">
      <c r="A223" s="142">
        <v>362.37734999999998</v>
      </c>
      <c r="B223" s="142">
        <v>0.74965786000000001</v>
      </c>
      <c r="C223" s="141"/>
      <c r="D223" s="141">
        <v>362.37698</v>
      </c>
      <c r="E223" s="141">
        <v>0.60085569000000005</v>
      </c>
      <c r="F223" s="7"/>
      <c r="G223" s="141">
        <v>362.37734</v>
      </c>
      <c r="H223" s="141">
        <v>0.69474354999999999</v>
      </c>
      <c r="I223" s="141"/>
    </row>
    <row r="224" spans="1:9" ht="13" x14ac:dyDescent="0.15">
      <c r="A224" s="142">
        <v>362.38776999999999</v>
      </c>
      <c r="B224" s="142">
        <v>1.3301619</v>
      </c>
      <c r="C224" s="141"/>
      <c r="D224" s="141">
        <v>362.38742000000002</v>
      </c>
      <c r="E224" s="141">
        <v>0.69260732999999997</v>
      </c>
      <c r="F224" s="7"/>
      <c r="G224" s="141">
        <v>362.38801000000001</v>
      </c>
      <c r="H224" s="141">
        <v>0.78994235999999995</v>
      </c>
      <c r="I224" s="141"/>
    </row>
    <row r="225" spans="1:9" ht="13" x14ac:dyDescent="0.15">
      <c r="A225" s="142">
        <v>362.39819999999997</v>
      </c>
      <c r="B225" s="142">
        <v>0.98190074999999999</v>
      </c>
      <c r="C225" s="141"/>
      <c r="D225" s="141">
        <v>362.39787000000001</v>
      </c>
      <c r="E225" s="141">
        <v>0.86523629000000002</v>
      </c>
      <c r="F225" s="7"/>
      <c r="G225" s="141">
        <v>362.39859999999999</v>
      </c>
      <c r="H225" s="141">
        <v>0.69603965000000001</v>
      </c>
      <c r="I225" s="141"/>
    </row>
    <row r="226" spans="1:9" ht="13" x14ac:dyDescent="0.15">
      <c r="A226" s="142">
        <v>362.40861999999998</v>
      </c>
      <c r="B226" s="142">
        <v>1.3915666</v>
      </c>
      <c r="C226" s="141"/>
      <c r="D226" s="141">
        <v>362.40830999999997</v>
      </c>
      <c r="E226" s="141">
        <v>1.2244793</v>
      </c>
      <c r="F226" s="7"/>
      <c r="G226" s="141">
        <v>362.40911</v>
      </c>
      <c r="H226" s="141">
        <v>1.3470040000000001</v>
      </c>
      <c r="I226" s="141"/>
    </row>
    <row r="227" spans="1:9" ht="13" x14ac:dyDescent="0.15">
      <c r="A227" s="142">
        <v>362.41901000000001</v>
      </c>
      <c r="B227" s="142">
        <v>0.77937975999999998</v>
      </c>
      <c r="C227" s="141"/>
      <c r="D227" s="141">
        <v>362.41870999999998</v>
      </c>
      <c r="E227" s="141">
        <v>0.61912856999999999</v>
      </c>
      <c r="F227" s="7"/>
      <c r="G227" s="141">
        <v>362.41957000000002</v>
      </c>
      <c r="H227" s="141">
        <v>0.92089045000000003</v>
      </c>
      <c r="I227" s="141"/>
    </row>
    <row r="228" spans="1:9" ht="13" x14ac:dyDescent="0.15">
      <c r="A228" s="142">
        <v>362.42937999999998</v>
      </c>
      <c r="B228" s="142">
        <v>0.56063808999999998</v>
      </c>
      <c r="C228" s="141"/>
      <c r="D228" s="141">
        <v>362.42908999999997</v>
      </c>
      <c r="E228" s="141">
        <v>0.64366531999999999</v>
      </c>
      <c r="F228" s="7"/>
      <c r="G228" s="141">
        <v>362.43000999999998</v>
      </c>
      <c r="H228" s="141">
        <v>0.91052105000000005</v>
      </c>
      <c r="I228" s="141"/>
    </row>
    <row r="229" spans="1:9" ht="13" x14ac:dyDescent="0.15">
      <c r="A229" s="142">
        <v>362.43997000000002</v>
      </c>
      <c r="B229" s="142">
        <v>1.1670265</v>
      </c>
      <c r="C229" s="141"/>
      <c r="D229" s="141">
        <v>362.43968999999998</v>
      </c>
      <c r="E229" s="141">
        <v>0.80751910000000005</v>
      </c>
      <c r="F229" s="7"/>
      <c r="G229" s="141">
        <v>362.44042999999999</v>
      </c>
      <c r="H229" s="141">
        <v>0.71009528</v>
      </c>
      <c r="I229" s="141"/>
    </row>
    <row r="230" spans="1:9" ht="13" x14ac:dyDescent="0.15">
      <c r="A230" s="142">
        <v>362.45056</v>
      </c>
      <c r="B230" s="142">
        <v>0.95845716000000003</v>
      </c>
      <c r="C230" s="141"/>
      <c r="D230" s="141">
        <v>362.45029</v>
      </c>
      <c r="E230" s="141">
        <v>0.59797681000000003</v>
      </c>
      <c r="F230" s="7"/>
      <c r="G230" s="141">
        <v>362.45083</v>
      </c>
      <c r="H230" s="141">
        <v>0.70264888000000003</v>
      </c>
      <c r="I230" s="141"/>
    </row>
    <row r="231" spans="1:9" ht="13" x14ac:dyDescent="0.15">
      <c r="A231" s="142">
        <v>362.46109000000001</v>
      </c>
      <c r="B231" s="142">
        <v>0.98924561</v>
      </c>
      <c r="C231" s="141"/>
      <c r="D231" s="141">
        <v>362.46082000000001</v>
      </c>
      <c r="E231" s="141">
        <v>0.63924652000000004</v>
      </c>
      <c r="F231" s="7"/>
      <c r="G231" s="141">
        <v>362.46118999999999</v>
      </c>
      <c r="H231" s="141">
        <v>0.74499141999999996</v>
      </c>
      <c r="I231" s="141"/>
    </row>
    <row r="232" spans="1:9" ht="13" x14ac:dyDescent="0.15">
      <c r="A232" s="142">
        <v>362.47154</v>
      </c>
      <c r="B232" s="142">
        <v>0.94787818000000001</v>
      </c>
      <c r="C232" s="141"/>
      <c r="D232" s="141">
        <v>362.47127</v>
      </c>
      <c r="E232" s="141">
        <v>0.79456450000000001</v>
      </c>
      <c r="F232" s="7"/>
      <c r="G232" s="141">
        <v>362.47152999999997</v>
      </c>
      <c r="H232" s="141">
        <v>0.69124465999999996</v>
      </c>
      <c r="I232" s="141"/>
    </row>
    <row r="233" spans="1:9" ht="13" x14ac:dyDescent="0.15">
      <c r="A233" s="142">
        <v>362.48192999999998</v>
      </c>
      <c r="B233" s="142">
        <v>0.55407037999999997</v>
      </c>
      <c r="C233" s="141"/>
      <c r="D233" s="141">
        <v>362.48167000000001</v>
      </c>
      <c r="E233" s="141">
        <v>0.63887358999999999</v>
      </c>
      <c r="F233" s="7"/>
      <c r="G233" s="141">
        <v>362.4821</v>
      </c>
      <c r="H233" s="141">
        <v>0.70316047000000004</v>
      </c>
      <c r="I233" s="141"/>
    </row>
    <row r="234" spans="1:9" ht="13" x14ac:dyDescent="0.15">
      <c r="A234" s="142">
        <v>362.49230999999997</v>
      </c>
      <c r="B234" s="142">
        <v>0.79757431999999995</v>
      </c>
      <c r="C234" s="141"/>
      <c r="D234" s="141">
        <v>362.49202000000002</v>
      </c>
      <c r="E234" s="141">
        <v>0.64513688000000002</v>
      </c>
      <c r="F234" s="7"/>
      <c r="G234" s="141">
        <v>362.49265000000003</v>
      </c>
      <c r="H234" s="141">
        <v>0.95971351999999999</v>
      </c>
      <c r="I234" s="141"/>
    </row>
    <row r="235" spans="1:9" ht="13" x14ac:dyDescent="0.15">
      <c r="A235" s="142">
        <v>362.50268</v>
      </c>
      <c r="B235" s="142">
        <v>0.94506962999999999</v>
      </c>
      <c r="C235" s="141"/>
      <c r="D235" s="141">
        <v>362.50236999999998</v>
      </c>
      <c r="E235" s="141">
        <v>0.59877546000000004</v>
      </c>
      <c r="F235" s="7"/>
      <c r="G235" s="141">
        <v>362.50312000000002</v>
      </c>
      <c r="H235" s="141">
        <v>0.68936492999999999</v>
      </c>
      <c r="I235" s="141"/>
    </row>
    <row r="236" spans="1:9" ht="13" x14ac:dyDescent="0.15">
      <c r="A236" s="142">
        <v>362.51301000000001</v>
      </c>
      <c r="B236" s="142">
        <v>1.1688305999999999</v>
      </c>
      <c r="C236" s="141"/>
      <c r="D236" s="141">
        <v>362.5127</v>
      </c>
      <c r="E236" s="141">
        <v>0.84026517000000001</v>
      </c>
      <c r="F236" s="7"/>
      <c r="G236" s="141">
        <v>362.51351</v>
      </c>
      <c r="H236" s="141">
        <v>0.68981128000000003</v>
      </c>
      <c r="I236" s="141"/>
    </row>
    <row r="237" spans="1:9" ht="13" x14ac:dyDescent="0.15">
      <c r="A237" s="142">
        <v>362.52330000000001</v>
      </c>
      <c r="B237" s="142">
        <v>0.74924756999999997</v>
      </c>
      <c r="C237" s="141"/>
      <c r="D237" s="141">
        <v>362.52300000000002</v>
      </c>
      <c r="E237" s="141">
        <v>0.80539969</v>
      </c>
      <c r="F237" s="7"/>
      <c r="G237" s="141">
        <v>362.52388000000002</v>
      </c>
      <c r="H237" s="141">
        <v>0.70530990999999998</v>
      </c>
      <c r="I237" s="141"/>
    </row>
    <row r="238" spans="1:9" ht="13" x14ac:dyDescent="0.15">
      <c r="A238" s="142">
        <v>362.53356000000002</v>
      </c>
      <c r="B238" s="142">
        <v>0.74817968000000001</v>
      </c>
      <c r="C238" s="141"/>
      <c r="D238" s="141">
        <v>362.53327000000002</v>
      </c>
      <c r="E238" s="141">
        <v>0.62649577000000001</v>
      </c>
      <c r="F238" s="7"/>
      <c r="G238" s="141">
        <v>362.53422</v>
      </c>
      <c r="H238" s="141">
        <v>0.72525021000000001</v>
      </c>
      <c r="I238" s="141"/>
    </row>
    <row r="239" spans="1:9" ht="13" x14ac:dyDescent="0.15">
      <c r="A239" s="142">
        <v>362.54406</v>
      </c>
      <c r="B239" s="142">
        <v>0.75318636999999999</v>
      </c>
      <c r="C239" s="141"/>
      <c r="D239" s="141">
        <v>362.54374999999999</v>
      </c>
      <c r="E239" s="141">
        <v>0.83432996000000004</v>
      </c>
      <c r="F239" s="7"/>
      <c r="G239" s="141">
        <v>362.54451999999998</v>
      </c>
      <c r="H239" s="141">
        <v>0.68926644999999997</v>
      </c>
      <c r="I239" s="141"/>
    </row>
    <row r="240" spans="1:9" ht="13" x14ac:dyDescent="0.15">
      <c r="A240" s="142">
        <v>362.55453</v>
      </c>
      <c r="B240" s="142">
        <v>1.5693071000000001</v>
      </c>
      <c r="C240" s="141"/>
      <c r="D240" s="141">
        <v>362.55421999999999</v>
      </c>
      <c r="E240" s="141">
        <v>0.60327913</v>
      </c>
      <c r="F240" s="7"/>
      <c r="G240" s="141">
        <v>362.55477999999999</v>
      </c>
      <c r="H240" s="141">
        <v>0.69754002000000004</v>
      </c>
      <c r="I240" s="141"/>
    </row>
    <row r="241" spans="1:9" ht="13" x14ac:dyDescent="0.15">
      <c r="A241" s="142">
        <v>362.56491999999997</v>
      </c>
      <c r="B241" s="142">
        <v>1.0259387</v>
      </c>
      <c r="C241" s="141"/>
      <c r="D241" s="141">
        <v>362.56461000000002</v>
      </c>
      <c r="E241" s="141">
        <v>0.60420585999999998</v>
      </c>
      <c r="F241" s="7"/>
      <c r="G241" s="141">
        <v>362.56500999999997</v>
      </c>
      <c r="H241" s="141">
        <v>0.69734461999999997</v>
      </c>
      <c r="I241" s="141"/>
    </row>
    <row r="242" spans="1:9" ht="13" x14ac:dyDescent="0.15">
      <c r="A242" s="142">
        <v>362.57522999999998</v>
      </c>
      <c r="B242" s="142">
        <v>0.97516897000000002</v>
      </c>
      <c r="C242" s="141"/>
      <c r="D242" s="141">
        <v>362.57492999999999</v>
      </c>
      <c r="E242" s="141">
        <v>0.61668877</v>
      </c>
      <c r="F242" s="7"/>
      <c r="G242" s="141">
        <v>362.57522999999998</v>
      </c>
      <c r="H242" s="141">
        <v>0.69594685999999994</v>
      </c>
      <c r="I242" s="141"/>
    </row>
    <row r="243" spans="1:9" ht="13" x14ac:dyDescent="0.15">
      <c r="A243" s="142">
        <v>362.58551</v>
      </c>
      <c r="B243" s="142">
        <v>0.92940073999999995</v>
      </c>
      <c r="C243" s="141"/>
      <c r="D243" s="141">
        <v>362.58519000000001</v>
      </c>
      <c r="E243" s="141">
        <v>0.60330234000000005</v>
      </c>
      <c r="F243" s="7"/>
      <c r="G243" s="141">
        <v>362.58544000000001</v>
      </c>
      <c r="H243" s="141">
        <v>0.70784689000000001</v>
      </c>
      <c r="I243" s="141"/>
    </row>
    <row r="244" spans="1:9" ht="13" x14ac:dyDescent="0.15">
      <c r="A244" s="142">
        <v>362.59575999999998</v>
      </c>
      <c r="B244" s="142">
        <v>0.78200186999999999</v>
      </c>
      <c r="C244" s="141"/>
      <c r="D244" s="141">
        <v>362.59543000000002</v>
      </c>
      <c r="E244" s="141">
        <v>0.64444047999999998</v>
      </c>
      <c r="F244" s="7"/>
      <c r="G244" s="141">
        <v>362.59562</v>
      </c>
      <c r="H244" s="141">
        <v>0.74593642999999998</v>
      </c>
      <c r="I244" s="141"/>
    </row>
    <row r="245" spans="1:9" ht="13" x14ac:dyDescent="0.15">
      <c r="A245" s="142">
        <v>362.60597999999999</v>
      </c>
      <c r="B245" s="142">
        <v>0.77573179999999997</v>
      </c>
      <c r="C245" s="141"/>
      <c r="D245" s="141">
        <v>362.60565000000003</v>
      </c>
      <c r="E245" s="141">
        <v>0.60728782999999997</v>
      </c>
      <c r="F245" s="7"/>
      <c r="G245" s="141">
        <v>362.60575999999998</v>
      </c>
      <c r="H245" s="141">
        <v>0.68642813999999996</v>
      </c>
      <c r="I245" s="141"/>
    </row>
    <row r="246" spans="1:9" ht="13" x14ac:dyDescent="0.15">
      <c r="A246" s="142">
        <v>362.61615999999998</v>
      </c>
      <c r="B246" s="142">
        <v>0.78286038000000002</v>
      </c>
      <c r="C246" s="141"/>
      <c r="D246" s="141">
        <v>362.61583000000002</v>
      </c>
      <c r="E246" s="141">
        <v>0.80363580999999995</v>
      </c>
      <c r="F246" s="7"/>
      <c r="G246" s="141">
        <v>362.61588</v>
      </c>
      <c r="H246" s="141">
        <v>0.89436782999999997</v>
      </c>
      <c r="I246" s="141"/>
    </row>
    <row r="247" spans="1:9" ht="13" x14ac:dyDescent="0.15">
      <c r="A247" s="142">
        <v>362.62630000000001</v>
      </c>
      <c r="B247" s="142">
        <v>0.82424006999999999</v>
      </c>
      <c r="C247" s="141"/>
      <c r="D247" s="141">
        <v>362.62598000000003</v>
      </c>
      <c r="E247" s="141">
        <v>0.64384200999999996</v>
      </c>
      <c r="F247" s="7"/>
      <c r="G247" s="141">
        <v>362.62623000000002</v>
      </c>
      <c r="H247" s="141">
        <v>0.74041018000000003</v>
      </c>
      <c r="I247" s="141"/>
    </row>
    <row r="248" spans="1:9" ht="13" x14ac:dyDescent="0.15">
      <c r="A248" s="142">
        <v>362.63643999999999</v>
      </c>
      <c r="B248" s="142">
        <v>0.94606283999999996</v>
      </c>
      <c r="C248" s="141"/>
      <c r="D248" s="141">
        <v>362.6361</v>
      </c>
      <c r="E248" s="141">
        <v>0.60846058000000003</v>
      </c>
      <c r="F248" s="7"/>
      <c r="G248" s="141">
        <v>362.63657000000001</v>
      </c>
      <c r="H248" s="141">
        <v>0.68905499999999997</v>
      </c>
      <c r="I248" s="141"/>
    </row>
    <row r="249" spans="1:9" ht="13" x14ac:dyDescent="0.15">
      <c r="A249" s="142">
        <v>362.64654999999999</v>
      </c>
      <c r="B249" s="142">
        <v>0.96548816000000004</v>
      </c>
      <c r="C249" s="141"/>
      <c r="D249" s="141">
        <v>362.64621</v>
      </c>
      <c r="E249" s="141">
        <v>0.80614410999999997</v>
      </c>
      <c r="F249" s="7"/>
      <c r="G249" s="141">
        <v>362.64681999999999</v>
      </c>
      <c r="H249" s="141">
        <v>0.70896846999999996</v>
      </c>
      <c r="I249" s="141"/>
    </row>
    <row r="250" spans="1:9" ht="13" x14ac:dyDescent="0.15">
      <c r="A250" s="142">
        <v>362.65663999999998</v>
      </c>
      <c r="B250" s="142">
        <v>0.98355356999999999</v>
      </c>
      <c r="C250" s="141"/>
      <c r="D250" s="141">
        <v>362.65631000000002</v>
      </c>
      <c r="E250" s="141">
        <v>0.87830991000000003</v>
      </c>
      <c r="F250" s="7"/>
      <c r="G250" s="141">
        <v>362.65699999999998</v>
      </c>
      <c r="H250" s="141">
        <v>0.95456790000000002</v>
      </c>
      <c r="I250" s="141"/>
    </row>
    <row r="251" spans="1:9" ht="13" x14ac:dyDescent="0.15">
      <c r="A251" s="142">
        <v>362.66669000000002</v>
      </c>
      <c r="B251" s="142">
        <v>1.3174998</v>
      </c>
      <c r="C251" s="141"/>
      <c r="D251" s="141">
        <v>362.66638</v>
      </c>
      <c r="E251" s="141">
        <v>1.1460854</v>
      </c>
      <c r="F251" s="7"/>
      <c r="G251" s="141">
        <v>362.66714000000002</v>
      </c>
      <c r="H251" s="141">
        <v>1.0414507</v>
      </c>
      <c r="I251" s="141"/>
    </row>
    <row r="252" spans="1:9" ht="13" x14ac:dyDescent="0.15">
      <c r="A252" s="142">
        <v>362.67671000000001</v>
      </c>
      <c r="B252" s="142">
        <v>0.75394183000000004</v>
      </c>
      <c r="C252" s="141"/>
      <c r="D252" s="141">
        <v>362.67640999999998</v>
      </c>
      <c r="E252" s="141">
        <v>0.60360354999999999</v>
      </c>
      <c r="F252" s="7"/>
      <c r="G252" s="141">
        <v>362.67725000000002</v>
      </c>
      <c r="H252" s="141">
        <v>0.68618997999999998</v>
      </c>
      <c r="I252" s="141"/>
    </row>
    <row r="253" spans="1:9" ht="13" x14ac:dyDescent="0.15">
      <c r="A253" s="142">
        <v>362.68696</v>
      </c>
      <c r="B253" s="142">
        <v>0.76864515</v>
      </c>
      <c r="C253" s="141"/>
      <c r="D253" s="141">
        <v>362.68642</v>
      </c>
      <c r="E253" s="141">
        <v>0.65102148999999998</v>
      </c>
      <c r="F253" s="7"/>
      <c r="G253" s="141">
        <v>362.68732</v>
      </c>
      <c r="H253" s="141">
        <v>0.74349467999999996</v>
      </c>
      <c r="I253" s="141"/>
    </row>
    <row r="254" spans="1:9" ht="13" x14ac:dyDescent="0.15">
      <c r="A254" s="142">
        <v>362.69718999999998</v>
      </c>
      <c r="B254" s="142">
        <v>1.1444363</v>
      </c>
      <c r="C254" s="141"/>
      <c r="D254" s="141">
        <v>362.69664999999998</v>
      </c>
      <c r="E254" s="141">
        <v>0.81928193999999999</v>
      </c>
      <c r="F254" s="7"/>
      <c r="G254" s="141">
        <v>362.69734999999997</v>
      </c>
      <c r="H254" s="141">
        <v>0.92034424000000004</v>
      </c>
      <c r="I254" s="141"/>
    </row>
    <row r="255" spans="1:9" ht="13" x14ac:dyDescent="0.15">
      <c r="A255" s="142">
        <v>362.70733000000001</v>
      </c>
      <c r="B255" s="142">
        <v>0.76875974000000002</v>
      </c>
      <c r="C255" s="141"/>
      <c r="D255" s="141">
        <v>362.70684999999997</v>
      </c>
      <c r="E255" s="141">
        <v>0.60621574</v>
      </c>
      <c r="F255" s="7"/>
      <c r="G255" s="141">
        <v>362.70733999999999</v>
      </c>
      <c r="H255" s="141">
        <v>0.71064147</v>
      </c>
      <c r="I255" s="141"/>
    </row>
    <row r="256" spans="1:9" ht="13" x14ac:dyDescent="0.15">
      <c r="A256" s="142">
        <v>362.71739000000002</v>
      </c>
      <c r="B256" s="142">
        <v>0.97359770000000001</v>
      </c>
      <c r="C256" s="141"/>
      <c r="D256" s="141">
        <v>362.71697999999998</v>
      </c>
      <c r="E256" s="141">
        <v>0.61339926</v>
      </c>
      <c r="F256" s="7"/>
      <c r="G256" s="141">
        <v>362.71731999999997</v>
      </c>
      <c r="H256" s="141">
        <v>0.70000580000000001</v>
      </c>
      <c r="I256" s="141"/>
    </row>
    <row r="257" spans="1:9" ht="13" x14ac:dyDescent="0.15">
      <c r="A257" s="142">
        <v>362.72742</v>
      </c>
      <c r="B257" s="142">
        <v>0.58022450999999997</v>
      </c>
      <c r="C257" s="141"/>
      <c r="D257" s="141">
        <v>362.72701999999998</v>
      </c>
      <c r="E257" s="141">
        <v>0.60337101999999998</v>
      </c>
      <c r="F257" s="7"/>
      <c r="G257" s="141">
        <v>362.72726999999998</v>
      </c>
      <c r="H257" s="141">
        <v>0.68724799000000003</v>
      </c>
      <c r="I257" s="141"/>
    </row>
    <row r="258" spans="1:9" ht="13" x14ac:dyDescent="0.15">
      <c r="A258" s="142">
        <v>362.73739999999998</v>
      </c>
      <c r="B258" s="142">
        <v>1.1415557000000001</v>
      </c>
      <c r="C258" s="141"/>
      <c r="D258" s="141">
        <v>362.73700000000002</v>
      </c>
      <c r="E258" s="141">
        <v>0.60138150999999995</v>
      </c>
      <c r="F258" s="7"/>
      <c r="G258" s="141">
        <v>362.73719</v>
      </c>
      <c r="H258" s="141">
        <v>0.68976735</v>
      </c>
      <c r="I258" s="141"/>
    </row>
    <row r="259" spans="1:9" ht="13" x14ac:dyDescent="0.15">
      <c r="A259" s="142">
        <v>362.74734000000001</v>
      </c>
      <c r="B259" s="142">
        <v>0.73504080999999999</v>
      </c>
      <c r="C259" s="141"/>
      <c r="D259" s="141">
        <v>362.74695000000003</v>
      </c>
      <c r="E259" s="141">
        <v>0.59770723000000003</v>
      </c>
      <c r="F259" s="7"/>
      <c r="G259" s="141">
        <v>362.74705999999998</v>
      </c>
      <c r="H259" s="141">
        <v>0.70112542</v>
      </c>
      <c r="I259" s="141"/>
    </row>
    <row r="260" spans="1:9" ht="13" x14ac:dyDescent="0.15">
      <c r="A260" s="142">
        <v>362.75722000000002</v>
      </c>
      <c r="B260" s="142">
        <v>0.94671512000000002</v>
      </c>
      <c r="C260" s="141"/>
      <c r="D260" s="141">
        <v>362.75686000000002</v>
      </c>
      <c r="E260" s="141">
        <v>0.60371045999999995</v>
      </c>
      <c r="F260" s="7"/>
      <c r="G260" s="141">
        <v>362.75691</v>
      </c>
      <c r="H260" s="141">
        <v>0.68265129000000002</v>
      </c>
      <c r="I260" s="141"/>
    </row>
    <row r="261" spans="1:9" ht="13" x14ac:dyDescent="0.15">
      <c r="A261" s="142">
        <v>362.76706999999999</v>
      </c>
      <c r="B261" s="142">
        <v>0.93337795000000001</v>
      </c>
      <c r="C261" s="141"/>
      <c r="D261" s="141">
        <v>362.76674000000003</v>
      </c>
      <c r="E261" s="141">
        <v>0.64326667999999998</v>
      </c>
      <c r="F261" s="7"/>
      <c r="G261" s="141">
        <v>362.76697000000001</v>
      </c>
      <c r="H261" s="141">
        <v>0.68077834999999998</v>
      </c>
      <c r="I261" s="141"/>
    </row>
    <row r="262" spans="1:9" ht="13" x14ac:dyDescent="0.15">
      <c r="A262" s="142">
        <v>362.77690000000001</v>
      </c>
      <c r="B262" s="142">
        <v>0.94512646</v>
      </c>
      <c r="C262" s="141"/>
      <c r="D262" s="141">
        <v>362.77656999999999</v>
      </c>
      <c r="E262" s="141">
        <v>0.80739084000000005</v>
      </c>
      <c r="F262" s="7"/>
      <c r="G262" s="141">
        <v>362.77701000000002</v>
      </c>
      <c r="H262" s="141">
        <v>0.69399962000000004</v>
      </c>
      <c r="I262" s="141"/>
    </row>
    <row r="263" spans="1:9" ht="13" x14ac:dyDescent="0.15">
      <c r="A263" s="142">
        <v>362.7867</v>
      </c>
      <c r="B263" s="142">
        <v>0.78357076999999997</v>
      </c>
      <c r="C263" s="141"/>
      <c r="D263" s="141">
        <v>362.78635000000003</v>
      </c>
      <c r="E263" s="141">
        <v>0.63853481999999995</v>
      </c>
      <c r="F263" s="7"/>
      <c r="G263" s="141">
        <v>362.78696000000002</v>
      </c>
      <c r="H263" s="141">
        <v>0.73400787999999995</v>
      </c>
      <c r="I263" s="141"/>
    </row>
    <row r="264" spans="1:9" ht="13" x14ac:dyDescent="0.15">
      <c r="A264" s="142">
        <v>362.79647999999997</v>
      </c>
      <c r="B264" s="142">
        <v>0.83005746000000002</v>
      </c>
      <c r="C264" s="141"/>
      <c r="D264" s="141">
        <v>362.79613000000001</v>
      </c>
      <c r="E264" s="141">
        <v>0.70303369000000004</v>
      </c>
      <c r="F264" s="7"/>
      <c r="G264" s="141">
        <v>362.79683</v>
      </c>
      <c r="H264" s="141">
        <v>0.79641620999999996</v>
      </c>
      <c r="I264" s="141"/>
    </row>
    <row r="265" spans="1:9" ht="13" x14ac:dyDescent="0.15">
      <c r="A265" s="142">
        <v>362.80621000000002</v>
      </c>
      <c r="B265" s="142">
        <v>0.74048296000000002</v>
      </c>
      <c r="C265" s="141"/>
      <c r="D265" s="141">
        <v>362.80587000000003</v>
      </c>
      <c r="E265" s="141">
        <v>0.60384344000000001</v>
      </c>
      <c r="F265" s="7"/>
      <c r="G265" s="141">
        <v>362.80666000000002</v>
      </c>
      <c r="H265" s="141">
        <v>0.69250069999999997</v>
      </c>
      <c r="I265" s="141"/>
    </row>
    <row r="266" spans="1:9" ht="13" x14ac:dyDescent="0.15">
      <c r="A266" s="142">
        <v>362.8159</v>
      </c>
      <c r="B266" s="142">
        <v>0.73874857999999999</v>
      </c>
      <c r="C266" s="141"/>
      <c r="D266" s="141">
        <v>362.81558999999999</v>
      </c>
      <c r="E266" s="141">
        <v>0.60741235000000005</v>
      </c>
      <c r="F266" s="7"/>
      <c r="G266" s="141">
        <v>362.81644999999997</v>
      </c>
      <c r="H266" s="141">
        <v>0.69188512000000002</v>
      </c>
      <c r="I266" s="141"/>
    </row>
    <row r="267" spans="1:9" ht="13" x14ac:dyDescent="0.15">
      <c r="A267" s="142">
        <v>362.82580999999999</v>
      </c>
      <c r="B267" s="142">
        <v>0.73018928999999999</v>
      </c>
      <c r="C267" s="141"/>
      <c r="D267" s="141">
        <v>362.82526000000001</v>
      </c>
      <c r="E267" s="141">
        <v>0.61474076</v>
      </c>
      <c r="F267" s="7"/>
      <c r="G267" s="141">
        <v>362.82619</v>
      </c>
      <c r="H267" s="141">
        <v>0.93068576999999997</v>
      </c>
      <c r="I267" s="141"/>
    </row>
    <row r="268" spans="1:9" ht="13" x14ac:dyDescent="0.15">
      <c r="A268" s="142">
        <v>362.83569</v>
      </c>
      <c r="B268" s="142">
        <v>0.73401320000000003</v>
      </c>
      <c r="C268" s="141"/>
      <c r="D268" s="141">
        <v>362.8349</v>
      </c>
      <c r="E268" s="141">
        <v>0.60288109999999995</v>
      </c>
      <c r="F268" s="7"/>
      <c r="G268" s="141">
        <v>362.83589000000001</v>
      </c>
      <c r="H268" s="141">
        <v>0.72930587000000002</v>
      </c>
      <c r="I268" s="141"/>
    </row>
    <row r="269" spans="1:9" ht="13" x14ac:dyDescent="0.15">
      <c r="A269" s="142">
        <v>362.84548000000001</v>
      </c>
      <c r="B269" s="142">
        <v>0.73672132000000001</v>
      </c>
      <c r="C269" s="141"/>
      <c r="D269" s="141">
        <v>362.84453000000002</v>
      </c>
      <c r="E269" s="141">
        <v>0.80862111999999997</v>
      </c>
      <c r="F269" s="7"/>
      <c r="G269" s="141">
        <v>362.84554000000003</v>
      </c>
      <c r="H269" s="141">
        <v>0.69120607000000001</v>
      </c>
      <c r="I269" s="141"/>
    </row>
    <row r="270" spans="1:9" ht="13" x14ac:dyDescent="0.15">
      <c r="A270" s="142">
        <v>362.85518000000002</v>
      </c>
      <c r="B270" s="142">
        <v>0.93188528000000004</v>
      </c>
      <c r="C270" s="141"/>
      <c r="D270" s="141">
        <v>362.85413999999997</v>
      </c>
      <c r="E270" s="141">
        <v>0.80393956</v>
      </c>
      <c r="F270" s="7"/>
      <c r="G270" s="141">
        <v>362.85518000000002</v>
      </c>
      <c r="H270" s="141">
        <v>0.69136392000000002</v>
      </c>
      <c r="I270" s="141"/>
    </row>
    <row r="271" spans="1:9" ht="13" x14ac:dyDescent="0.15">
      <c r="A271" s="142">
        <v>362.86484999999999</v>
      </c>
      <c r="B271" s="142">
        <v>0.73162795999999997</v>
      </c>
      <c r="C271" s="141"/>
      <c r="D271" s="141">
        <v>362.86372</v>
      </c>
      <c r="E271" s="141">
        <v>0.80310221999999998</v>
      </c>
      <c r="F271" s="7"/>
      <c r="G271" s="141">
        <v>362.86478</v>
      </c>
      <c r="H271" s="141">
        <v>0.69045703000000003</v>
      </c>
      <c r="I271" s="141"/>
    </row>
    <row r="272" spans="1:9" ht="13" x14ac:dyDescent="0.15">
      <c r="A272" s="142">
        <v>362.87446999999997</v>
      </c>
      <c r="B272" s="142">
        <v>0.92490892999999996</v>
      </c>
      <c r="C272" s="141"/>
      <c r="D272" s="141">
        <v>362.87326000000002</v>
      </c>
      <c r="E272" s="141">
        <v>0.66546044000000004</v>
      </c>
      <c r="F272" s="7"/>
      <c r="G272" s="141">
        <v>362.87434999999999</v>
      </c>
      <c r="H272" s="141">
        <v>0.68434057000000004</v>
      </c>
      <c r="I272" s="141"/>
    </row>
    <row r="273" spans="1:9" ht="13" x14ac:dyDescent="0.15">
      <c r="A273" s="142">
        <v>362.88405</v>
      </c>
      <c r="B273" s="142">
        <v>0.99342034999999995</v>
      </c>
      <c r="C273" s="141"/>
      <c r="D273" s="141">
        <v>362.88276999999999</v>
      </c>
      <c r="E273" s="141">
        <v>0.89086019000000005</v>
      </c>
      <c r="F273" s="7"/>
      <c r="G273" s="141">
        <v>362.88387999999998</v>
      </c>
      <c r="H273" s="141">
        <v>0.76341320000000001</v>
      </c>
      <c r="I273" s="141"/>
    </row>
    <row r="274" spans="1:9" ht="13" x14ac:dyDescent="0.15">
      <c r="A274" s="142">
        <v>362.89357999999999</v>
      </c>
      <c r="B274" s="142">
        <v>0.59200209999999998</v>
      </c>
      <c r="C274" s="141"/>
      <c r="D274" s="141">
        <v>362.89227</v>
      </c>
      <c r="E274" s="141">
        <v>0.87518039000000003</v>
      </c>
      <c r="F274" s="7"/>
      <c r="G274" s="141">
        <v>362.89337</v>
      </c>
      <c r="H274" s="141">
        <v>0.76356968999999997</v>
      </c>
      <c r="I274" s="141"/>
    </row>
    <row r="275" spans="1:9" ht="13" x14ac:dyDescent="0.15">
      <c r="A275" s="142">
        <v>362.90307000000001</v>
      </c>
      <c r="B275" s="142">
        <v>1.2251979</v>
      </c>
      <c r="C275" s="141"/>
      <c r="D275" s="141">
        <v>362.90174999999999</v>
      </c>
      <c r="E275" s="141">
        <v>0.64984306999999997</v>
      </c>
      <c r="F275" s="7"/>
      <c r="G275" s="141">
        <v>362.90284000000003</v>
      </c>
      <c r="H275" s="141">
        <v>0.72478629999999999</v>
      </c>
      <c r="I275" s="141"/>
    </row>
    <row r="276" spans="1:9" ht="13" x14ac:dyDescent="0.15">
      <c r="A276" s="142">
        <v>362.91253999999998</v>
      </c>
      <c r="B276" s="142">
        <v>1.3405336999999999</v>
      </c>
      <c r="C276" s="141"/>
      <c r="D276" s="141">
        <v>362.91118999999998</v>
      </c>
      <c r="E276" s="141">
        <v>1.029372</v>
      </c>
      <c r="F276" s="7"/>
      <c r="G276" s="141">
        <v>362.91228000000001</v>
      </c>
      <c r="H276" s="141">
        <v>0.89417946999999998</v>
      </c>
      <c r="I276" s="141"/>
    </row>
    <row r="277" spans="1:9" ht="13" x14ac:dyDescent="0.15">
      <c r="A277" s="142">
        <v>362.92198000000002</v>
      </c>
      <c r="B277" s="142">
        <v>0.78824174000000002</v>
      </c>
      <c r="C277" s="141"/>
      <c r="D277" s="141">
        <v>362.92059</v>
      </c>
      <c r="E277" s="141">
        <v>0.63262538000000001</v>
      </c>
      <c r="F277" s="7"/>
      <c r="G277" s="141">
        <v>362.92169999999999</v>
      </c>
      <c r="H277" s="141">
        <v>0.75165682</v>
      </c>
      <c r="I277" s="141"/>
    </row>
    <row r="278" spans="1:9" ht="13" x14ac:dyDescent="0.15">
      <c r="A278" s="142">
        <v>362.93137000000002</v>
      </c>
      <c r="B278" s="142">
        <v>0.95523853000000003</v>
      </c>
      <c r="C278" s="141"/>
      <c r="D278" s="141">
        <v>362.92995999999999</v>
      </c>
      <c r="E278" s="141">
        <v>0.86295337999999999</v>
      </c>
      <c r="F278" s="7"/>
      <c r="G278" s="141">
        <v>362.93106999999998</v>
      </c>
      <c r="H278" s="141">
        <v>0.73351188</v>
      </c>
      <c r="I278" s="141"/>
    </row>
    <row r="279" spans="1:9" ht="13" x14ac:dyDescent="0.15">
      <c r="A279" s="142">
        <v>362.94072999999997</v>
      </c>
      <c r="B279" s="142">
        <v>0.76663515000000004</v>
      </c>
      <c r="C279" s="141"/>
      <c r="D279" s="141">
        <v>362.93932000000001</v>
      </c>
      <c r="E279" s="141">
        <v>0.60289152999999995</v>
      </c>
      <c r="F279" s="7"/>
      <c r="G279" s="141">
        <v>362.94040000000001</v>
      </c>
      <c r="H279" s="141">
        <v>0.90721132999999998</v>
      </c>
      <c r="I279" s="141"/>
    </row>
    <row r="280" spans="1:9" ht="13" x14ac:dyDescent="0.15">
      <c r="A280" s="142">
        <v>362.95004999999998</v>
      </c>
      <c r="B280" s="142">
        <v>0.75731219000000005</v>
      </c>
      <c r="C280" s="141"/>
      <c r="D280" s="141">
        <v>362.94866000000002</v>
      </c>
      <c r="E280" s="141">
        <v>0.80081449000000005</v>
      </c>
      <c r="F280" s="7"/>
      <c r="G280" s="141">
        <v>362.94972999999999</v>
      </c>
      <c r="H280" s="141">
        <v>0.68914363999999995</v>
      </c>
      <c r="I280" s="141"/>
    </row>
    <row r="281" spans="1:9" ht="13" x14ac:dyDescent="0.15">
      <c r="A281" s="142">
        <v>362.95936</v>
      </c>
      <c r="B281" s="142">
        <v>0.57430504999999998</v>
      </c>
      <c r="C281" s="141"/>
      <c r="D281" s="141">
        <v>362.95796000000001</v>
      </c>
      <c r="E281" s="141">
        <v>0.82810715000000001</v>
      </c>
      <c r="F281" s="7"/>
      <c r="G281" s="141">
        <v>362.95904000000002</v>
      </c>
      <c r="H281" s="141">
        <v>0.72497345000000002</v>
      </c>
      <c r="I281" s="141"/>
    </row>
    <row r="282" spans="1:9" ht="13" x14ac:dyDescent="0.15">
      <c r="A282" s="142">
        <v>362.96863999999999</v>
      </c>
      <c r="B282" s="142">
        <v>0.73153663999999996</v>
      </c>
      <c r="C282" s="141"/>
      <c r="D282" s="141">
        <v>362.96724</v>
      </c>
      <c r="E282" s="141">
        <v>0.60400997000000001</v>
      </c>
      <c r="F282" s="7"/>
      <c r="G282" s="141">
        <v>362.96830999999997</v>
      </c>
      <c r="H282" s="141">
        <v>0.69758052999999998</v>
      </c>
      <c r="I282" s="141"/>
    </row>
    <row r="283" spans="1:9" ht="13" x14ac:dyDescent="0.15">
      <c r="A283" s="142">
        <v>362.97789999999998</v>
      </c>
      <c r="B283" s="142">
        <v>1.6131629999999999</v>
      </c>
      <c r="C283" s="141"/>
      <c r="D283" s="141">
        <v>362.97647999999998</v>
      </c>
      <c r="E283" s="141">
        <v>0.61538095000000004</v>
      </c>
      <c r="F283" s="7"/>
      <c r="G283" s="141">
        <v>362.97755999999998</v>
      </c>
      <c r="H283" s="141">
        <v>0.68597662000000004</v>
      </c>
      <c r="I283" s="141"/>
    </row>
    <row r="284" spans="1:9" ht="13" x14ac:dyDescent="0.15">
      <c r="A284" s="142">
        <v>362.98712</v>
      </c>
      <c r="B284" s="142">
        <v>1.0165753</v>
      </c>
      <c r="C284" s="141"/>
      <c r="D284" s="141">
        <v>362.98570999999998</v>
      </c>
      <c r="E284" s="141">
        <v>0.63911960000000001</v>
      </c>
      <c r="F284" s="7"/>
      <c r="G284" s="141">
        <v>362.98676999999998</v>
      </c>
      <c r="H284" s="141">
        <v>0.74467883999999995</v>
      </c>
      <c r="I284" s="141"/>
    </row>
    <row r="285" spans="1:9" ht="13" x14ac:dyDescent="0.15">
      <c r="A285" s="142">
        <v>362.99630000000002</v>
      </c>
      <c r="B285" s="142">
        <v>1.1443852000000001</v>
      </c>
      <c r="C285" s="141"/>
      <c r="D285" s="141">
        <v>362.99491999999998</v>
      </c>
      <c r="E285" s="141">
        <v>0.80700218999999995</v>
      </c>
      <c r="F285" s="7"/>
      <c r="G285" s="141">
        <v>362.99597</v>
      </c>
      <c r="H285" s="141">
        <v>0.72666839000000005</v>
      </c>
      <c r="I285" s="141"/>
    </row>
    <row r="286" spans="1:9" ht="13" x14ac:dyDescent="0.15">
      <c r="A286" s="142">
        <v>363.00547999999998</v>
      </c>
      <c r="B286" s="142">
        <v>1.3439323000000001</v>
      </c>
      <c r="C286" s="141"/>
      <c r="D286" s="141">
        <v>363.00411000000003</v>
      </c>
      <c r="E286" s="141">
        <v>0.60258838000000003</v>
      </c>
      <c r="F286" s="7"/>
      <c r="G286" s="141">
        <v>363.00515999999999</v>
      </c>
      <c r="H286" s="141">
        <v>0.73468153000000003</v>
      </c>
      <c r="I286" s="141"/>
    </row>
    <row r="287" spans="1:9" ht="13" x14ac:dyDescent="0.15">
      <c r="A287" s="142">
        <v>363.01463999999999</v>
      </c>
      <c r="B287" s="142">
        <v>1.1784269000000001</v>
      </c>
      <c r="C287" s="141"/>
      <c r="D287" s="141">
        <v>363.01326999999998</v>
      </c>
      <c r="E287" s="141">
        <v>0.63170137999999998</v>
      </c>
      <c r="F287" s="7"/>
      <c r="G287" s="141">
        <v>363.01431000000002</v>
      </c>
      <c r="H287" s="141">
        <v>0.69356108000000005</v>
      </c>
      <c r="I287" s="141"/>
    </row>
    <row r="288" spans="1:9" ht="13" x14ac:dyDescent="0.15">
      <c r="A288" s="142">
        <v>363.02377000000001</v>
      </c>
      <c r="B288" s="142">
        <v>0.72954386999999998</v>
      </c>
      <c r="C288" s="141"/>
      <c r="D288" s="141">
        <v>363.02238</v>
      </c>
      <c r="E288" s="141">
        <v>0.80076464999999997</v>
      </c>
      <c r="F288" s="7"/>
      <c r="G288" s="141">
        <v>363.02343000000002</v>
      </c>
      <c r="H288" s="141">
        <v>0.69315000000000004</v>
      </c>
      <c r="I288" s="141"/>
    </row>
    <row r="289" spans="1:9" ht="13" x14ac:dyDescent="0.15">
      <c r="A289" s="142">
        <v>363.03287</v>
      </c>
      <c r="B289" s="142">
        <v>0.95348752000000003</v>
      </c>
      <c r="C289" s="141"/>
      <c r="D289" s="141">
        <v>363.03149999999999</v>
      </c>
      <c r="E289" s="141">
        <v>0.60386242000000001</v>
      </c>
      <c r="F289" s="7"/>
      <c r="G289" s="141">
        <v>363.03251</v>
      </c>
      <c r="H289" s="141">
        <v>0.69853620999999999</v>
      </c>
      <c r="I289" s="141"/>
    </row>
    <row r="290" spans="1:9" ht="13" x14ac:dyDescent="0.15">
      <c r="A290" s="142">
        <v>363.04194000000001</v>
      </c>
      <c r="B290" s="142">
        <v>0.92916672</v>
      </c>
      <c r="C290" s="141"/>
      <c r="D290" s="141">
        <v>363.04059000000001</v>
      </c>
      <c r="E290" s="141">
        <v>0.64004274000000005</v>
      </c>
      <c r="F290" s="7"/>
      <c r="G290" s="141">
        <v>363.04158999999999</v>
      </c>
      <c r="H290" s="141">
        <v>0.73531943</v>
      </c>
      <c r="I290" s="141"/>
    </row>
    <row r="291" spans="1:9" ht="13" x14ac:dyDescent="0.15">
      <c r="A291" s="142">
        <v>363.05099999999999</v>
      </c>
      <c r="B291" s="142">
        <v>0.73433444999999997</v>
      </c>
      <c r="C291" s="141"/>
      <c r="D291" s="141">
        <v>363.04966000000002</v>
      </c>
      <c r="E291" s="141">
        <v>0.60443462000000003</v>
      </c>
      <c r="F291" s="7"/>
      <c r="G291" s="141">
        <v>363.05065999999999</v>
      </c>
      <c r="H291" s="141">
        <v>0.69586188000000004</v>
      </c>
      <c r="I291" s="141"/>
    </row>
    <row r="292" spans="1:9" ht="13" x14ac:dyDescent="0.15">
      <c r="A292" s="142">
        <v>363.06004000000001</v>
      </c>
      <c r="B292" s="142">
        <v>0.58892409000000001</v>
      </c>
      <c r="C292" s="141"/>
      <c r="D292" s="141">
        <v>363.05869999999999</v>
      </c>
      <c r="E292" s="141">
        <v>0.63624079</v>
      </c>
      <c r="F292" s="7"/>
      <c r="G292" s="141">
        <v>363.05970000000002</v>
      </c>
      <c r="H292" s="141">
        <v>0.74996004000000005</v>
      </c>
      <c r="I292" s="141"/>
    </row>
    <row r="293" spans="1:9" ht="13" x14ac:dyDescent="0.15">
      <c r="A293" s="142">
        <v>363.06905999999998</v>
      </c>
      <c r="B293" s="142">
        <v>1.1869654999999999</v>
      </c>
      <c r="C293" s="141"/>
      <c r="D293" s="141">
        <v>363.06772000000001</v>
      </c>
      <c r="E293" s="141">
        <v>0.65138777999999997</v>
      </c>
      <c r="F293" s="7"/>
      <c r="G293" s="141">
        <v>363.06871000000001</v>
      </c>
      <c r="H293" s="141">
        <v>0.73325048000000004</v>
      </c>
      <c r="I293" s="141"/>
    </row>
    <row r="294" spans="1:9" ht="13" x14ac:dyDescent="0.15">
      <c r="A294" s="142">
        <v>363.07805000000002</v>
      </c>
      <c r="B294" s="142">
        <v>0.95509681000000002</v>
      </c>
      <c r="C294" s="141"/>
      <c r="D294" s="141">
        <v>363.07673</v>
      </c>
      <c r="E294" s="141">
        <v>0.82272025999999998</v>
      </c>
      <c r="F294" s="7"/>
      <c r="G294" s="141">
        <v>363.07769999999999</v>
      </c>
      <c r="H294" s="141">
        <v>0.74752359000000002</v>
      </c>
      <c r="I294" s="141"/>
    </row>
    <row r="295" spans="1:9" ht="13" x14ac:dyDescent="0.15">
      <c r="A295" s="142">
        <v>363.08702</v>
      </c>
      <c r="B295" s="142">
        <v>0.74724197000000003</v>
      </c>
      <c r="C295" s="141"/>
      <c r="D295" s="141">
        <v>363.08573000000001</v>
      </c>
      <c r="E295" s="141">
        <v>0.63913454000000003</v>
      </c>
      <c r="F295" s="7"/>
      <c r="G295" s="141">
        <v>363.08668</v>
      </c>
      <c r="H295" s="141">
        <v>0.69273693999999997</v>
      </c>
      <c r="I295" s="141"/>
    </row>
    <row r="296" spans="1:9" ht="13" x14ac:dyDescent="0.15">
      <c r="A296" s="142">
        <v>363.09598</v>
      </c>
      <c r="B296" s="142">
        <v>0.53304377999999997</v>
      </c>
      <c r="C296" s="141"/>
      <c r="D296" s="141">
        <v>363.09471000000002</v>
      </c>
      <c r="E296" s="141">
        <v>0.60891362000000004</v>
      </c>
      <c r="F296" s="7"/>
      <c r="G296" s="141">
        <v>363.09566000000001</v>
      </c>
      <c r="H296" s="141">
        <v>0.68662098999999999</v>
      </c>
      <c r="I296" s="141"/>
    </row>
    <row r="297" spans="1:9" ht="13" x14ac:dyDescent="0.15">
      <c r="A297" s="142">
        <v>363.10493000000002</v>
      </c>
      <c r="B297" s="142">
        <v>0.95181590999999999</v>
      </c>
      <c r="C297" s="141"/>
      <c r="D297" s="141">
        <v>363.10367000000002</v>
      </c>
      <c r="E297" s="141">
        <v>0.60608951</v>
      </c>
      <c r="F297" s="7"/>
      <c r="G297" s="141">
        <v>363.10460999999998</v>
      </c>
      <c r="H297" s="141">
        <v>0.69403241000000004</v>
      </c>
      <c r="I297" s="141"/>
    </row>
    <row r="298" spans="1:9" ht="13" x14ac:dyDescent="0.15">
      <c r="A298" s="142">
        <v>363.11385000000001</v>
      </c>
      <c r="B298" s="142">
        <v>1.0180756</v>
      </c>
      <c r="C298" s="141"/>
      <c r="D298" s="141">
        <v>363.11259000000001</v>
      </c>
      <c r="E298" s="141">
        <v>0.83834642999999998</v>
      </c>
      <c r="F298" s="7"/>
      <c r="G298" s="141">
        <v>363.11354</v>
      </c>
      <c r="H298" s="141">
        <v>0.73340616000000003</v>
      </c>
      <c r="I298" s="141"/>
    </row>
    <row r="299" spans="1:9" ht="13" x14ac:dyDescent="0.15">
      <c r="A299" s="142">
        <v>363.12276000000003</v>
      </c>
      <c r="B299" s="142">
        <v>1.1356606</v>
      </c>
      <c r="C299" s="141"/>
      <c r="D299" s="141">
        <v>363.12151999999998</v>
      </c>
      <c r="E299" s="141">
        <v>0.61488354000000001</v>
      </c>
      <c r="F299" s="7"/>
      <c r="G299" s="141">
        <v>363.12243999999998</v>
      </c>
      <c r="H299" s="141">
        <v>0.69669323999999999</v>
      </c>
      <c r="I299" s="141"/>
    </row>
    <row r="300" spans="1:9" ht="13" x14ac:dyDescent="0.15">
      <c r="A300" s="142">
        <v>363.13164</v>
      </c>
      <c r="B300" s="142">
        <v>0.94243301000000002</v>
      </c>
      <c r="C300" s="141"/>
      <c r="D300" s="141">
        <v>363.13042999999999</v>
      </c>
      <c r="E300" s="141">
        <v>0.60132085999999996</v>
      </c>
      <c r="F300" s="7"/>
      <c r="G300" s="141">
        <v>363.13132999999999</v>
      </c>
      <c r="H300" s="141">
        <v>0.69556176999999997</v>
      </c>
      <c r="I300" s="141"/>
    </row>
    <row r="301" spans="1:9" ht="13" x14ac:dyDescent="0.15">
      <c r="A301" s="142">
        <v>363.14051999999998</v>
      </c>
      <c r="B301" s="142">
        <v>1.1195643</v>
      </c>
      <c r="C301" s="141"/>
      <c r="D301" s="141">
        <v>363.13932</v>
      </c>
      <c r="E301" s="141">
        <v>0.94824737999999997</v>
      </c>
      <c r="F301" s="7"/>
      <c r="G301" s="141">
        <v>363.14022</v>
      </c>
      <c r="H301" s="141">
        <v>0.82843102000000002</v>
      </c>
      <c r="I301" s="141"/>
    </row>
    <row r="302" spans="1:9" ht="13" x14ac:dyDescent="0.15">
      <c r="A302" s="142">
        <v>363.14938999999998</v>
      </c>
      <c r="B302" s="142">
        <v>0.94512311999999998</v>
      </c>
      <c r="C302" s="141"/>
      <c r="D302" s="141">
        <v>363.14818000000002</v>
      </c>
      <c r="E302" s="141">
        <v>0.60473005000000002</v>
      </c>
      <c r="F302" s="7"/>
      <c r="G302" s="141">
        <v>363.14908000000003</v>
      </c>
      <c r="H302" s="141">
        <v>0.70186203000000003</v>
      </c>
      <c r="I302" s="141"/>
    </row>
    <row r="303" spans="1:9" ht="13" x14ac:dyDescent="0.15">
      <c r="A303" s="142">
        <v>363.15823999999998</v>
      </c>
      <c r="B303" s="142">
        <v>0.96893193</v>
      </c>
      <c r="C303" s="141"/>
      <c r="D303" s="141">
        <v>363.15703000000002</v>
      </c>
      <c r="E303" s="141">
        <v>0.84762303999999999</v>
      </c>
      <c r="F303" s="7"/>
      <c r="G303" s="141">
        <v>363.15793000000002</v>
      </c>
      <c r="H303" s="141">
        <v>0.72575111000000003</v>
      </c>
      <c r="I303" s="141"/>
    </row>
    <row r="304" spans="1:9" ht="13" x14ac:dyDescent="0.15">
      <c r="A304" s="142">
        <v>363.16707000000002</v>
      </c>
      <c r="B304" s="142">
        <v>0.84417085000000003</v>
      </c>
      <c r="C304" s="141"/>
      <c r="D304" s="141">
        <v>363.16586999999998</v>
      </c>
      <c r="E304" s="141">
        <v>0.88157434000000001</v>
      </c>
      <c r="F304" s="7"/>
      <c r="G304" s="141">
        <v>363.16674</v>
      </c>
      <c r="H304" s="141">
        <v>0.77453530000000004</v>
      </c>
      <c r="I304" s="141"/>
    </row>
    <row r="305" spans="1:9" ht="13" x14ac:dyDescent="0.15">
      <c r="A305" s="142">
        <v>363.17588000000001</v>
      </c>
      <c r="B305" s="142">
        <v>0.66423887999999998</v>
      </c>
      <c r="C305" s="141"/>
      <c r="D305" s="141">
        <v>363.17469999999997</v>
      </c>
      <c r="E305" s="141">
        <v>0.65625416000000003</v>
      </c>
      <c r="F305" s="7"/>
      <c r="G305" s="141">
        <v>363.17556999999999</v>
      </c>
      <c r="H305" s="141">
        <v>0.74524007999999997</v>
      </c>
      <c r="I305" s="141"/>
    </row>
    <row r="306" spans="1:9" ht="13" x14ac:dyDescent="0.15">
      <c r="A306" s="142">
        <v>363.18468999999999</v>
      </c>
      <c r="B306" s="142">
        <v>0.53503889999999998</v>
      </c>
      <c r="C306" s="141"/>
      <c r="D306" s="141">
        <v>363.18351000000001</v>
      </c>
      <c r="E306" s="141">
        <v>0.61185858000000004</v>
      </c>
      <c r="F306" s="7"/>
      <c r="G306" s="141">
        <v>363.18437999999998</v>
      </c>
      <c r="H306" s="141">
        <v>0.70369857999999996</v>
      </c>
      <c r="I306" s="141"/>
    </row>
    <row r="307" spans="1:9" ht="13" x14ac:dyDescent="0.15">
      <c r="A307" s="142">
        <v>363.19348000000002</v>
      </c>
      <c r="B307" s="142">
        <v>1.1331471</v>
      </c>
      <c r="C307" s="141"/>
      <c r="D307" s="141">
        <v>363.19231000000002</v>
      </c>
      <c r="E307" s="141">
        <v>0.60242065</v>
      </c>
      <c r="F307" s="7"/>
      <c r="G307" s="141">
        <v>363.19317999999998</v>
      </c>
      <c r="H307" s="141">
        <v>0.68811394999999997</v>
      </c>
      <c r="I307" s="141"/>
    </row>
    <row r="308" spans="1:9" ht="13" x14ac:dyDescent="0.15">
      <c r="A308" s="142">
        <v>363.20227</v>
      </c>
      <c r="B308" s="142">
        <v>0.73886978000000003</v>
      </c>
      <c r="C308" s="141"/>
      <c r="D308" s="141">
        <v>363.20107999999999</v>
      </c>
      <c r="E308" s="141">
        <v>0.61018227000000003</v>
      </c>
      <c r="F308" s="7"/>
      <c r="G308" s="141">
        <v>363.20197000000002</v>
      </c>
      <c r="H308" s="141">
        <v>0.68789683000000001</v>
      </c>
      <c r="I308" s="141"/>
    </row>
    <row r="309" spans="1:9" ht="13" x14ac:dyDescent="0.15">
      <c r="A309" s="142">
        <v>363.21104000000003</v>
      </c>
      <c r="B309" s="142">
        <v>1.1285202999999999</v>
      </c>
      <c r="C309" s="141"/>
      <c r="D309" s="141">
        <v>363.20987000000002</v>
      </c>
      <c r="E309" s="141">
        <v>0.63728488999999999</v>
      </c>
      <c r="F309" s="7"/>
      <c r="G309" s="141">
        <v>363.21075999999999</v>
      </c>
      <c r="H309" s="141">
        <v>0.73554423000000002</v>
      </c>
      <c r="I309" s="141"/>
    </row>
    <row r="310" spans="1:9" ht="13" x14ac:dyDescent="0.15">
      <c r="A310" s="142">
        <v>363.21978999999999</v>
      </c>
      <c r="B310" s="142">
        <v>0.94205284</v>
      </c>
      <c r="C310" s="141"/>
      <c r="D310" s="141">
        <v>363.21863999999999</v>
      </c>
      <c r="E310" s="141">
        <v>0.63922977000000003</v>
      </c>
      <c r="F310" s="7"/>
      <c r="G310" s="141">
        <v>363.21955000000003</v>
      </c>
      <c r="H310" s="141">
        <v>0.70154291999999996</v>
      </c>
      <c r="I310" s="141"/>
    </row>
    <row r="311" spans="1:9" ht="13" x14ac:dyDescent="0.15">
      <c r="A311" s="142">
        <v>363.22854000000001</v>
      </c>
      <c r="B311" s="142">
        <v>0.72518784999999997</v>
      </c>
      <c r="C311" s="141"/>
      <c r="D311" s="141">
        <v>363.22741000000002</v>
      </c>
      <c r="E311" s="141">
        <v>0.61362983000000004</v>
      </c>
      <c r="F311" s="7"/>
      <c r="G311" s="141">
        <v>363.22832</v>
      </c>
      <c r="H311" s="141">
        <v>0.6959978</v>
      </c>
      <c r="I311" s="141"/>
    </row>
    <row r="312" spans="1:9" ht="13" x14ac:dyDescent="0.15">
      <c r="A312" s="142">
        <v>363.23728999999997</v>
      </c>
      <c r="B312" s="142">
        <v>0.77793131999999998</v>
      </c>
      <c r="C312" s="141"/>
      <c r="D312" s="141">
        <v>363.23615999999998</v>
      </c>
      <c r="E312" s="141">
        <v>0.64341285000000004</v>
      </c>
      <c r="F312" s="7"/>
      <c r="G312" s="141">
        <v>363.23709000000002</v>
      </c>
      <c r="H312" s="141">
        <v>0.73715761000000002</v>
      </c>
      <c r="I312" s="141"/>
    </row>
    <row r="313" spans="1:9" ht="13" x14ac:dyDescent="0.15">
      <c r="A313" s="142">
        <v>363.24603000000002</v>
      </c>
      <c r="B313" s="142">
        <v>1.148631</v>
      </c>
      <c r="C313" s="141"/>
      <c r="D313" s="141">
        <v>363.24489</v>
      </c>
      <c r="E313" s="141">
        <v>0.60391852999999995</v>
      </c>
      <c r="F313" s="7"/>
      <c r="G313" s="141">
        <v>363.24583999999999</v>
      </c>
      <c r="H313" s="141">
        <v>0.68743041999999999</v>
      </c>
      <c r="I313" s="141"/>
    </row>
    <row r="314" spans="1:9" ht="13" x14ac:dyDescent="0.15">
      <c r="A314" s="142">
        <v>363.25475</v>
      </c>
      <c r="B314" s="142">
        <v>0.73774954000000004</v>
      </c>
      <c r="C314" s="141"/>
      <c r="D314" s="141">
        <v>363.25362999999999</v>
      </c>
      <c r="E314" s="141">
        <v>0.63067532999999998</v>
      </c>
      <c r="F314" s="7"/>
      <c r="G314" s="141">
        <v>363.25459000000001</v>
      </c>
      <c r="H314" s="141">
        <v>0.72906170999999997</v>
      </c>
      <c r="I314" s="141"/>
    </row>
    <row r="315" spans="1:9" ht="13" x14ac:dyDescent="0.15">
      <c r="A315" s="142">
        <v>363.26346000000001</v>
      </c>
      <c r="B315" s="142">
        <v>0.77798968999999996</v>
      </c>
      <c r="C315" s="141"/>
      <c r="D315" s="141">
        <v>363.26236</v>
      </c>
      <c r="E315" s="141">
        <v>0.60416053999999997</v>
      </c>
      <c r="F315" s="7"/>
      <c r="G315" s="141">
        <v>363.26334000000003</v>
      </c>
      <c r="H315" s="141">
        <v>0.68692933</v>
      </c>
      <c r="I315" s="141"/>
    </row>
    <row r="316" spans="1:9" ht="13" x14ac:dyDescent="0.15">
      <c r="A316" s="142">
        <v>363.27238</v>
      </c>
      <c r="B316" s="142">
        <v>0.74168497</v>
      </c>
      <c r="C316" s="141"/>
      <c r="D316" s="141">
        <v>363.27109000000002</v>
      </c>
      <c r="E316" s="141">
        <v>0.64254292000000002</v>
      </c>
      <c r="F316" s="7"/>
      <c r="G316" s="141">
        <v>363.27208999999999</v>
      </c>
      <c r="H316" s="141">
        <v>0.89279940000000002</v>
      </c>
      <c r="I316" s="141"/>
    </row>
    <row r="317" spans="1:9" ht="13" x14ac:dyDescent="0.15">
      <c r="A317" s="142">
        <v>363.28131000000002</v>
      </c>
      <c r="B317" s="142">
        <v>0.93855120000000003</v>
      </c>
      <c r="C317" s="141"/>
      <c r="D317" s="141">
        <v>363.27981</v>
      </c>
      <c r="E317" s="141">
        <v>0.61549816000000002</v>
      </c>
      <c r="F317" s="7"/>
      <c r="G317" s="141">
        <v>363.28082999999998</v>
      </c>
      <c r="H317" s="141">
        <v>0.68531273999999998</v>
      </c>
      <c r="I317" s="141"/>
    </row>
    <row r="318" spans="1:9" ht="13" x14ac:dyDescent="0.15">
      <c r="A318" s="142">
        <v>363.29016999999999</v>
      </c>
      <c r="B318" s="142">
        <v>1.1246997000000001</v>
      </c>
      <c r="C318" s="141"/>
      <c r="D318" s="141">
        <v>363.28850999999997</v>
      </c>
      <c r="E318" s="141">
        <v>0.60582438000000005</v>
      </c>
      <c r="F318" s="7"/>
      <c r="G318" s="141">
        <v>363.28955999999999</v>
      </c>
      <c r="H318" s="141">
        <v>0.68762833999999995</v>
      </c>
      <c r="I318" s="141"/>
    </row>
    <row r="319" spans="1:9" ht="13" x14ac:dyDescent="0.15">
      <c r="A319" s="142">
        <v>363.29899</v>
      </c>
      <c r="B319" s="142">
        <v>0.94298057999999996</v>
      </c>
      <c r="C319" s="141"/>
      <c r="D319" s="141">
        <v>363.29743000000002</v>
      </c>
      <c r="E319" s="141">
        <v>0.65459962000000005</v>
      </c>
      <c r="F319" s="7"/>
      <c r="G319" s="141">
        <v>363.29829999999998</v>
      </c>
      <c r="H319" s="141">
        <v>0.68814571000000002</v>
      </c>
      <c r="I319" s="141"/>
    </row>
    <row r="320" spans="1:9" ht="13" x14ac:dyDescent="0.15">
      <c r="A320" s="142">
        <v>363.30779000000001</v>
      </c>
      <c r="B320" s="142">
        <v>0.76209249999999995</v>
      </c>
      <c r="C320" s="141"/>
      <c r="D320" s="141">
        <v>363.30637000000002</v>
      </c>
      <c r="E320" s="141">
        <v>0.66767005999999995</v>
      </c>
      <c r="F320" s="7"/>
      <c r="G320" s="141">
        <v>363.30705</v>
      </c>
      <c r="H320" s="141">
        <v>0.75282349000000004</v>
      </c>
      <c r="I320" s="141"/>
    </row>
    <row r="321" spans="1:9" ht="13" x14ac:dyDescent="0.15">
      <c r="A321" s="142">
        <v>363.31657999999999</v>
      </c>
      <c r="B321" s="142">
        <v>0.75650989999999996</v>
      </c>
      <c r="C321" s="141"/>
      <c r="D321" s="141">
        <v>363.31524999999999</v>
      </c>
      <c r="E321" s="141">
        <v>0.65174213000000003</v>
      </c>
      <c r="F321" s="7"/>
      <c r="G321" s="141">
        <v>363.31580000000002</v>
      </c>
      <c r="H321" s="141">
        <v>0.69100037999999997</v>
      </c>
      <c r="I321" s="141"/>
    </row>
    <row r="322" spans="1:9" ht="13" x14ac:dyDescent="0.15">
      <c r="A322" s="142">
        <v>363.32535999999999</v>
      </c>
      <c r="B322" s="142">
        <v>0.79305689000000001</v>
      </c>
      <c r="C322" s="141"/>
      <c r="D322" s="141">
        <v>363.32409000000001</v>
      </c>
      <c r="E322" s="141">
        <v>0.88677240999999996</v>
      </c>
      <c r="F322" s="7"/>
      <c r="G322" s="141">
        <v>363.32456000000002</v>
      </c>
      <c r="H322" s="141">
        <v>0.72774877000000004</v>
      </c>
      <c r="I322" s="141"/>
    </row>
    <row r="323" spans="1:9" ht="13" x14ac:dyDescent="0.15">
      <c r="A323" s="142">
        <v>363.33413000000002</v>
      </c>
      <c r="B323" s="142">
        <v>0.80691508000000001</v>
      </c>
      <c r="C323" s="141"/>
      <c r="D323" s="141">
        <v>363.33291000000003</v>
      </c>
      <c r="E323" s="141">
        <v>0.60162884000000005</v>
      </c>
      <c r="F323" s="7"/>
      <c r="G323" s="141">
        <v>363.33330999999998</v>
      </c>
      <c r="H323" s="141">
        <v>0.68514355999999998</v>
      </c>
      <c r="I323" s="141"/>
    </row>
    <row r="324" spans="1:9" ht="13" x14ac:dyDescent="0.15">
      <c r="A324" s="142">
        <v>363.34289000000001</v>
      </c>
      <c r="B324" s="142">
        <v>0.75311090999999997</v>
      </c>
      <c r="C324" s="141"/>
      <c r="D324" s="141">
        <v>363.34172999999998</v>
      </c>
      <c r="E324" s="141">
        <v>0.66359285000000001</v>
      </c>
      <c r="F324" s="7"/>
      <c r="G324" s="141">
        <v>363.34208000000001</v>
      </c>
      <c r="H324" s="141">
        <v>0.75252001000000002</v>
      </c>
      <c r="I324" s="141"/>
    </row>
    <row r="325" spans="1:9" ht="13" x14ac:dyDescent="0.15">
      <c r="A325" s="142">
        <v>363.35167000000001</v>
      </c>
      <c r="B325" s="142">
        <v>0.96011179999999996</v>
      </c>
      <c r="C325" s="141"/>
      <c r="D325" s="141">
        <v>363.35054000000002</v>
      </c>
      <c r="E325" s="141">
        <v>0.59647932000000004</v>
      </c>
      <c r="F325" s="7"/>
      <c r="G325" s="141">
        <v>363.35086000000001</v>
      </c>
      <c r="H325" s="141">
        <v>0.71982497999999995</v>
      </c>
      <c r="I325" s="141"/>
    </row>
    <row r="326" spans="1:9" ht="13" x14ac:dyDescent="0.15">
      <c r="A326" s="142">
        <v>363.36045000000001</v>
      </c>
      <c r="B326" s="142">
        <v>0.92262619999999995</v>
      </c>
      <c r="C326" s="141"/>
      <c r="D326" s="141">
        <v>363.35933</v>
      </c>
      <c r="E326" s="141">
        <v>0.73499435000000002</v>
      </c>
      <c r="F326" s="7"/>
      <c r="G326" s="141">
        <v>363.35964000000001</v>
      </c>
      <c r="H326" s="141">
        <v>0.83507788000000005</v>
      </c>
      <c r="I326" s="141"/>
    </row>
    <row r="327" spans="1:9" ht="13" x14ac:dyDescent="0.15">
      <c r="A327" s="142">
        <v>363.36923000000002</v>
      </c>
      <c r="B327" s="142">
        <v>0.74656681999999996</v>
      </c>
      <c r="C327" s="141"/>
      <c r="D327" s="141">
        <v>363.36811999999998</v>
      </c>
      <c r="E327" s="141">
        <v>0.60465780999999996</v>
      </c>
      <c r="F327" s="7"/>
      <c r="G327" s="141">
        <v>363.36842000000001</v>
      </c>
      <c r="H327" s="141">
        <v>0.68032731999999996</v>
      </c>
      <c r="I327" s="141"/>
    </row>
    <row r="328" spans="1:9" ht="13" x14ac:dyDescent="0.15">
      <c r="A328" s="142">
        <v>363.37799999999999</v>
      </c>
      <c r="B328" s="142">
        <v>0.95951005</v>
      </c>
      <c r="C328" s="141"/>
      <c r="D328" s="141">
        <v>363.37691999999998</v>
      </c>
      <c r="E328" s="141">
        <v>0.60296514999999995</v>
      </c>
      <c r="F328" s="7"/>
      <c r="G328" s="141">
        <v>363.37720999999999</v>
      </c>
      <c r="H328" s="141">
        <v>0.68486442000000003</v>
      </c>
      <c r="I328" s="141"/>
    </row>
    <row r="329" spans="1:9" ht="13" x14ac:dyDescent="0.15">
      <c r="A329" s="142">
        <v>363.38677000000001</v>
      </c>
      <c r="B329" s="142">
        <v>0.60251425999999997</v>
      </c>
      <c r="C329" s="141"/>
      <c r="D329" s="141">
        <v>363.38571999999999</v>
      </c>
      <c r="E329" s="141">
        <v>0.60027947999999998</v>
      </c>
      <c r="F329" s="7"/>
      <c r="G329" s="141">
        <v>363.38601999999997</v>
      </c>
      <c r="H329" s="141">
        <v>0.88945677999999995</v>
      </c>
      <c r="I329" s="141"/>
    </row>
    <row r="330" spans="1:9" ht="13" x14ac:dyDescent="0.15">
      <c r="A330" s="142">
        <v>363.39555000000001</v>
      </c>
      <c r="B330" s="142">
        <v>1.1902330000000001</v>
      </c>
      <c r="C330" s="141"/>
      <c r="D330" s="141">
        <v>363.39452999999997</v>
      </c>
      <c r="E330" s="141">
        <v>0.60672826000000002</v>
      </c>
      <c r="F330" s="7"/>
      <c r="G330" s="141">
        <v>363.39483999999999</v>
      </c>
      <c r="H330" s="141">
        <v>0.68857263000000002</v>
      </c>
      <c r="I330" s="141"/>
    </row>
    <row r="331" spans="1:9" ht="13" x14ac:dyDescent="0.15">
      <c r="A331" s="142">
        <v>363.40435000000002</v>
      </c>
      <c r="B331" s="142">
        <v>1.3829829</v>
      </c>
      <c r="C331" s="141"/>
      <c r="D331" s="141">
        <v>363.40332999999998</v>
      </c>
      <c r="E331" s="141">
        <v>0.67440608999999996</v>
      </c>
      <c r="F331" s="7"/>
      <c r="G331" s="141">
        <v>363.40365000000003</v>
      </c>
      <c r="H331" s="141">
        <v>0.75611486999999999</v>
      </c>
      <c r="I331" s="141"/>
    </row>
    <row r="332" spans="1:9" ht="13" x14ac:dyDescent="0.15">
      <c r="A332" s="142">
        <v>363.41314</v>
      </c>
      <c r="B332" s="142">
        <v>0.9891181</v>
      </c>
      <c r="C332" s="141"/>
      <c r="D332" s="141">
        <v>363.41212999999999</v>
      </c>
      <c r="E332" s="141">
        <v>0.59090253000000004</v>
      </c>
      <c r="F332" s="7"/>
      <c r="G332" s="141">
        <v>363.41268000000002</v>
      </c>
      <c r="H332" s="141">
        <v>0.67874767000000003</v>
      </c>
      <c r="I332" s="141"/>
    </row>
    <row r="333" spans="1:9" ht="13" x14ac:dyDescent="0.15">
      <c r="A333" s="142">
        <v>363.42194000000001</v>
      </c>
      <c r="B333" s="142">
        <v>0.76647076000000003</v>
      </c>
      <c r="C333" s="141"/>
      <c r="D333" s="141">
        <v>363.42093999999997</v>
      </c>
      <c r="E333" s="141">
        <v>0.59671200999999996</v>
      </c>
      <c r="F333" s="7"/>
      <c r="G333" s="141">
        <v>363.42173000000003</v>
      </c>
      <c r="H333" s="141">
        <v>0.72284303000000005</v>
      </c>
      <c r="I333" s="141"/>
    </row>
    <row r="334" spans="1:9" ht="13" x14ac:dyDescent="0.15">
      <c r="A334" s="142">
        <v>363.43094000000002</v>
      </c>
      <c r="B334" s="142">
        <v>1.0009085</v>
      </c>
      <c r="C334" s="141"/>
      <c r="D334" s="141">
        <v>363.42977000000002</v>
      </c>
      <c r="E334" s="141">
        <v>0.60003609000000002</v>
      </c>
      <c r="F334" s="7"/>
      <c r="G334" s="141">
        <v>363.43074999999999</v>
      </c>
      <c r="H334" s="141">
        <v>0.70937654000000006</v>
      </c>
      <c r="I334" s="141"/>
    </row>
    <row r="335" spans="1:9" ht="13" x14ac:dyDescent="0.15">
      <c r="A335" s="142">
        <v>363.43997000000002</v>
      </c>
      <c r="B335" s="142">
        <v>0.54673629999999995</v>
      </c>
      <c r="C335" s="141"/>
      <c r="D335" s="141">
        <v>363.43860999999998</v>
      </c>
      <c r="E335" s="141">
        <v>0.80173402999999999</v>
      </c>
      <c r="F335" s="7"/>
      <c r="G335" s="141">
        <v>363.43973999999997</v>
      </c>
      <c r="H335" s="141">
        <v>0.68096648999999998</v>
      </c>
      <c r="I335" s="141"/>
    </row>
    <row r="336" spans="1:9" ht="13" x14ac:dyDescent="0.15">
      <c r="A336" s="142">
        <v>363.44896999999997</v>
      </c>
      <c r="B336" s="142">
        <v>1.1792529</v>
      </c>
      <c r="C336" s="141"/>
      <c r="D336" s="141">
        <v>363.44743999999997</v>
      </c>
      <c r="E336" s="141">
        <v>0.60597862999999996</v>
      </c>
      <c r="F336" s="7"/>
      <c r="G336" s="141">
        <v>363.44869</v>
      </c>
      <c r="H336" s="141">
        <v>0.88930193000000002</v>
      </c>
      <c r="I336" s="141"/>
    </row>
    <row r="337" spans="1:9" ht="13" x14ac:dyDescent="0.15">
      <c r="A337" s="142">
        <v>363.45792999999998</v>
      </c>
      <c r="B337" s="142">
        <v>0.95381906000000005</v>
      </c>
      <c r="C337" s="141"/>
      <c r="D337" s="141">
        <v>363.45648</v>
      </c>
      <c r="E337" s="141">
        <v>0.60724772000000005</v>
      </c>
      <c r="F337" s="7"/>
      <c r="G337" s="141">
        <v>363.45765999999998</v>
      </c>
      <c r="H337" s="141">
        <v>0.69245137999999995</v>
      </c>
      <c r="I337" s="141"/>
    </row>
    <row r="338" spans="1:9" ht="13" x14ac:dyDescent="0.15">
      <c r="A338" s="142">
        <v>363.46686</v>
      </c>
      <c r="B338" s="142">
        <v>1.1647106</v>
      </c>
      <c r="C338" s="141"/>
      <c r="D338" s="141">
        <v>363.46553999999998</v>
      </c>
      <c r="E338" s="141">
        <v>0.81701418000000003</v>
      </c>
      <c r="F338" s="7"/>
      <c r="G338" s="141">
        <v>363.46663999999998</v>
      </c>
      <c r="H338" s="141">
        <v>0.69084436000000005</v>
      </c>
      <c r="I338" s="141"/>
    </row>
    <row r="339" spans="1:9" ht="13" x14ac:dyDescent="0.15">
      <c r="A339" s="142">
        <v>363.47577999999999</v>
      </c>
      <c r="B339" s="142">
        <v>0.96407781999999997</v>
      </c>
      <c r="C339" s="141"/>
      <c r="D339" s="141">
        <v>363.47457000000003</v>
      </c>
      <c r="E339" s="141">
        <v>0.59940011999999998</v>
      </c>
      <c r="F339" s="7"/>
      <c r="G339" s="141">
        <v>363.47561999999999</v>
      </c>
      <c r="H339" s="141">
        <v>0.68866474</v>
      </c>
      <c r="I339" s="141"/>
    </row>
    <row r="340" spans="1:9" ht="13" x14ac:dyDescent="0.15">
      <c r="A340" s="142">
        <v>363.48471999999998</v>
      </c>
      <c r="B340" s="142">
        <v>0.95140835999999995</v>
      </c>
      <c r="C340" s="141"/>
      <c r="D340" s="141">
        <v>363.48356999999999</v>
      </c>
      <c r="E340" s="141">
        <v>0.81473298999999999</v>
      </c>
      <c r="F340" s="7"/>
      <c r="G340" s="141">
        <v>363.4846</v>
      </c>
      <c r="H340" s="141">
        <v>0.69780776</v>
      </c>
      <c r="I340" s="141"/>
    </row>
    <row r="341" spans="1:9" ht="13" x14ac:dyDescent="0.15">
      <c r="A341" s="142">
        <v>363.49365999999998</v>
      </c>
      <c r="B341" s="142">
        <v>0.95400940999999995</v>
      </c>
      <c r="C341" s="141"/>
      <c r="D341" s="141">
        <v>363.49254000000002</v>
      </c>
      <c r="E341" s="141">
        <v>0.80266006000000001</v>
      </c>
      <c r="F341" s="7"/>
      <c r="G341" s="141">
        <v>363.49356999999998</v>
      </c>
      <c r="H341" s="141">
        <v>0.69027704999999995</v>
      </c>
      <c r="I341" s="141"/>
    </row>
    <row r="342" spans="1:9" ht="13" x14ac:dyDescent="0.15">
      <c r="A342" s="142">
        <v>363.50261</v>
      </c>
      <c r="B342" s="142">
        <v>0.95827225000000005</v>
      </c>
      <c r="C342" s="141"/>
      <c r="D342" s="141">
        <v>363.50150000000002</v>
      </c>
      <c r="E342" s="141">
        <v>0.63622058000000004</v>
      </c>
      <c r="F342" s="7"/>
      <c r="G342" s="141">
        <v>363.50277999999997</v>
      </c>
      <c r="H342" s="141">
        <v>0.72014646999999998</v>
      </c>
      <c r="I342" s="141"/>
    </row>
    <row r="343" spans="1:9" ht="13" x14ac:dyDescent="0.15">
      <c r="A343" s="142">
        <v>363.51155999999997</v>
      </c>
      <c r="B343" s="142">
        <v>0.94774027000000005</v>
      </c>
      <c r="C343" s="141"/>
      <c r="D343" s="141">
        <v>363.51049</v>
      </c>
      <c r="E343" s="141">
        <v>0.59453420000000001</v>
      </c>
      <c r="F343" s="7"/>
      <c r="G343" s="141">
        <v>363.51197999999999</v>
      </c>
      <c r="H343" s="141">
        <v>0.69027148999999999</v>
      </c>
      <c r="I343" s="141"/>
    </row>
    <row r="344" spans="1:9" ht="13" x14ac:dyDescent="0.15">
      <c r="A344" s="142">
        <v>363.52051</v>
      </c>
      <c r="B344" s="142">
        <v>0.97730503999999996</v>
      </c>
      <c r="C344" s="141"/>
      <c r="D344" s="141">
        <v>363.51947999999999</v>
      </c>
      <c r="E344" s="141">
        <v>0.60376384000000005</v>
      </c>
      <c r="F344" s="7"/>
      <c r="G344" s="141">
        <v>363.52113000000003</v>
      </c>
      <c r="H344" s="141">
        <v>0.68713506999999996</v>
      </c>
      <c r="I344" s="141"/>
    </row>
    <row r="345" spans="1:9" ht="13" x14ac:dyDescent="0.15">
      <c r="A345" s="142">
        <v>363.52969000000002</v>
      </c>
      <c r="B345" s="142">
        <v>1.1481648</v>
      </c>
      <c r="C345" s="141"/>
      <c r="D345" s="141">
        <v>363.52848</v>
      </c>
      <c r="E345" s="141">
        <v>0.59722502</v>
      </c>
      <c r="F345" s="7"/>
      <c r="G345" s="141">
        <v>363.53025000000002</v>
      </c>
      <c r="H345" s="141">
        <v>0.68943933999999996</v>
      </c>
      <c r="I345" s="141"/>
    </row>
    <row r="346" spans="1:9" ht="13" x14ac:dyDescent="0.15">
      <c r="A346" s="142">
        <v>363.53888999999998</v>
      </c>
      <c r="B346" s="142">
        <v>0.75263685000000002</v>
      </c>
      <c r="C346" s="141"/>
      <c r="D346" s="141">
        <v>363.53746999999998</v>
      </c>
      <c r="E346" s="141">
        <v>0.61000789</v>
      </c>
      <c r="F346" s="7"/>
      <c r="G346" s="141">
        <v>363.53935000000001</v>
      </c>
      <c r="H346" s="141">
        <v>0.68431573999999995</v>
      </c>
      <c r="I346" s="141"/>
    </row>
    <row r="347" spans="1:9" ht="13" x14ac:dyDescent="0.15">
      <c r="A347" s="142">
        <v>363.54804000000001</v>
      </c>
      <c r="B347" s="142">
        <v>1.2271292</v>
      </c>
      <c r="C347" s="141"/>
      <c r="D347" s="141">
        <v>363.54667000000001</v>
      </c>
      <c r="E347" s="141">
        <v>0.67608436999999999</v>
      </c>
      <c r="F347" s="7"/>
      <c r="G347" s="141">
        <v>363.54845999999998</v>
      </c>
      <c r="H347" s="141">
        <v>0.76225734999999994</v>
      </c>
      <c r="I347" s="141"/>
    </row>
    <row r="348" spans="1:9" ht="13" x14ac:dyDescent="0.15">
      <c r="A348" s="142">
        <v>363.55714999999998</v>
      </c>
      <c r="B348" s="142">
        <v>0.95719774000000002</v>
      </c>
      <c r="C348" s="141"/>
      <c r="D348" s="141">
        <v>363.55588999999998</v>
      </c>
      <c r="E348" s="141">
        <v>0.63558824000000003</v>
      </c>
      <c r="F348" s="7"/>
      <c r="G348" s="141">
        <v>363.55757999999997</v>
      </c>
      <c r="H348" s="141">
        <v>0.68943922000000002</v>
      </c>
      <c r="I348" s="141"/>
    </row>
    <row r="349" spans="1:9" ht="13" x14ac:dyDescent="0.15">
      <c r="A349" s="142">
        <v>363.56625000000003</v>
      </c>
      <c r="B349" s="142">
        <v>0.79122347999999998</v>
      </c>
      <c r="C349" s="141"/>
      <c r="D349" s="141">
        <v>363.56508000000002</v>
      </c>
      <c r="E349" s="141">
        <v>0.60282184000000005</v>
      </c>
      <c r="F349" s="7"/>
      <c r="G349" s="141">
        <v>363.56668999999999</v>
      </c>
      <c r="H349" s="141">
        <v>0.69951260999999998</v>
      </c>
      <c r="I349" s="141"/>
    </row>
    <row r="350" spans="1:9" ht="13" x14ac:dyDescent="0.15">
      <c r="A350" s="142">
        <v>363.57535000000001</v>
      </c>
      <c r="B350" s="142">
        <v>1.1602269999999999</v>
      </c>
      <c r="C350" s="141"/>
      <c r="D350" s="141">
        <v>363.57423999999997</v>
      </c>
      <c r="E350" s="141">
        <v>0.60943930000000002</v>
      </c>
      <c r="F350" s="7"/>
      <c r="G350" s="141">
        <v>363.57578999999998</v>
      </c>
      <c r="H350" s="141">
        <v>0.68306873999999995</v>
      </c>
      <c r="I350" s="141"/>
    </row>
    <row r="351" spans="1:9" ht="13" x14ac:dyDescent="0.15">
      <c r="A351" s="142">
        <v>363.58445999999998</v>
      </c>
      <c r="B351" s="142">
        <v>1.0956504</v>
      </c>
      <c r="C351" s="141"/>
      <c r="D351" s="141">
        <v>363.58337</v>
      </c>
      <c r="E351" s="141">
        <v>1.3837287</v>
      </c>
      <c r="F351" s="7"/>
      <c r="G351" s="141">
        <v>363.58492999999999</v>
      </c>
      <c r="H351" s="141">
        <v>0.82283508999999999</v>
      </c>
      <c r="I351" s="141"/>
    </row>
    <row r="352" spans="1:9" ht="13" x14ac:dyDescent="0.15">
      <c r="A352" s="142">
        <v>363.59422000000001</v>
      </c>
      <c r="B352" s="142">
        <v>1.1652633999999999</v>
      </c>
      <c r="C352" s="141"/>
      <c r="D352" s="141">
        <v>363.59312999999997</v>
      </c>
      <c r="E352" s="141">
        <v>0.61068120000000004</v>
      </c>
      <c r="F352" s="7"/>
      <c r="G352" s="141">
        <v>363.59465999999998</v>
      </c>
      <c r="H352" s="141">
        <v>0.70974636000000002</v>
      </c>
      <c r="I352" s="141"/>
    </row>
    <row r="353" spans="1:9" ht="13" x14ac:dyDescent="0.15">
      <c r="A353" s="142">
        <v>363.60401000000002</v>
      </c>
      <c r="B353" s="142">
        <v>1.5960791000000001</v>
      </c>
      <c r="C353" s="141"/>
      <c r="D353" s="141">
        <v>363.60288000000003</v>
      </c>
      <c r="E353" s="141">
        <v>0.82468927000000003</v>
      </c>
      <c r="F353" s="7"/>
      <c r="G353" s="141">
        <v>363.60442</v>
      </c>
      <c r="H353" s="141">
        <v>0.73637467000000001</v>
      </c>
      <c r="I353" s="141"/>
    </row>
    <row r="354" spans="1:9" ht="13" x14ac:dyDescent="0.15">
      <c r="A354" s="142">
        <v>363.61376999999999</v>
      </c>
      <c r="B354" s="142">
        <v>0.55865352999999995</v>
      </c>
      <c r="C354" s="141"/>
      <c r="D354" s="141">
        <v>363.61264</v>
      </c>
      <c r="E354" s="141">
        <v>0.64587572000000004</v>
      </c>
      <c r="F354" s="7"/>
      <c r="G354" s="141">
        <v>363.61415</v>
      </c>
      <c r="H354" s="141">
        <v>0.69037963000000002</v>
      </c>
      <c r="I354" s="141"/>
    </row>
    <row r="355" spans="1:9" ht="13" x14ac:dyDescent="0.15">
      <c r="A355" s="142">
        <v>363.62353999999999</v>
      </c>
      <c r="B355" s="142">
        <v>0.95205951</v>
      </c>
      <c r="C355" s="141"/>
      <c r="D355" s="141">
        <v>363.62243999999998</v>
      </c>
      <c r="E355" s="141">
        <v>0.60595339999999998</v>
      </c>
      <c r="F355" s="7"/>
      <c r="G355" s="141">
        <v>363.62389999999999</v>
      </c>
      <c r="H355" s="141">
        <v>0.70425934000000001</v>
      </c>
      <c r="I355" s="141"/>
    </row>
    <row r="356" spans="1:9" ht="13" x14ac:dyDescent="0.15">
      <c r="A356" s="142">
        <v>363.63335999999998</v>
      </c>
      <c r="B356" s="142">
        <v>0.96082248999999997</v>
      </c>
      <c r="C356" s="141"/>
      <c r="D356" s="141">
        <v>363.63222000000002</v>
      </c>
      <c r="E356" s="141">
        <v>0.61560320000000002</v>
      </c>
      <c r="F356" s="7"/>
      <c r="G356" s="141">
        <v>363.63369</v>
      </c>
      <c r="H356" s="141">
        <v>0.71933996</v>
      </c>
      <c r="I356" s="141"/>
    </row>
    <row r="357" spans="1:9" ht="13" x14ac:dyDescent="0.15">
      <c r="A357" s="142">
        <v>363.64316000000002</v>
      </c>
      <c r="B357" s="142">
        <v>0.97161969999999998</v>
      </c>
      <c r="C357" s="141"/>
      <c r="D357" s="141">
        <v>363.642</v>
      </c>
      <c r="E357" s="141">
        <v>0.64087346999999995</v>
      </c>
      <c r="F357" s="7"/>
      <c r="G357" s="141">
        <v>363.64346999999998</v>
      </c>
      <c r="H357" s="141">
        <v>0.76311857000000005</v>
      </c>
      <c r="I357" s="141"/>
    </row>
    <row r="358" spans="1:9" ht="13" x14ac:dyDescent="0.15">
      <c r="A358" s="142">
        <v>363.65296000000001</v>
      </c>
      <c r="B358" s="142">
        <v>0.58354220999999995</v>
      </c>
      <c r="C358" s="141"/>
      <c r="D358" s="141">
        <v>363.65176000000002</v>
      </c>
      <c r="E358" s="141">
        <v>0.60201137999999998</v>
      </c>
      <c r="F358" s="7"/>
      <c r="G358" s="141">
        <v>363.65323999999998</v>
      </c>
      <c r="H358" s="141">
        <v>0.69775372999999996</v>
      </c>
      <c r="I358" s="141"/>
    </row>
    <row r="359" spans="1:9" ht="13" x14ac:dyDescent="0.15">
      <c r="A359" s="142">
        <v>363.66273999999999</v>
      </c>
      <c r="B359" s="142">
        <v>0.56820031000000004</v>
      </c>
      <c r="C359" s="141"/>
      <c r="D359" s="141">
        <v>363.66152</v>
      </c>
      <c r="E359" s="141">
        <v>0.60453522999999998</v>
      </c>
      <c r="F359" s="7"/>
      <c r="G359" s="141">
        <v>363.66298999999998</v>
      </c>
      <c r="H359" s="141">
        <v>0.72048296000000001</v>
      </c>
      <c r="I359" s="141"/>
    </row>
    <row r="360" spans="1:9" ht="13" x14ac:dyDescent="0.15">
      <c r="A360" s="142">
        <v>363.67252000000002</v>
      </c>
      <c r="B360" s="142">
        <v>0.58609924999999996</v>
      </c>
      <c r="C360" s="141"/>
      <c r="D360" s="141">
        <v>363.67126000000002</v>
      </c>
      <c r="E360" s="141">
        <v>0.80861185000000002</v>
      </c>
      <c r="F360" s="7"/>
      <c r="G360" s="141">
        <v>363.67275000000001</v>
      </c>
      <c r="H360" s="141">
        <v>0.69359088000000002</v>
      </c>
      <c r="I360" s="141"/>
    </row>
    <row r="361" spans="1:9" ht="13" x14ac:dyDescent="0.15">
      <c r="A361" s="142">
        <v>363.68229000000002</v>
      </c>
      <c r="B361" s="142">
        <v>0.77108206999999995</v>
      </c>
      <c r="C361" s="141"/>
      <c r="D361" s="141">
        <v>363.68101999999999</v>
      </c>
      <c r="E361" s="141">
        <v>0.61373447000000003</v>
      </c>
      <c r="F361" s="7"/>
      <c r="G361" s="141">
        <v>363.6825</v>
      </c>
      <c r="H361" s="141">
        <v>0.74624336000000002</v>
      </c>
      <c r="I361" s="141"/>
    </row>
    <row r="362" spans="1:9" ht="13" x14ac:dyDescent="0.15">
      <c r="A362" s="142">
        <v>363.69206000000003</v>
      </c>
      <c r="B362" s="142">
        <v>0.84813846999999998</v>
      </c>
      <c r="C362" s="141"/>
      <c r="D362" s="141">
        <v>363.69076000000001</v>
      </c>
      <c r="E362" s="141">
        <v>0.67732965999999994</v>
      </c>
      <c r="F362" s="7"/>
      <c r="G362" s="141">
        <v>363.69225</v>
      </c>
      <c r="H362" s="141">
        <v>0.77869944000000002</v>
      </c>
      <c r="I362" s="141"/>
    </row>
    <row r="363" spans="1:9" ht="13" x14ac:dyDescent="0.15">
      <c r="A363" s="142">
        <v>363.70182</v>
      </c>
      <c r="B363" s="142">
        <v>0.79701637000000003</v>
      </c>
      <c r="C363" s="141"/>
      <c r="D363" s="141">
        <v>363.70051999999998</v>
      </c>
      <c r="E363" s="141">
        <v>0.61273155000000001</v>
      </c>
      <c r="F363" s="7"/>
      <c r="G363" s="141">
        <v>363.702</v>
      </c>
      <c r="H363" s="141">
        <v>0.69381594000000002</v>
      </c>
      <c r="I363" s="141"/>
    </row>
    <row r="364" spans="1:9" ht="13" x14ac:dyDescent="0.15">
      <c r="A364" s="142">
        <v>363.71159</v>
      </c>
      <c r="B364" s="142">
        <v>0.79016295000000003</v>
      </c>
      <c r="C364" s="141"/>
      <c r="D364" s="141">
        <v>363.71033</v>
      </c>
      <c r="E364" s="141">
        <v>0.65652440999999995</v>
      </c>
      <c r="F364" s="7"/>
      <c r="G364" s="141">
        <v>363.71176000000003</v>
      </c>
      <c r="H364" s="141">
        <v>0.74418532000000004</v>
      </c>
      <c r="I364" s="141"/>
    </row>
    <row r="365" spans="1:9" ht="13" x14ac:dyDescent="0.15">
      <c r="A365" s="142">
        <v>363.72140999999999</v>
      </c>
      <c r="B365" s="142">
        <v>1.1738055999999999</v>
      </c>
      <c r="C365" s="141"/>
      <c r="D365" s="141">
        <v>363.72010999999998</v>
      </c>
      <c r="E365" s="141">
        <v>0.66095150999999996</v>
      </c>
      <c r="F365" s="7"/>
      <c r="G365" s="141">
        <v>363.72156000000001</v>
      </c>
      <c r="H365" s="141">
        <v>0.73426263999999997</v>
      </c>
      <c r="I365" s="141"/>
    </row>
    <row r="366" spans="1:9" ht="13" x14ac:dyDescent="0.15">
      <c r="A366" s="142">
        <v>363.7312</v>
      </c>
      <c r="B366" s="142">
        <v>0.95571868000000004</v>
      </c>
      <c r="C366" s="141"/>
      <c r="D366" s="141">
        <v>363.72989000000001</v>
      </c>
      <c r="E366" s="141">
        <v>0.60375352000000004</v>
      </c>
      <c r="F366" s="7"/>
      <c r="G366" s="141">
        <v>363.73135000000002</v>
      </c>
      <c r="H366" s="141">
        <v>0.68990521000000005</v>
      </c>
      <c r="I366" s="141"/>
    </row>
    <row r="367" spans="1:9" ht="13" x14ac:dyDescent="0.15">
      <c r="A367" s="142">
        <v>363.74099000000001</v>
      </c>
      <c r="B367" s="142">
        <v>1.3929990000000001</v>
      </c>
      <c r="C367" s="141"/>
      <c r="D367" s="141">
        <v>363.73964999999998</v>
      </c>
      <c r="E367" s="141">
        <v>0.60313132000000003</v>
      </c>
      <c r="F367" s="7"/>
      <c r="G367" s="141">
        <v>363.74113</v>
      </c>
      <c r="H367" s="141">
        <v>0.77007605000000001</v>
      </c>
      <c r="I367" s="141"/>
    </row>
    <row r="368" spans="1:9" ht="13" x14ac:dyDescent="0.15">
      <c r="A368" s="142">
        <v>363.75074000000001</v>
      </c>
      <c r="B368" s="142">
        <v>1.3973224</v>
      </c>
      <c r="C368" s="141"/>
      <c r="D368" s="141">
        <v>363.74941000000001</v>
      </c>
      <c r="E368" s="141">
        <v>0.80610837999999996</v>
      </c>
      <c r="F368" s="7"/>
      <c r="G368" s="141">
        <v>363.75088</v>
      </c>
      <c r="H368" s="141">
        <v>0.69463470000000005</v>
      </c>
      <c r="I368" s="141"/>
    </row>
    <row r="369" spans="1:9" ht="13" x14ac:dyDescent="0.15">
      <c r="A369" s="142">
        <v>363.76051000000001</v>
      </c>
      <c r="B369" s="142">
        <v>1.1672152</v>
      </c>
      <c r="C369" s="141"/>
      <c r="D369" s="141">
        <v>363.75914999999998</v>
      </c>
      <c r="E369" s="141">
        <v>0.60761622000000004</v>
      </c>
      <c r="F369" s="7"/>
      <c r="G369" s="141">
        <v>363.76064000000002</v>
      </c>
      <c r="H369" s="141">
        <v>0.68401679999999998</v>
      </c>
      <c r="I369" s="141"/>
    </row>
    <row r="370" spans="1:9" ht="13" x14ac:dyDescent="0.15">
      <c r="A370" s="142">
        <v>363.77024</v>
      </c>
      <c r="B370" s="142">
        <v>0.60221897999999996</v>
      </c>
      <c r="C370" s="141"/>
      <c r="D370" s="141">
        <v>363.76889</v>
      </c>
      <c r="E370" s="141">
        <v>0.86468635000000005</v>
      </c>
      <c r="F370" s="7"/>
      <c r="G370" s="141">
        <v>363.77037999999999</v>
      </c>
      <c r="H370" s="141">
        <v>0.78152279999999996</v>
      </c>
      <c r="I370" s="141"/>
    </row>
    <row r="371" spans="1:9" ht="13" x14ac:dyDescent="0.15">
      <c r="A371" s="142">
        <v>363.77999</v>
      </c>
      <c r="B371" s="142">
        <v>1.0295219</v>
      </c>
      <c r="C371" s="141"/>
      <c r="D371" s="141">
        <v>363.77861999999999</v>
      </c>
      <c r="E371" s="141">
        <v>0.81083285000000005</v>
      </c>
      <c r="F371" s="7"/>
      <c r="G371" s="141">
        <v>363.78012000000001</v>
      </c>
      <c r="H371" s="141">
        <v>0.69791230999999998</v>
      </c>
      <c r="I371" s="141"/>
    </row>
    <row r="372" spans="1:9" ht="13" x14ac:dyDescent="0.15">
      <c r="A372" s="142">
        <v>363.78971000000001</v>
      </c>
      <c r="B372" s="142">
        <v>1.3720184</v>
      </c>
      <c r="C372" s="141"/>
      <c r="D372" s="141">
        <v>363.78836000000001</v>
      </c>
      <c r="E372" s="141">
        <v>0.64538799000000002</v>
      </c>
      <c r="F372" s="7"/>
      <c r="G372" s="141">
        <v>363.78985</v>
      </c>
      <c r="H372" s="141">
        <v>0.69567780999999995</v>
      </c>
      <c r="I372" s="141"/>
    </row>
    <row r="373" spans="1:9" ht="13" x14ac:dyDescent="0.15">
      <c r="A373" s="142">
        <v>363.79944</v>
      </c>
      <c r="B373" s="142">
        <v>0.75707259000000005</v>
      </c>
      <c r="C373" s="141"/>
      <c r="D373" s="141">
        <v>363.79813999999999</v>
      </c>
      <c r="E373" s="141">
        <v>0.60550908999999997</v>
      </c>
      <c r="F373" s="7"/>
      <c r="G373" s="141">
        <v>363.79957999999999</v>
      </c>
      <c r="H373" s="141">
        <v>0.69110954000000002</v>
      </c>
      <c r="I373" s="141"/>
    </row>
    <row r="374" spans="1:9" ht="13" x14ac:dyDescent="0.15">
      <c r="A374" s="142">
        <v>363.80921999999998</v>
      </c>
      <c r="B374" s="142">
        <v>0.78856789999999999</v>
      </c>
      <c r="C374" s="141"/>
      <c r="D374" s="141">
        <v>363.80788999999999</v>
      </c>
      <c r="E374" s="141">
        <v>0.60682694999999998</v>
      </c>
      <c r="F374" s="7"/>
      <c r="G374" s="141">
        <v>363.80936000000003</v>
      </c>
      <c r="H374" s="141">
        <v>0.71914659999999997</v>
      </c>
      <c r="I374" s="141"/>
    </row>
    <row r="375" spans="1:9" ht="13" x14ac:dyDescent="0.15">
      <c r="A375" s="142">
        <v>363.81898000000001</v>
      </c>
      <c r="B375" s="142">
        <v>0.98538504999999998</v>
      </c>
      <c r="C375" s="141"/>
      <c r="D375" s="141">
        <v>363.81763000000001</v>
      </c>
      <c r="E375" s="141">
        <v>0.64998913999999997</v>
      </c>
      <c r="F375" s="7"/>
      <c r="G375" s="141">
        <v>363.81911000000002</v>
      </c>
      <c r="H375" s="141">
        <v>0.71296219999999999</v>
      </c>
      <c r="I375" s="141"/>
    </row>
    <row r="376" spans="1:9" ht="13" x14ac:dyDescent="0.15">
      <c r="A376" s="142">
        <v>363.82871999999998</v>
      </c>
      <c r="B376" s="142">
        <v>1.69909</v>
      </c>
      <c r="C376" s="141"/>
      <c r="D376" s="141">
        <v>363.82733999999999</v>
      </c>
      <c r="E376" s="141">
        <v>0.74723499000000004</v>
      </c>
      <c r="F376" s="7"/>
      <c r="G376" s="141">
        <v>363.82886000000002</v>
      </c>
      <c r="H376" s="141">
        <v>1.0435307</v>
      </c>
      <c r="I376" s="141"/>
    </row>
    <row r="377" spans="1:9" ht="13" x14ac:dyDescent="0.15">
      <c r="A377" s="142">
        <v>363.83843000000002</v>
      </c>
      <c r="B377" s="142">
        <v>0.99017935000000001</v>
      </c>
      <c r="C377" s="141"/>
      <c r="D377" s="141">
        <v>363.83706000000001</v>
      </c>
      <c r="E377" s="141">
        <v>0.64165021</v>
      </c>
      <c r="F377" s="7"/>
      <c r="G377" s="141">
        <v>363.83857</v>
      </c>
      <c r="H377" s="141">
        <v>0.72667574999999995</v>
      </c>
      <c r="I377" s="141"/>
    </row>
    <row r="378" spans="1:9" ht="13" x14ac:dyDescent="0.15">
      <c r="A378" s="142">
        <v>363.84814999999998</v>
      </c>
      <c r="B378" s="142">
        <v>0.74484459000000003</v>
      </c>
      <c r="C378" s="141"/>
      <c r="D378" s="141">
        <v>363.84674999999999</v>
      </c>
      <c r="E378" s="141">
        <v>0.61811245999999997</v>
      </c>
      <c r="F378" s="7"/>
      <c r="G378" s="141">
        <v>363.84829000000002</v>
      </c>
      <c r="H378" s="141">
        <v>0.69236308999999996</v>
      </c>
      <c r="I378" s="141"/>
    </row>
    <row r="379" spans="1:9" ht="13" x14ac:dyDescent="0.15">
      <c r="A379" s="142">
        <v>363.85784000000001</v>
      </c>
      <c r="B379" s="142">
        <v>0.75724199000000003</v>
      </c>
      <c r="C379" s="141"/>
      <c r="D379" s="141">
        <v>363.85645</v>
      </c>
      <c r="E379" s="141">
        <v>0.65235905000000005</v>
      </c>
      <c r="F379" s="7"/>
      <c r="G379" s="141">
        <v>363.85798</v>
      </c>
      <c r="H379" s="141">
        <v>0.89518518999999996</v>
      </c>
      <c r="I379" s="141"/>
    </row>
    <row r="380" spans="1:9" ht="13" x14ac:dyDescent="0.15">
      <c r="A380" s="142">
        <v>363.86752999999999</v>
      </c>
      <c r="B380" s="142">
        <v>0.83192604999999997</v>
      </c>
      <c r="C380" s="141"/>
      <c r="D380" s="141">
        <v>363.86613</v>
      </c>
      <c r="E380" s="141">
        <v>0.64265468999999997</v>
      </c>
      <c r="F380" s="7"/>
      <c r="G380" s="141">
        <v>363.86768000000001</v>
      </c>
      <c r="H380" s="141">
        <v>0.74370683999999998</v>
      </c>
      <c r="I380" s="141"/>
    </row>
    <row r="381" spans="1:9" ht="13" x14ac:dyDescent="0.15">
      <c r="A381" s="142">
        <v>363.87720000000002</v>
      </c>
      <c r="B381" s="142">
        <v>0.78907106999999999</v>
      </c>
      <c r="C381" s="141"/>
      <c r="D381" s="141">
        <v>363.87581</v>
      </c>
      <c r="E381" s="141">
        <v>0.64604620000000001</v>
      </c>
      <c r="F381" s="7"/>
      <c r="G381" s="141">
        <v>363.87736000000001</v>
      </c>
      <c r="H381" s="141">
        <v>0.69033007000000002</v>
      </c>
      <c r="I381" s="141"/>
    </row>
    <row r="382" spans="1:9" ht="13" x14ac:dyDescent="0.15">
      <c r="A382" s="142">
        <v>363.88688000000002</v>
      </c>
      <c r="B382" s="142">
        <v>1.1663433000000001</v>
      </c>
      <c r="C382" s="141"/>
      <c r="D382" s="141">
        <v>363.88553999999999</v>
      </c>
      <c r="E382" s="141">
        <v>0.8025352</v>
      </c>
      <c r="F382" s="7"/>
      <c r="G382" s="141">
        <v>363.88704000000001</v>
      </c>
      <c r="H382" s="141">
        <v>0.69347296999999997</v>
      </c>
      <c r="I382" s="141"/>
    </row>
    <row r="383" spans="1:9" ht="13" x14ac:dyDescent="0.15">
      <c r="A383" s="142">
        <v>363.89659999999998</v>
      </c>
      <c r="B383" s="142">
        <v>0.75432688999999997</v>
      </c>
      <c r="C383" s="141"/>
      <c r="D383" s="141">
        <v>363.89523000000003</v>
      </c>
      <c r="E383" s="141">
        <v>0.60723576000000001</v>
      </c>
      <c r="F383" s="7"/>
      <c r="G383" s="141">
        <v>363.89677</v>
      </c>
      <c r="H383" s="141">
        <v>0.68936651000000004</v>
      </c>
      <c r="I383" s="141"/>
    </row>
    <row r="384" spans="1:9" ht="13" x14ac:dyDescent="0.15">
      <c r="A384" s="142">
        <v>363.90627999999998</v>
      </c>
      <c r="B384" s="142">
        <v>0.78455216999999999</v>
      </c>
      <c r="C384" s="141"/>
      <c r="D384" s="141">
        <v>363.90492</v>
      </c>
      <c r="E384" s="141">
        <v>0.64276882000000002</v>
      </c>
      <c r="F384" s="7"/>
      <c r="G384" s="141">
        <v>363.90645999999998</v>
      </c>
      <c r="H384" s="141">
        <v>0.72232202000000001</v>
      </c>
      <c r="I384" s="141"/>
    </row>
    <row r="385" spans="1:9" ht="13" x14ac:dyDescent="0.15">
      <c r="A385" s="142">
        <v>363.91595999999998</v>
      </c>
      <c r="B385" s="142">
        <v>0.55028184999999996</v>
      </c>
      <c r="C385" s="141"/>
      <c r="D385" s="141">
        <v>363.91457000000003</v>
      </c>
      <c r="E385" s="141">
        <v>0.64780479999999996</v>
      </c>
      <c r="F385" s="7"/>
      <c r="G385" s="141">
        <v>363.91613999999998</v>
      </c>
      <c r="H385" s="141">
        <v>0.69260515</v>
      </c>
      <c r="I385" s="141"/>
    </row>
    <row r="386" spans="1:9" ht="13" x14ac:dyDescent="0.15">
      <c r="A386" s="142">
        <v>363.92559999999997</v>
      </c>
      <c r="B386" s="142">
        <v>0.94037108999999997</v>
      </c>
      <c r="C386" s="141"/>
      <c r="D386" s="141">
        <v>363.92421000000002</v>
      </c>
      <c r="E386" s="141">
        <v>0.64724287000000003</v>
      </c>
      <c r="F386" s="7"/>
      <c r="G386" s="141">
        <v>363.92579000000001</v>
      </c>
      <c r="H386" s="141">
        <v>0.69040003999999999</v>
      </c>
      <c r="I386" s="141"/>
    </row>
    <row r="387" spans="1:9" ht="13" x14ac:dyDescent="0.15">
      <c r="A387" s="142">
        <v>363.93524000000002</v>
      </c>
      <c r="B387" s="142">
        <v>0.80585779000000002</v>
      </c>
      <c r="C387" s="141"/>
      <c r="D387" s="141">
        <v>363.93383</v>
      </c>
      <c r="E387" s="141">
        <v>0.64765728</v>
      </c>
      <c r="F387" s="7"/>
      <c r="G387" s="141">
        <v>363.93544000000003</v>
      </c>
      <c r="H387" s="141">
        <v>0.73616893000000005</v>
      </c>
      <c r="I387" s="141"/>
    </row>
    <row r="388" spans="1:9" ht="13" x14ac:dyDescent="0.15">
      <c r="A388" s="142">
        <v>363.94484999999997</v>
      </c>
      <c r="B388" s="142">
        <v>1.1980014999999999</v>
      </c>
      <c r="C388" s="141"/>
      <c r="D388" s="141">
        <v>363.94346000000002</v>
      </c>
      <c r="E388" s="141">
        <v>0.60389771000000003</v>
      </c>
      <c r="F388" s="7"/>
      <c r="G388" s="141">
        <v>363.94506999999999</v>
      </c>
      <c r="H388" s="141">
        <v>0.72807045999999997</v>
      </c>
      <c r="I388" s="141"/>
    </row>
    <row r="389" spans="1:9" ht="13" x14ac:dyDescent="0.15">
      <c r="A389" s="142">
        <v>363.95447000000001</v>
      </c>
      <c r="B389" s="142">
        <v>1.0001401999999999</v>
      </c>
      <c r="C389" s="141"/>
      <c r="D389" s="141">
        <v>363.95305999999999</v>
      </c>
      <c r="E389" s="141">
        <v>0.69899001000000005</v>
      </c>
      <c r="F389" s="7"/>
      <c r="G389" s="141">
        <v>363.95469000000003</v>
      </c>
      <c r="H389" s="141">
        <v>0.94746551999999995</v>
      </c>
      <c r="I389" s="141"/>
    </row>
    <row r="390" spans="1:9" ht="13" x14ac:dyDescent="0.15">
      <c r="A390" s="142">
        <v>363.96406000000002</v>
      </c>
      <c r="B390" s="142">
        <v>0.96307262999999999</v>
      </c>
      <c r="C390" s="141"/>
      <c r="D390" s="141">
        <v>363.96267</v>
      </c>
      <c r="E390" s="141">
        <v>0.64756590999999997</v>
      </c>
      <c r="F390" s="7"/>
      <c r="G390" s="141">
        <v>363.96429000000001</v>
      </c>
      <c r="H390" s="141">
        <v>0.69743599999999994</v>
      </c>
      <c r="I390" s="141"/>
    </row>
    <row r="391" spans="1:9" ht="13" x14ac:dyDescent="0.15">
      <c r="A391" s="142">
        <v>363.97366</v>
      </c>
      <c r="B391" s="142">
        <v>0.56101853999999995</v>
      </c>
      <c r="C391" s="141"/>
      <c r="D391" s="141">
        <v>363.97232000000002</v>
      </c>
      <c r="E391" s="141">
        <v>0.62856025000000004</v>
      </c>
      <c r="F391" s="7"/>
      <c r="G391" s="141">
        <v>363.97390000000001</v>
      </c>
      <c r="H391" s="141">
        <v>0.96497604000000003</v>
      </c>
      <c r="I391" s="141"/>
    </row>
    <row r="392" spans="1:9" ht="13" x14ac:dyDescent="0.15">
      <c r="A392" s="142">
        <v>363.98329000000001</v>
      </c>
      <c r="B392" s="142">
        <v>0.74567744000000002</v>
      </c>
      <c r="C392" s="141"/>
      <c r="D392" s="141">
        <v>363.98194000000001</v>
      </c>
      <c r="E392" s="141">
        <v>0.63829225999999994</v>
      </c>
      <c r="F392" s="7"/>
      <c r="G392" s="141">
        <v>363.98354999999998</v>
      </c>
      <c r="H392" s="141">
        <v>0.70681742000000003</v>
      </c>
      <c r="I392" s="141"/>
    </row>
    <row r="393" spans="1:9" ht="13" x14ac:dyDescent="0.15">
      <c r="A393" s="142">
        <v>363.99290000000002</v>
      </c>
      <c r="B393" s="142">
        <v>0.98134118000000004</v>
      </c>
      <c r="C393" s="141"/>
      <c r="D393" s="141">
        <v>363.99153999999999</v>
      </c>
      <c r="E393" s="141">
        <v>0.60600189000000004</v>
      </c>
      <c r="F393" s="7"/>
      <c r="G393" s="141">
        <v>363.99317000000002</v>
      </c>
      <c r="H393" s="141">
        <v>0.88875028</v>
      </c>
      <c r="I393" s="141"/>
    </row>
    <row r="394" spans="1:9" ht="13" x14ac:dyDescent="0.15">
      <c r="A394" s="142">
        <v>364.00249000000002</v>
      </c>
      <c r="B394" s="142">
        <v>1.1066598000000001</v>
      </c>
      <c r="C394" s="141"/>
      <c r="D394" s="141">
        <v>364.00110999999998</v>
      </c>
      <c r="E394" s="141">
        <v>0.97529030999999999</v>
      </c>
      <c r="F394" s="7"/>
      <c r="G394" s="141">
        <v>364.00277999999997</v>
      </c>
      <c r="H394" s="141">
        <v>1.1834647</v>
      </c>
      <c r="I394" s="141"/>
    </row>
    <row r="395" spans="1:9" ht="13" x14ac:dyDescent="0.15">
      <c r="A395" s="142">
        <v>364.01206000000002</v>
      </c>
      <c r="B395" s="142">
        <v>1.2040994</v>
      </c>
      <c r="C395" s="141"/>
      <c r="D395" s="141">
        <v>364.01067999999998</v>
      </c>
      <c r="E395" s="141">
        <v>0.65529884999999999</v>
      </c>
      <c r="F395" s="7"/>
      <c r="G395" s="141">
        <v>364.01236</v>
      </c>
      <c r="H395" s="141">
        <v>0.69401743000000005</v>
      </c>
      <c r="I395" s="141"/>
    </row>
    <row r="396" spans="1:9" ht="13" x14ac:dyDescent="0.15">
      <c r="A396" s="142">
        <v>364.02161000000001</v>
      </c>
      <c r="B396" s="142">
        <v>1.1703161</v>
      </c>
      <c r="C396" s="141"/>
      <c r="D396" s="141">
        <v>364.02021999999999</v>
      </c>
      <c r="E396" s="141">
        <v>0.68561771000000005</v>
      </c>
      <c r="F396" s="7"/>
      <c r="G396" s="141">
        <v>364.02193</v>
      </c>
      <c r="H396" s="141">
        <v>0.75822128</v>
      </c>
      <c r="I396" s="141"/>
    </row>
    <row r="397" spans="1:9" ht="13" x14ac:dyDescent="0.15">
      <c r="A397" s="142">
        <v>364.03115000000003</v>
      </c>
      <c r="B397" s="142">
        <v>0.79696906999999995</v>
      </c>
      <c r="C397" s="141"/>
      <c r="D397" s="141">
        <v>364.02976000000001</v>
      </c>
      <c r="E397" s="141">
        <v>0.61499614000000002</v>
      </c>
      <c r="F397" s="7"/>
      <c r="G397" s="141">
        <v>364.03149000000002</v>
      </c>
      <c r="H397" s="141">
        <v>0.73261566</v>
      </c>
      <c r="I397" s="141"/>
    </row>
    <row r="398" spans="1:9" ht="13" x14ac:dyDescent="0.15">
      <c r="A398" s="142">
        <v>364.04068000000001</v>
      </c>
      <c r="B398" s="142">
        <v>0.95744171</v>
      </c>
      <c r="C398" s="141"/>
      <c r="D398" s="141">
        <v>364.03928000000002</v>
      </c>
      <c r="E398" s="141">
        <v>0.60521206000000005</v>
      </c>
      <c r="F398" s="7"/>
      <c r="G398" s="141">
        <v>364.04102999999998</v>
      </c>
      <c r="H398" s="141">
        <v>0.74156107000000004</v>
      </c>
      <c r="I398" s="141"/>
    </row>
    <row r="399" spans="1:9" ht="13" x14ac:dyDescent="0.15">
      <c r="A399" s="142">
        <v>364.05020000000002</v>
      </c>
      <c r="B399" s="142">
        <v>0.97322589000000004</v>
      </c>
      <c r="C399" s="141"/>
      <c r="D399" s="141">
        <v>364.04881</v>
      </c>
      <c r="E399" s="141">
        <v>0.64061897999999995</v>
      </c>
      <c r="F399" s="7"/>
      <c r="G399" s="141">
        <v>364.05056000000002</v>
      </c>
      <c r="H399" s="141">
        <v>0.68938993999999998</v>
      </c>
      <c r="I399" s="141"/>
    </row>
    <row r="400" spans="1:9" ht="13" x14ac:dyDescent="0.15">
      <c r="A400" s="142">
        <v>364.05972000000003</v>
      </c>
      <c r="B400" s="142">
        <v>0.75810710000000003</v>
      </c>
      <c r="C400" s="141"/>
      <c r="D400" s="141">
        <v>364.05833999999999</v>
      </c>
      <c r="E400" s="141">
        <v>0.60293326999999997</v>
      </c>
      <c r="F400" s="7"/>
      <c r="G400" s="141">
        <v>364.06009999999998</v>
      </c>
      <c r="H400" s="141">
        <v>0.69166543000000003</v>
      </c>
      <c r="I400" s="141"/>
    </row>
    <row r="401" spans="1:9" ht="13" x14ac:dyDescent="0.15">
      <c r="A401" s="142">
        <v>364.06925000000001</v>
      </c>
      <c r="B401" s="142">
        <v>1.4391064</v>
      </c>
      <c r="C401" s="141"/>
      <c r="D401" s="141">
        <v>364.06788</v>
      </c>
      <c r="E401" s="141">
        <v>1.0349714999999999</v>
      </c>
      <c r="F401" s="7"/>
      <c r="G401" s="141">
        <v>364.06968000000001</v>
      </c>
      <c r="H401" s="141">
        <v>1.1281852999999999</v>
      </c>
      <c r="I401" s="141"/>
    </row>
    <row r="402" spans="1:9" ht="13" x14ac:dyDescent="0.15">
      <c r="A402" s="142">
        <v>364.07877999999999</v>
      </c>
      <c r="B402" s="142">
        <v>1.3743320999999999</v>
      </c>
      <c r="C402" s="141"/>
      <c r="D402" s="141">
        <v>364.07742000000002</v>
      </c>
      <c r="E402" s="141">
        <v>0.60248404</v>
      </c>
      <c r="F402" s="7"/>
      <c r="G402" s="141">
        <v>364.07923</v>
      </c>
      <c r="H402" s="141">
        <v>0.73102761000000005</v>
      </c>
      <c r="I402" s="141"/>
    </row>
    <row r="403" spans="1:9" ht="13" x14ac:dyDescent="0.15">
      <c r="A403" s="142">
        <v>364.08830999999998</v>
      </c>
      <c r="B403" s="142">
        <v>0.97453829999999997</v>
      </c>
      <c r="C403" s="141"/>
      <c r="D403" s="141">
        <v>364.08686999999998</v>
      </c>
      <c r="E403" s="141">
        <v>0.81149156</v>
      </c>
      <c r="F403" s="7"/>
      <c r="G403" s="141">
        <v>364.08870000000002</v>
      </c>
      <c r="H403" s="141">
        <v>0.68930957000000004</v>
      </c>
      <c r="I403" s="141"/>
    </row>
    <row r="404" spans="1:9" ht="13" x14ac:dyDescent="0.15">
      <c r="A404" s="142">
        <v>364.09777000000003</v>
      </c>
      <c r="B404" s="142">
        <v>0.98477716000000004</v>
      </c>
      <c r="C404" s="141"/>
      <c r="D404" s="141">
        <v>364.09638000000001</v>
      </c>
      <c r="E404" s="141">
        <v>0.64840107000000002</v>
      </c>
      <c r="F404" s="7"/>
      <c r="G404" s="141">
        <v>364.09820999999999</v>
      </c>
      <c r="H404" s="141">
        <v>0.73873889999999998</v>
      </c>
      <c r="I404" s="141"/>
    </row>
    <row r="405" spans="1:9" ht="13" x14ac:dyDescent="0.15">
      <c r="A405" s="142">
        <v>364.10726</v>
      </c>
      <c r="B405" s="142">
        <v>0.96617889000000001</v>
      </c>
      <c r="C405" s="141"/>
      <c r="D405" s="141">
        <v>364.10586000000001</v>
      </c>
      <c r="E405" s="141">
        <v>0.80360414000000002</v>
      </c>
      <c r="F405" s="7"/>
      <c r="G405" s="141">
        <v>364.10770000000002</v>
      </c>
      <c r="H405" s="141">
        <v>0.73417639999999995</v>
      </c>
      <c r="I405" s="141"/>
    </row>
    <row r="406" spans="1:9" ht="13" x14ac:dyDescent="0.15">
      <c r="A406" s="142">
        <v>364.11673999999999</v>
      </c>
      <c r="B406" s="142">
        <v>1.0157769999999999</v>
      </c>
      <c r="C406" s="141"/>
      <c r="D406" s="141">
        <v>364.11534</v>
      </c>
      <c r="E406" s="141">
        <v>0.63307234999999995</v>
      </c>
      <c r="F406" s="7"/>
      <c r="G406" s="141">
        <v>364.11711000000003</v>
      </c>
      <c r="H406" s="141">
        <v>0.68803535000000005</v>
      </c>
      <c r="I406" s="141"/>
    </row>
    <row r="407" spans="1:9" ht="13" x14ac:dyDescent="0.15">
      <c r="A407" s="142">
        <v>364.12621000000001</v>
      </c>
      <c r="B407" s="142">
        <v>0.97678215999999995</v>
      </c>
      <c r="C407" s="141"/>
      <c r="D407" s="141">
        <v>364.12479999999999</v>
      </c>
      <c r="E407" s="141">
        <v>0.64454062999999995</v>
      </c>
      <c r="F407" s="7"/>
      <c r="G407" s="141">
        <v>364.12655999999998</v>
      </c>
      <c r="H407" s="141">
        <v>0.77677852999999997</v>
      </c>
      <c r="I407" s="141"/>
    </row>
    <row r="408" spans="1:9" ht="13" x14ac:dyDescent="0.15">
      <c r="A408" s="142">
        <v>364.13567</v>
      </c>
      <c r="B408" s="142">
        <v>0.95864618999999995</v>
      </c>
      <c r="C408" s="141"/>
      <c r="D408" s="141">
        <v>364.13420000000002</v>
      </c>
      <c r="E408" s="141">
        <v>0.84886209999999995</v>
      </c>
      <c r="F408" s="7"/>
      <c r="G408" s="141">
        <v>364.13601999999997</v>
      </c>
      <c r="H408" s="141">
        <v>0.88959637000000003</v>
      </c>
      <c r="I408" s="141"/>
    </row>
    <row r="409" spans="1:9" ht="13" x14ac:dyDescent="0.15">
      <c r="A409" s="142">
        <v>364.14508000000001</v>
      </c>
      <c r="B409" s="142">
        <v>1.0253395999999999</v>
      </c>
      <c r="C409" s="141"/>
      <c r="D409" s="141">
        <v>364.14366999999999</v>
      </c>
      <c r="E409" s="141">
        <v>0.60455323999999999</v>
      </c>
      <c r="F409" s="7"/>
      <c r="G409" s="141">
        <v>364.14550000000003</v>
      </c>
      <c r="H409" s="141">
        <v>0.73084824000000004</v>
      </c>
      <c r="I409" s="141"/>
    </row>
    <row r="410" spans="1:9" ht="13" x14ac:dyDescent="0.15">
      <c r="A410" s="142">
        <v>364.15454999999997</v>
      </c>
      <c r="B410" s="142">
        <v>0.54915084999999997</v>
      </c>
      <c r="C410" s="141"/>
      <c r="D410" s="141">
        <v>364.15312</v>
      </c>
      <c r="E410" s="141">
        <v>0.60814151000000005</v>
      </c>
      <c r="F410" s="7"/>
      <c r="G410" s="141">
        <v>364.15496000000002</v>
      </c>
      <c r="H410" s="141">
        <v>0.69036302999999999</v>
      </c>
      <c r="I410" s="141"/>
    </row>
    <row r="411" spans="1:9" ht="13" x14ac:dyDescent="0.15">
      <c r="A411" s="142">
        <v>364.16399000000001</v>
      </c>
      <c r="B411" s="142">
        <v>1.1311632</v>
      </c>
      <c r="C411" s="141"/>
      <c r="D411" s="141">
        <v>364.1626</v>
      </c>
      <c r="E411" s="141">
        <v>0.61290787999999996</v>
      </c>
      <c r="F411" s="7"/>
      <c r="G411" s="141">
        <v>364.16433000000001</v>
      </c>
      <c r="H411" s="141">
        <v>0.69299155999999995</v>
      </c>
      <c r="I411" s="141"/>
    </row>
    <row r="412" spans="1:9" ht="13" x14ac:dyDescent="0.15">
      <c r="A412" s="142">
        <v>364.17347000000001</v>
      </c>
      <c r="B412" s="142">
        <v>1.3498444000000001</v>
      </c>
      <c r="C412" s="141"/>
      <c r="D412" s="141">
        <v>364.17205000000001</v>
      </c>
      <c r="E412" s="141">
        <v>0.80287841000000004</v>
      </c>
      <c r="F412" s="7"/>
      <c r="G412" s="141">
        <v>364.17372999999998</v>
      </c>
      <c r="H412" s="141">
        <v>0.72788489000000001</v>
      </c>
      <c r="I412" s="141"/>
    </row>
    <row r="413" spans="1:9" ht="13" x14ac:dyDescent="0.15">
      <c r="A413" s="142">
        <v>364.18290999999999</v>
      </c>
      <c r="B413" s="142">
        <v>0.77022139000000001</v>
      </c>
      <c r="C413" s="141"/>
      <c r="D413" s="141">
        <v>364.18139000000002</v>
      </c>
      <c r="E413" s="141">
        <v>0.84092911999999997</v>
      </c>
      <c r="F413" s="7"/>
      <c r="G413" s="141">
        <v>364.18313000000001</v>
      </c>
      <c r="H413" s="141">
        <v>0.70287670999999996</v>
      </c>
      <c r="I413" s="141"/>
    </row>
    <row r="414" spans="1:9" ht="13" x14ac:dyDescent="0.15">
      <c r="A414" s="142">
        <v>364.19227999999998</v>
      </c>
      <c r="B414" s="142">
        <v>1.1636929</v>
      </c>
      <c r="C414" s="141"/>
      <c r="D414" s="141">
        <v>364.19078999999999</v>
      </c>
      <c r="E414" s="141">
        <v>0.60192000999999995</v>
      </c>
      <c r="F414" s="7"/>
      <c r="G414" s="141">
        <v>364.19258000000002</v>
      </c>
      <c r="H414" s="141">
        <v>0.68898893000000005</v>
      </c>
      <c r="I414" s="141"/>
    </row>
    <row r="415" spans="1:9" ht="13" x14ac:dyDescent="0.15">
      <c r="A415" s="142">
        <v>364.20170000000002</v>
      </c>
      <c r="B415" s="142">
        <v>0.75424365000000004</v>
      </c>
      <c r="C415" s="141"/>
      <c r="D415" s="141">
        <v>364.20017000000001</v>
      </c>
      <c r="E415" s="141">
        <v>0.60438367999999998</v>
      </c>
      <c r="F415" s="7"/>
      <c r="G415" s="141">
        <v>364.20197999999999</v>
      </c>
      <c r="H415" s="141">
        <v>0.69163839000000005</v>
      </c>
      <c r="I415" s="141"/>
    </row>
    <row r="416" spans="1:9" ht="13" x14ac:dyDescent="0.15">
      <c r="A416" s="142">
        <v>364.21111000000002</v>
      </c>
      <c r="B416" s="142">
        <v>0.77816973</v>
      </c>
      <c r="C416" s="141"/>
      <c r="D416" s="141">
        <v>364.20958999999999</v>
      </c>
      <c r="E416" s="141">
        <v>0.81029766000000003</v>
      </c>
      <c r="F416" s="7"/>
      <c r="G416" s="141">
        <v>364.21131000000003</v>
      </c>
      <c r="H416" s="141">
        <v>0.69658523000000006</v>
      </c>
      <c r="I416" s="141"/>
    </row>
    <row r="417" spans="1:9" ht="13" x14ac:dyDescent="0.15">
      <c r="A417" s="142">
        <v>364.22041999999999</v>
      </c>
      <c r="B417" s="142">
        <v>0.96883169000000002</v>
      </c>
      <c r="C417" s="141"/>
      <c r="D417" s="141">
        <v>364.21899000000002</v>
      </c>
      <c r="E417" s="141">
        <v>0.81475217</v>
      </c>
      <c r="F417" s="7"/>
      <c r="G417" s="141">
        <v>364.22068000000002</v>
      </c>
      <c r="H417" s="141">
        <v>0.70769939000000004</v>
      </c>
      <c r="I417" s="141"/>
    </row>
    <row r="418" spans="1:9" ht="13" x14ac:dyDescent="0.15">
      <c r="A418" s="142">
        <v>364.22978999999998</v>
      </c>
      <c r="B418" s="142">
        <v>1.1673449</v>
      </c>
      <c r="C418" s="141"/>
      <c r="D418" s="141">
        <v>364.22829000000002</v>
      </c>
      <c r="E418" s="141">
        <v>0.84508274999999999</v>
      </c>
      <c r="F418" s="7"/>
      <c r="G418" s="141">
        <v>364.23005000000001</v>
      </c>
      <c r="H418" s="141">
        <v>0.70733252000000002</v>
      </c>
      <c r="I418" s="141"/>
    </row>
    <row r="419" spans="1:9" ht="13" x14ac:dyDescent="0.15">
      <c r="A419" s="142">
        <v>364.23915</v>
      </c>
      <c r="B419" s="142">
        <v>0.77286644000000004</v>
      </c>
      <c r="C419" s="141"/>
      <c r="D419" s="141">
        <v>364.23764</v>
      </c>
      <c r="E419" s="141">
        <v>0.64232586999999997</v>
      </c>
      <c r="F419" s="7"/>
      <c r="G419" s="141">
        <v>364.23946999999998</v>
      </c>
      <c r="H419" s="141">
        <v>0.77898181</v>
      </c>
      <c r="I419" s="141"/>
    </row>
    <row r="420" spans="1:9" ht="13" x14ac:dyDescent="0.15">
      <c r="A420" s="142">
        <v>364.24855000000002</v>
      </c>
      <c r="B420" s="142">
        <v>0.76676383000000004</v>
      </c>
      <c r="C420" s="141"/>
      <c r="D420" s="141">
        <v>364.24698000000001</v>
      </c>
      <c r="E420" s="141">
        <v>0.63326106000000004</v>
      </c>
      <c r="F420" s="7"/>
      <c r="G420" s="141">
        <v>364.24885</v>
      </c>
      <c r="H420" s="141">
        <v>0.73744441000000005</v>
      </c>
      <c r="I420" s="141"/>
    </row>
    <row r="421" spans="1:9" ht="13" x14ac:dyDescent="0.15">
      <c r="A421" s="142">
        <v>364.25794999999999</v>
      </c>
      <c r="B421" s="142">
        <v>0.57110806999999997</v>
      </c>
      <c r="C421" s="141"/>
      <c r="D421" s="141">
        <v>364.25625000000002</v>
      </c>
      <c r="E421" s="141">
        <v>0.65525144999999996</v>
      </c>
      <c r="F421" s="7"/>
      <c r="G421" s="141">
        <v>364.25814000000003</v>
      </c>
      <c r="H421" s="141">
        <v>0.73103967999999997</v>
      </c>
      <c r="I421" s="141"/>
    </row>
    <row r="422" spans="1:9" ht="13" x14ac:dyDescent="0.15">
      <c r="A422" s="142">
        <v>364.26724000000002</v>
      </c>
      <c r="B422" s="142">
        <v>0.92793912000000001</v>
      </c>
      <c r="C422" s="141"/>
      <c r="D422" s="141">
        <v>364.26557000000003</v>
      </c>
      <c r="E422" s="141">
        <v>0.60339971999999997</v>
      </c>
      <c r="F422" s="7"/>
      <c r="G422" s="141">
        <v>364.26747999999998</v>
      </c>
      <c r="H422" s="141">
        <v>0.73252680000000003</v>
      </c>
      <c r="I422" s="141"/>
    </row>
    <row r="423" spans="1:9" ht="13" x14ac:dyDescent="0.15">
      <c r="A423" s="142">
        <v>364.27659</v>
      </c>
      <c r="B423" s="142">
        <v>0.79985497000000005</v>
      </c>
      <c r="C423" s="141"/>
      <c r="D423" s="141">
        <v>364.27488</v>
      </c>
      <c r="E423" s="141">
        <v>0.64483778999999997</v>
      </c>
      <c r="F423" s="7"/>
      <c r="G423" s="141">
        <v>364.27683000000002</v>
      </c>
      <c r="H423" s="141">
        <v>0.68949355999999995</v>
      </c>
      <c r="I423" s="141"/>
    </row>
    <row r="424" spans="1:9" ht="13" x14ac:dyDescent="0.15">
      <c r="A424" s="142">
        <v>364.28593999999998</v>
      </c>
      <c r="B424" s="142">
        <v>0.73426073999999997</v>
      </c>
      <c r="C424" s="141"/>
      <c r="D424" s="141">
        <v>364.28426000000002</v>
      </c>
      <c r="E424" s="141">
        <v>0.60267667000000003</v>
      </c>
      <c r="F424" s="7"/>
      <c r="G424" s="141">
        <v>364.28608000000003</v>
      </c>
      <c r="H424" s="141">
        <v>0.69143467000000003</v>
      </c>
      <c r="I424" s="141"/>
    </row>
    <row r="425" spans="1:9" ht="13" x14ac:dyDescent="0.15">
      <c r="A425" s="142">
        <v>364.29534000000001</v>
      </c>
      <c r="B425" s="142">
        <v>0.76655832000000002</v>
      </c>
      <c r="C425" s="141"/>
      <c r="D425" s="141">
        <v>364.29361999999998</v>
      </c>
      <c r="E425" s="141">
        <v>0.60349030999999997</v>
      </c>
      <c r="F425" s="7"/>
      <c r="G425" s="141">
        <v>364.29539999999997</v>
      </c>
      <c r="H425" s="141">
        <v>0.72983865000000003</v>
      </c>
      <c r="I425" s="141"/>
    </row>
    <row r="426" spans="1:9" ht="13" x14ac:dyDescent="0.15">
      <c r="A426" s="142">
        <v>364.30471</v>
      </c>
      <c r="B426" s="142">
        <v>1.4656657</v>
      </c>
      <c r="C426" s="141"/>
      <c r="D426" s="141">
        <v>364.30286999999998</v>
      </c>
      <c r="E426" s="141">
        <v>0.73803923999999999</v>
      </c>
      <c r="F426" s="7"/>
      <c r="G426" s="141">
        <v>364.30471</v>
      </c>
      <c r="H426" s="141">
        <v>1.0824715</v>
      </c>
      <c r="I426" s="141"/>
    </row>
    <row r="427" spans="1:9" ht="13" x14ac:dyDescent="0.15">
      <c r="A427" s="142">
        <v>364.31400000000002</v>
      </c>
      <c r="B427" s="142">
        <v>0.73203068999999998</v>
      </c>
      <c r="C427" s="141"/>
      <c r="D427" s="141">
        <v>364.31220999999999</v>
      </c>
      <c r="E427" s="141">
        <v>0.68373344999999996</v>
      </c>
      <c r="F427" s="7"/>
      <c r="G427" s="141">
        <v>364.31409000000002</v>
      </c>
      <c r="H427" s="141">
        <v>0.75842206999999995</v>
      </c>
      <c r="I427" s="141"/>
    </row>
    <row r="428" spans="1:9" ht="13" x14ac:dyDescent="0.15">
      <c r="A428" s="142">
        <v>364.32333</v>
      </c>
      <c r="B428" s="142">
        <v>0.93421668999999996</v>
      </c>
      <c r="C428" s="141"/>
      <c r="D428" s="141">
        <v>364.32152000000002</v>
      </c>
      <c r="E428" s="141">
        <v>0.6438933</v>
      </c>
      <c r="F428" s="7"/>
      <c r="G428" s="141">
        <v>364.32344000000001</v>
      </c>
      <c r="H428" s="141">
        <v>0.94764316999999998</v>
      </c>
      <c r="I428" s="141"/>
    </row>
    <row r="429" spans="1:9" ht="13" x14ac:dyDescent="0.15">
      <c r="A429" s="142">
        <v>364.33267000000001</v>
      </c>
      <c r="B429" s="142">
        <v>0.73728011999999998</v>
      </c>
      <c r="C429" s="141"/>
      <c r="D429" s="141">
        <v>364.33089999999999</v>
      </c>
      <c r="E429" s="141">
        <v>0.61334624999999998</v>
      </c>
      <c r="F429" s="7"/>
      <c r="G429" s="141">
        <v>364.33283999999998</v>
      </c>
      <c r="H429" s="141">
        <v>0.69515758999999999</v>
      </c>
      <c r="I429" s="141"/>
    </row>
    <row r="430" spans="1:9" ht="13" x14ac:dyDescent="0.15">
      <c r="A430" s="142">
        <v>364.34204999999997</v>
      </c>
      <c r="B430" s="142">
        <v>1.2060933</v>
      </c>
      <c r="C430" s="141"/>
      <c r="D430" s="141">
        <v>364.34025000000003</v>
      </c>
      <c r="E430" s="141">
        <v>0.63196505999999997</v>
      </c>
      <c r="F430" s="7"/>
      <c r="G430" s="141">
        <v>364.34219000000002</v>
      </c>
      <c r="H430" s="141">
        <v>0.75195979999999996</v>
      </c>
      <c r="I430" s="141"/>
    </row>
    <row r="431" spans="1:9" ht="13" x14ac:dyDescent="0.15">
      <c r="A431" s="142">
        <v>364.35140999999999</v>
      </c>
      <c r="B431" s="142">
        <v>0.75233996000000003</v>
      </c>
      <c r="C431" s="141"/>
      <c r="D431" s="141">
        <v>364.34949999999998</v>
      </c>
      <c r="E431" s="141">
        <v>0.84601590000000004</v>
      </c>
      <c r="F431" s="7"/>
      <c r="G431" s="141">
        <v>364.35147000000001</v>
      </c>
      <c r="H431" s="141">
        <v>0.70472652999999996</v>
      </c>
      <c r="I431" s="141"/>
    </row>
    <row r="432" spans="1:9" ht="13" x14ac:dyDescent="0.15">
      <c r="A432" s="142">
        <v>364.36068</v>
      </c>
      <c r="B432" s="142">
        <v>1.4066323999999999</v>
      </c>
      <c r="C432" s="141"/>
      <c r="D432" s="141">
        <v>364.35883000000001</v>
      </c>
      <c r="E432" s="141">
        <v>0.60285350000000004</v>
      </c>
      <c r="F432" s="7"/>
      <c r="G432" s="141">
        <v>364.36079000000001</v>
      </c>
      <c r="H432" s="141">
        <v>0.69172524000000002</v>
      </c>
      <c r="I432" s="141"/>
    </row>
    <row r="433" spans="1:9" ht="13" x14ac:dyDescent="0.15">
      <c r="A433" s="142">
        <v>364.37002000000001</v>
      </c>
      <c r="B433" s="142">
        <v>1.1476622000000001</v>
      </c>
      <c r="C433" s="141"/>
      <c r="D433" s="141">
        <v>364.36815000000001</v>
      </c>
      <c r="E433" s="141">
        <v>0.62264193999999995</v>
      </c>
      <c r="F433" s="7"/>
      <c r="G433" s="141">
        <v>364.37011000000001</v>
      </c>
      <c r="H433" s="141">
        <v>0.72539056000000002</v>
      </c>
      <c r="I433" s="141"/>
    </row>
    <row r="434" spans="1:9" ht="13" x14ac:dyDescent="0.15">
      <c r="A434" s="142">
        <v>364.37936999999999</v>
      </c>
      <c r="B434" s="142">
        <v>1.1563600999999999</v>
      </c>
      <c r="C434" s="141"/>
      <c r="D434" s="141">
        <v>364.37752999999998</v>
      </c>
      <c r="E434" s="141">
        <v>0.66504021999999996</v>
      </c>
      <c r="F434" s="7"/>
      <c r="G434" s="141">
        <v>364.37948999999998</v>
      </c>
      <c r="H434" s="141">
        <v>0.69026290000000001</v>
      </c>
      <c r="I434" s="141"/>
    </row>
    <row r="435" spans="1:9" ht="13" x14ac:dyDescent="0.15">
      <c r="A435" s="142">
        <v>364.38873999999998</v>
      </c>
      <c r="B435" s="142">
        <v>1.4304379</v>
      </c>
      <c r="C435" s="141"/>
      <c r="D435" s="141">
        <v>364.38686999999999</v>
      </c>
      <c r="E435" s="141">
        <v>0.60384068999999996</v>
      </c>
      <c r="F435" s="7"/>
      <c r="G435" s="141">
        <v>364.38884999999999</v>
      </c>
      <c r="H435" s="141">
        <v>0.69256017000000003</v>
      </c>
      <c r="I435" s="141"/>
    </row>
    <row r="436" spans="1:9" ht="13" x14ac:dyDescent="0.15">
      <c r="A436" s="142">
        <v>364.39812999999998</v>
      </c>
      <c r="B436" s="142">
        <v>0.53933865999999997</v>
      </c>
      <c r="C436" s="141"/>
      <c r="D436" s="141">
        <v>364.39616000000001</v>
      </c>
      <c r="E436" s="141">
        <v>0.63477963999999998</v>
      </c>
      <c r="F436" s="7"/>
      <c r="G436" s="141">
        <v>364.39810999999997</v>
      </c>
      <c r="H436" s="141">
        <v>0.72162943000000002</v>
      </c>
      <c r="I436" s="141"/>
    </row>
    <row r="437" spans="1:9" ht="13" x14ac:dyDescent="0.15">
      <c r="A437" s="142">
        <v>364.40741000000003</v>
      </c>
      <c r="B437" s="142">
        <v>0.60951328999999999</v>
      </c>
      <c r="C437" s="141"/>
      <c r="D437" s="141">
        <v>364.40548000000001</v>
      </c>
      <c r="E437" s="141">
        <v>0.60505613999999996</v>
      </c>
      <c r="F437" s="7"/>
      <c r="G437" s="141">
        <v>364.40746000000001</v>
      </c>
      <c r="H437" s="141">
        <v>0.69165831</v>
      </c>
      <c r="I437" s="141"/>
    </row>
    <row r="438" spans="1:9" ht="13" x14ac:dyDescent="0.15">
      <c r="A438" s="142">
        <v>364.41676000000001</v>
      </c>
      <c r="B438" s="142">
        <v>0.7595885</v>
      </c>
      <c r="C438" s="141"/>
      <c r="D438" s="141">
        <v>364.41482000000002</v>
      </c>
      <c r="E438" s="141">
        <v>0.60020127000000001</v>
      </c>
      <c r="F438" s="7"/>
      <c r="G438" s="141">
        <v>364.41678999999999</v>
      </c>
      <c r="H438" s="141">
        <v>0.69106190999999995</v>
      </c>
      <c r="I438" s="141"/>
    </row>
    <row r="439" spans="1:9" ht="13" x14ac:dyDescent="0.15">
      <c r="A439" s="142">
        <v>364.42610999999999</v>
      </c>
      <c r="B439" s="142">
        <v>0.94437802000000004</v>
      </c>
      <c r="C439" s="141"/>
      <c r="D439" s="141">
        <v>364.42421000000002</v>
      </c>
      <c r="E439" s="141">
        <v>0.60985940000000005</v>
      </c>
      <c r="F439" s="7"/>
      <c r="G439" s="141">
        <v>364.42617999999999</v>
      </c>
      <c r="H439" s="141">
        <v>0.70376324000000001</v>
      </c>
      <c r="I439" s="141"/>
    </row>
    <row r="440" spans="1:9" ht="13" x14ac:dyDescent="0.15">
      <c r="A440" s="142">
        <v>364.43552</v>
      </c>
      <c r="B440" s="142">
        <v>0.72799375</v>
      </c>
      <c r="C440" s="141"/>
      <c r="D440" s="141">
        <v>364.43358000000001</v>
      </c>
      <c r="E440" s="141">
        <v>0.61567108000000004</v>
      </c>
      <c r="F440" s="7"/>
      <c r="G440" s="141">
        <v>364.43556999999998</v>
      </c>
      <c r="H440" s="141">
        <v>0.72501539999999998</v>
      </c>
      <c r="I440" s="141"/>
    </row>
    <row r="441" spans="1:9" ht="13" x14ac:dyDescent="0.15">
      <c r="A441" s="142">
        <v>364.44490000000002</v>
      </c>
      <c r="B441" s="142">
        <v>0.93661075000000005</v>
      </c>
      <c r="C441" s="141"/>
      <c r="D441" s="141">
        <v>364.44285000000002</v>
      </c>
      <c r="E441" s="141">
        <v>0.83142243000000005</v>
      </c>
      <c r="F441" s="7"/>
      <c r="G441" s="141">
        <v>364.44486999999998</v>
      </c>
      <c r="H441" s="141">
        <v>0.68960933999999996</v>
      </c>
      <c r="I441" s="141"/>
    </row>
    <row r="442" spans="1:9" ht="13" x14ac:dyDescent="0.15">
      <c r="A442" s="142">
        <v>364.45423</v>
      </c>
      <c r="B442" s="142">
        <v>0.75681365</v>
      </c>
      <c r="C442" s="141"/>
      <c r="D442" s="141">
        <v>364.45222000000001</v>
      </c>
      <c r="E442" s="141">
        <v>0.60139246999999996</v>
      </c>
      <c r="F442" s="7"/>
      <c r="G442" s="141">
        <v>364.45423</v>
      </c>
      <c r="H442" s="141">
        <v>0.68822594000000004</v>
      </c>
      <c r="I442" s="141"/>
    </row>
    <row r="443" spans="1:9" ht="13" x14ac:dyDescent="0.15">
      <c r="A443" s="142">
        <v>364.46359999999999</v>
      </c>
      <c r="B443" s="142">
        <v>0.96643946000000003</v>
      </c>
      <c r="C443" s="141"/>
      <c r="D443" s="141">
        <v>364.46156999999999</v>
      </c>
      <c r="E443" s="141">
        <v>0.59979678999999997</v>
      </c>
      <c r="F443" s="7"/>
      <c r="G443" s="141">
        <v>364.46361999999999</v>
      </c>
      <c r="H443" s="141">
        <v>0.69269049999999999</v>
      </c>
      <c r="I443" s="141"/>
    </row>
    <row r="444" spans="1:9" ht="13" x14ac:dyDescent="0.15">
      <c r="A444" s="142">
        <v>364.47296999999998</v>
      </c>
      <c r="B444" s="142">
        <v>0.97720627000000004</v>
      </c>
      <c r="C444" s="141"/>
      <c r="D444" s="141">
        <v>364.47098</v>
      </c>
      <c r="E444" s="141">
        <v>0.80300316000000005</v>
      </c>
      <c r="F444" s="7"/>
      <c r="G444" s="141">
        <v>364.47305</v>
      </c>
      <c r="H444" s="141">
        <v>0.69265968</v>
      </c>
      <c r="I444" s="141"/>
    </row>
    <row r="445" spans="1:9" ht="13" x14ac:dyDescent="0.15">
      <c r="A445" s="142">
        <v>364.48241000000002</v>
      </c>
      <c r="B445" s="142">
        <v>0.61298598999999998</v>
      </c>
      <c r="C445" s="141"/>
      <c r="D445" s="141">
        <v>364.48038000000003</v>
      </c>
      <c r="E445" s="141">
        <v>0.67433330000000002</v>
      </c>
      <c r="F445" s="7"/>
      <c r="G445" s="141">
        <v>364.48248000000001</v>
      </c>
      <c r="H445" s="141">
        <v>0.77872134999999998</v>
      </c>
      <c r="I445" s="141"/>
    </row>
    <row r="446" spans="1:9" ht="13" x14ac:dyDescent="0.15">
      <c r="A446" s="142">
        <v>364.49184000000002</v>
      </c>
      <c r="B446" s="142">
        <v>0.93644569</v>
      </c>
      <c r="C446" s="141"/>
      <c r="D446" s="141">
        <v>364.48982000000001</v>
      </c>
      <c r="E446" s="141">
        <v>0.60301017000000001</v>
      </c>
      <c r="F446" s="7"/>
      <c r="G446" s="141">
        <v>364.49182000000002</v>
      </c>
      <c r="H446" s="141">
        <v>0.68827888999999998</v>
      </c>
      <c r="I446" s="141"/>
    </row>
    <row r="447" spans="1:9" ht="13" x14ac:dyDescent="0.15">
      <c r="A447" s="142">
        <v>364.50130000000001</v>
      </c>
      <c r="B447" s="142">
        <v>0.92375068999999999</v>
      </c>
      <c r="C447" s="141"/>
      <c r="D447" s="141">
        <v>364.49921999999998</v>
      </c>
      <c r="E447" s="141">
        <v>0.60126314999999997</v>
      </c>
      <c r="F447" s="7"/>
      <c r="G447" s="141">
        <v>364.50124</v>
      </c>
      <c r="H447" s="141">
        <v>0.71833323999999998</v>
      </c>
      <c r="I447" s="141"/>
    </row>
    <row r="448" spans="1:9" ht="13" x14ac:dyDescent="0.15">
      <c r="A448" s="142">
        <v>364.51074999999997</v>
      </c>
      <c r="B448" s="142">
        <v>0.94517591999999995</v>
      </c>
      <c r="C448" s="141"/>
      <c r="D448" s="141">
        <v>364.50855999999999</v>
      </c>
      <c r="E448" s="141">
        <v>0.84450806</v>
      </c>
      <c r="F448" s="7"/>
      <c r="G448" s="141">
        <v>364.51065999999997</v>
      </c>
      <c r="H448" s="141">
        <v>0.89947869000000003</v>
      </c>
      <c r="I448" s="141"/>
    </row>
    <row r="449" spans="1:9" ht="13" x14ac:dyDescent="0.15">
      <c r="A449" s="142">
        <v>364.52008999999998</v>
      </c>
      <c r="B449" s="142">
        <v>0.73929045999999998</v>
      </c>
      <c r="C449" s="141"/>
      <c r="D449" s="141">
        <v>364.51794999999998</v>
      </c>
      <c r="E449" s="141">
        <v>0.60485485000000005</v>
      </c>
      <c r="F449" s="7"/>
      <c r="G449" s="141">
        <v>364.52014000000003</v>
      </c>
      <c r="H449" s="141">
        <v>0.68950436999999998</v>
      </c>
      <c r="I449" s="141"/>
    </row>
    <row r="450" spans="1:9" ht="13" x14ac:dyDescent="0.15">
      <c r="A450" s="142">
        <v>364.52951000000002</v>
      </c>
      <c r="B450" s="142">
        <v>0.74195767999999995</v>
      </c>
      <c r="C450" s="141"/>
      <c r="D450" s="141">
        <v>364.52735000000001</v>
      </c>
      <c r="E450" s="141">
        <v>0.61051482000000001</v>
      </c>
      <c r="F450" s="7"/>
      <c r="G450" s="141">
        <v>364.52962000000002</v>
      </c>
      <c r="H450" s="141">
        <v>0.89244562999999999</v>
      </c>
      <c r="I450" s="141"/>
    </row>
    <row r="451" spans="1:9" ht="13" x14ac:dyDescent="0.15">
      <c r="A451" s="142">
        <v>364.53892999999999</v>
      </c>
      <c r="B451" s="142">
        <v>1.5760582999999999</v>
      </c>
      <c r="C451" s="141"/>
      <c r="D451" s="141">
        <v>364.53679</v>
      </c>
      <c r="E451" s="141">
        <v>0.79011575999999994</v>
      </c>
      <c r="F451" s="7"/>
      <c r="G451" s="141">
        <v>364.53912000000003</v>
      </c>
      <c r="H451" s="141">
        <v>0.91659109000000005</v>
      </c>
      <c r="I451" s="141"/>
    </row>
    <row r="452" spans="1:9" ht="13" x14ac:dyDescent="0.15">
      <c r="A452" s="142">
        <v>364.54842000000002</v>
      </c>
      <c r="B452" s="142">
        <v>1.0043861999999999</v>
      </c>
      <c r="C452" s="141"/>
      <c r="D452" s="141">
        <v>364.54624999999999</v>
      </c>
      <c r="E452" s="141">
        <v>1.0471828999999999</v>
      </c>
      <c r="F452" s="7"/>
      <c r="G452" s="141">
        <v>364.54863</v>
      </c>
      <c r="H452" s="141">
        <v>0.73904899999999996</v>
      </c>
      <c r="I452" s="141"/>
    </row>
    <row r="453" spans="1:9" ht="13" x14ac:dyDescent="0.15">
      <c r="A453" s="142">
        <v>364.55790000000002</v>
      </c>
      <c r="B453" s="142">
        <v>0.96002379999999998</v>
      </c>
      <c r="C453" s="141"/>
      <c r="D453" s="141">
        <v>364.55560000000003</v>
      </c>
      <c r="E453" s="141">
        <v>0.64070207000000001</v>
      </c>
      <c r="F453" s="7"/>
      <c r="G453" s="141">
        <v>364.55802</v>
      </c>
      <c r="H453" s="141">
        <v>0.70073642000000003</v>
      </c>
      <c r="I453" s="141"/>
    </row>
    <row r="454" spans="1:9" ht="13" x14ac:dyDescent="0.15">
      <c r="A454" s="142">
        <v>364.56727000000001</v>
      </c>
      <c r="B454" s="142">
        <v>0.93449457000000002</v>
      </c>
      <c r="C454" s="141"/>
      <c r="D454" s="141">
        <v>364.56502999999998</v>
      </c>
      <c r="E454" s="141">
        <v>0.63338483999999995</v>
      </c>
      <c r="F454" s="7"/>
      <c r="G454" s="141">
        <v>364.56749000000002</v>
      </c>
      <c r="H454" s="141">
        <v>0.92552997000000004</v>
      </c>
      <c r="I454" s="141"/>
    </row>
    <row r="455" spans="1:9" ht="13" x14ac:dyDescent="0.15">
      <c r="A455" s="142">
        <v>364.57675999999998</v>
      </c>
      <c r="B455" s="142">
        <v>0.52986025999999997</v>
      </c>
      <c r="C455" s="141"/>
      <c r="D455" s="141">
        <v>364.57447000000002</v>
      </c>
      <c r="E455" s="141">
        <v>0.63110778999999995</v>
      </c>
      <c r="F455" s="7"/>
      <c r="G455" s="141">
        <v>364.57695000000001</v>
      </c>
      <c r="H455" s="141">
        <v>0.72411281999999999</v>
      </c>
      <c r="I455" s="141"/>
    </row>
    <row r="456" spans="1:9" ht="13" x14ac:dyDescent="0.15">
      <c r="A456" s="142">
        <v>364.58623</v>
      </c>
      <c r="B456" s="142">
        <v>0.94513590999999997</v>
      </c>
      <c r="C456" s="141"/>
      <c r="D456" s="141">
        <v>364.58398</v>
      </c>
      <c r="E456" s="141">
        <v>0.84124094999999999</v>
      </c>
      <c r="F456" s="7"/>
      <c r="G456" s="141">
        <v>364.58643999999998</v>
      </c>
      <c r="H456" s="141">
        <v>0.68843580000000004</v>
      </c>
      <c r="I456" s="141"/>
    </row>
    <row r="457" spans="1:9" ht="13" x14ac:dyDescent="0.15">
      <c r="A457" s="142">
        <v>364.59570000000002</v>
      </c>
      <c r="B457" s="142">
        <v>0.98798788999999998</v>
      </c>
      <c r="C457" s="141"/>
      <c r="D457" s="141">
        <v>364.59343999999999</v>
      </c>
      <c r="E457" s="141">
        <v>0.60708161999999999</v>
      </c>
      <c r="F457" s="7"/>
      <c r="G457" s="141">
        <v>364.59591</v>
      </c>
      <c r="H457" s="141">
        <v>0.89711616000000005</v>
      </c>
      <c r="I457" s="141"/>
    </row>
    <row r="458" spans="1:9" ht="13" x14ac:dyDescent="0.15">
      <c r="A458" s="142">
        <v>364.60514000000001</v>
      </c>
      <c r="B458" s="142">
        <v>0.95958321999999996</v>
      </c>
      <c r="C458" s="141"/>
      <c r="D458" s="141">
        <v>364.60287</v>
      </c>
      <c r="E458" s="141">
        <v>0.60334211000000004</v>
      </c>
      <c r="F458" s="7"/>
      <c r="G458" s="141">
        <v>364.60534999999999</v>
      </c>
      <c r="H458" s="141">
        <v>0.68959798999999999</v>
      </c>
      <c r="I458" s="141"/>
    </row>
    <row r="459" spans="1:9" ht="13" x14ac:dyDescent="0.15">
      <c r="A459" s="142">
        <v>364.61457999999999</v>
      </c>
      <c r="B459" s="142">
        <v>0.75862012000000001</v>
      </c>
      <c r="C459" s="141"/>
      <c r="D459" s="141">
        <v>364.6123</v>
      </c>
      <c r="E459" s="141">
        <v>0.60174483999999995</v>
      </c>
      <c r="F459" s="7"/>
      <c r="G459" s="141">
        <v>364.6148</v>
      </c>
      <c r="H459" s="141">
        <v>0.72471452000000003</v>
      </c>
      <c r="I459" s="141"/>
    </row>
    <row r="460" spans="1:9" ht="13" x14ac:dyDescent="0.15">
      <c r="A460" s="142">
        <v>364.62400000000002</v>
      </c>
      <c r="B460" s="142">
        <v>0.75472647000000004</v>
      </c>
      <c r="C460" s="141"/>
      <c r="D460" s="141">
        <v>364.62171000000001</v>
      </c>
      <c r="E460" s="141">
        <v>0.60470175000000004</v>
      </c>
      <c r="F460" s="7"/>
      <c r="G460" s="141">
        <v>364.62421999999998</v>
      </c>
      <c r="H460" s="141">
        <v>0.71558679999999997</v>
      </c>
      <c r="I460" s="141"/>
    </row>
    <row r="461" spans="1:9" ht="13" x14ac:dyDescent="0.15">
      <c r="A461" s="142">
        <v>364.63339000000002</v>
      </c>
      <c r="B461" s="142">
        <v>0.76112900999999999</v>
      </c>
      <c r="C461" s="141"/>
      <c r="D461" s="141">
        <v>364.63110999999998</v>
      </c>
      <c r="E461" s="141">
        <v>0.63731075000000004</v>
      </c>
      <c r="F461" s="7"/>
      <c r="G461" s="141">
        <v>364.63359000000003</v>
      </c>
      <c r="H461" s="141">
        <v>0.77967233000000002</v>
      </c>
      <c r="I461" s="141"/>
    </row>
    <row r="462" spans="1:9" ht="13" x14ac:dyDescent="0.15">
      <c r="A462" s="142">
        <v>364.64278000000002</v>
      </c>
      <c r="B462" s="142">
        <v>0.77985011000000004</v>
      </c>
      <c r="C462" s="141"/>
      <c r="D462" s="141">
        <v>364.64049999999997</v>
      </c>
      <c r="E462" s="141">
        <v>0.60437605000000005</v>
      </c>
      <c r="F462" s="7"/>
      <c r="G462" s="141">
        <v>364.64296000000002</v>
      </c>
      <c r="H462" s="141">
        <v>0.70427043</v>
      </c>
      <c r="I462" s="141"/>
    </row>
    <row r="463" spans="1:9" ht="13" x14ac:dyDescent="0.15">
      <c r="A463" s="142">
        <v>364.65215000000001</v>
      </c>
      <c r="B463" s="142">
        <v>1.1739265000000001</v>
      </c>
      <c r="C463" s="141"/>
      <c r="D463" s="141">
        <v>364.64987000000002</v>
      </c>
      <c r="E463" s="141">
        <v>0.63483096000000006</v>
      </c>
      <c r="F463" s="7"/>
      <c r="G463" s="141">
        <v>364.65231</v>
      </c>
      <c r="H463" s="141">
        <v>0.69218356000000003</v>
      </c>
      <c r="I463" s="141"/>
    </row>
    <row r="464" spans="1:9" ht="13" x14ac:dyDescent="0.15">
      <c r="A464" s="142">
        <v>364.66149999999999</v>
      </c>
      <c r="B464" s="142">
        <v>0.97109058999999998</v>
      </c>
      <c r="C464" s="141"/>
      <c r="D464" s="141">
        <v>364.65922</v>
      </c>
      <c r="E464" s="141">
        <v>0.60372817000000001</v>
      </c>
      <c r="F464" s="7"/>
      <c r="G464" s="141">
        <v>364.66165999999998</v>
      </c>
      <c r="H464" s="141">
        <v>0.72047755999999996</v>
      </c>
      <c r="I464" s="141"/>
    </row>
    <row r="465" spans="1:9" ht="13" x14ac:dyDescent="0.15">
      <c r="A465" s="142">
        <v>364.67084</v>
      </c>
      <c r="B465" s="142">
        <v>0.56460743999999996</v>
      </c>
      <c r="C465" s="141"/>
      <c r="D465" s="141">
        <v>364.66854000000001</v>
      </c>
      <c r="E465" s="141">
        <v>0.62504035000000002</v>
      </c>
      <c r="F465" s="7"/>
      <c r="G465" s="141">
        <v>364.67099000000002</v>
      </c>
      <c r="H465" s="141">
        <v>0.76041943999999995</v>
      </c>
      <c r="I465" s="141"/>
    </row>
    <row r="466" spans="1:9" ht="13" x14ac:dyDescent="0.15">
      <c r="A466" s="142">
        <v>364.68018000000001</v>
      </c>
      <c r="B466" s="142">
        <v>0.73189678999999996</v>
      </c>
      <c r="C466" s="141"/>
      <c r="D466" s="141">
        <v>364.67784999999998</v>
      </c>
      <c r="E466" s="141">
        <v>0.84055753</v>
      </c>
      <c r="F466" s="7"/>
      <c r="G466" s="141">
        <v>364.68031999999999</v>
      </c>
      <c r="H466" s="141">
        <v>0.96987676</v>
      </c>
      <c r="I466" s="141"/>
    </row>
    <row r="467" spans="1:9" ht="13" x14ac:dyDescent="0.15">
      <c r="A467" s="142">
        <v>364.68948999999998</v>
      </c>
      <c r="B467" s="142">
        <v>0.76806103000000003</v>
      </c>
      <c r="C467" s="141"/>
      <c r="D467" s="141">
        <v>364.68713000000002</v>
      </c>
      <c r="E467" s="141">
        <v>0.63879193999999995</v>
      </c>
      <c r="F467" s="7"/>
      <c r="G467" s="141">
        <v>364.68963000000002</v>
      </c>
      <c r="H467" s="141">
        <v>0.68973441999999996</v>
      </c>
      <c r="I467" s="141"/>
    </row>
    <row r="468" spans="1:9" ht="13" x14ac:dyDescent="0.15">
      <c r="A468" s="142">
        <v>364.69880000000001</v>
      </c>
      <c r="B468" s="142">
        <v>0.97927211999999997</v>
      </c>
      <c r="C468" s="141"/>
      <c r="D468" s="141">
        <v>364.69641999999999</v>
      </c>
      <c r="E468" s="141">
        <v>0.63215336</v>
      </c>
      <c r="F468" s="7"/>
      <c r="G468" s="141">
        <v>364.69889000000001</v>
      </c>
      <c r="H468" s="141">
        <v>0.71744339000000001</v>
      </c>
      <c r="I468" s="141"/>
    </row>
    <row r="469" spans="1:9" ht="13" x14ac:dyDescent="0.15">
      <c r="A469" s="142">
        <v>364.70810999999998</v>
      </c>
      <c r="B469" s="142">
        <v>0.94365325</v>
      </c>
      <c r="C469" s="141"/>
      <c r="D469" s="141">
        <v>364.70569</v>
      </c>
      <c r="E469" s="141">
        <v>0.60235870000000002</v>
      </c>
      <c r="F469" s="7"/>
      <c r="G469" s="141">
        <v>364.70817</v>
      </c>
      <c r="H469" s="141">
        <v>0.68717466999999999</v>
      </c>
      <c r="I469" s="141"/>
    </row>
    <row r="470" spans="1:9" ht="13" x14ac:dyDescent="0.15">
      <c r="A470" s="142">
        <v>364.71735999999999</v>
      </c>
      <c r="B470" s="142">
        <v>0.72880869000000004</v>
      </c>
      <c r="C470" s="141"/>
      <c r="D470" s="141">
        <v>364.71496000000002</v>
      </c>
      <c r="E470" s="141">
        <v>0.80309001999999996</v>
      </c>
      <c r="F470" s="7"/>
      <c r="G470" s="141">
        <v>364.71742</v>
      </c>
      <c r="H470" s="141">
        <v>0.69021010000000005</v>
      </c>
      <c r="I470" s="141"/>
    </row>
    <row r="471" spans="1:9" ht="13" x14ac:dyDescent="0.15">
      <c r="A471" s="142">
        <v>364.72698000000003</v>
      </c>
      <c r="B471" s="142">
        <v>0.95978229999999998</v>
      </c>
      <c r="C471" s="141"/>
      <c r="D471" s="141">
        <v>364.72458</v>
      </c>
      <c r="E471" s="141">
        <v>0.62688405000000003</v>
      </c>
      <c r="F471" s="7"/>
      <c r="G471" s="141">
        <v>364.72705000000002</v>
      </c>
      <c r="H471" s="141">
        <v>0.70611367999999997</v>
      </c>
      <c r="I471" s="141"/>
    </row>
    <row r="472" spans="1:9" ht="13" x14ac:dyDescent="0.15">
      <c r="A472" s="142">
        <v>364.73660000000001</v>
      </c>
      <c r="B472" s="142">
        <v>0.76200400999999995</v>
      </c>
      <c r="C472" s="141"/>
      <c r="D472" s="141">
        <v>364.73417999999998</v>
      </c>
      <c r="E472" s="141">
        <v>0.68147542000000005</v>
      </c>
      <c r="F472" s="7"/>
      <c r="G472" s="141">
        <v>364.73667999999998</v>
      </c>
      <c r="H472" s="141">
        <v>0.69361287999999999</v>
      </c>
      <c r="I472" s="141"/>
    </row>
    <row r="473" spans="1:9" ht="13" x14ac:dyDescent="0.15">
      <c r="A473" s="142">
        <v>364.74619000000001</v>
      </c>
      <c r="B473" s="142">
        <v>1.1358683000000001</v>
      </c>
      <c r="C473" s="141"/>
      <c r="D473" s="141">
        <v>364.74378999999999</v>
      </c>
      <c r="E473" s="141">
        <v>0.59865798000000003</v>
      </c>
      <c r="F473" s="7"/>
      <c r="G473" s="141">
        <v>364.74628000000001</v>
      </c>
      <c r="H473" s="141">
        <v>0.69433670999999997</v>
      </c>
      <c r="I473" s="141"/>
    </row>
    <row r="474" spans="1:9" ht="13" x14ac:dyDescent="0.15">
      <c r="A474" s="142">
        <v>364.75580000000002</v>
      </c>
      <c r="B474" s="142">
        <v>0.75679794</v>
      </c>
      <c r="C474" s="141"/>
      <c r="D474" s="141">
        <v>364.7534</v>
      </c>
      <c r="E474" s="141">
        <v>0.60097100000000003</v>
      </c>
      <c r="F474" s="7"/>
      <c r="G474" s="141">
        <v>364.7559</v>
      </c>
      <c r="H474" s="141">
        <v>0.90093900000000005</v>
      </c>
      <c r="I474" s="141"/>
    </row>
    <row r="475" spans="1:9" ht="13" x14ac:dyDescent="0.15">
      <c r="A475" s="142">
        <v>364.76539000000002</v>
      </c>
      <c r="B475" s="142">
        <v>0.72913170000000005</v>
      </c>
      <c r="C475" s="141"/>
      <c r="D475" s="141">
        <v>364.76298000000003</v>
      </c>
      <c r="E475" s="141">
        <v>0.63494486000000006</v>
      </c>
      <c r="F475" s="7"/>
      <c r="G475" s="141">
        <v>364.76549999999997</v>
      </c>
      <c r="H475" s="141">
        <v>0.72468535999999995</v>
      </c>
      <c r="I475" s="141"/>
    </row>
    <row r="476" spans="1:9" ht="13" x14ac:dyDescent="0.15">
      <c r="A476" s="142">
        <v>364.77499999999998</v>
      </c>
      <c r="B476" s="142">
        <v>1.3602652</v>
      </c>
      <c r="C476" s="141"/>
      <c r="D476" s="141">
        <v>364.77265</v>
      </c>
      <c r="E476" s="141">
        <v>0.82577277000000004</v>
      </c>
      <c r="F476" s="7"/>
      <c r="G476" s="141">
        <v>364.77512999999999</v>
      </c>
      <c r="H476" s="141">
        <v>1.2867797000000001</v>
      </c>
      <c r="I476" s="141"/>
    </row>
    <row r="477" spans="1:9" ht="13" x14ac:dyDescent="0.15">
      <c r="A477" s="142">
        <v>364.78458999999998</v>
      </c>
      <c r="B477" s="142">
        <v>0.73320600000000002</v>
      </c>
      <c r="C477" s="141"/>
      <c r="D477" s="141">
        <v>364.78231</v>
      </c>
      <c r="E477" s="141">
        <v>0.60547569999999995</v>
      </c>
      <c r="F477" s="7"/>
      <c r="G477" s="141">
        <v>364.78474</v>
      </c>
      <c r="H477" s="141">
        <v>0.72511267999999995</v>
      </c>
      <c r="I477" s="141"/>
    </row>
    <row r="478" spans="1:9" ht="13" x14ac:dyDescent="0.15">
      <c r="A478" s="142">
        <v>364.79422</v>
      </c>
      <c r="B478" s="142">
        <v>1.051291</v>
      </c>
      <c r="C478" s="141"/>
      <c r="D478" s="141">
        <v>364.79196999999999</v>
      </c>
      <c r="E478" s="141">
        <v>0.60270084999999995</v>
      </c>
      <c r="F478" s="7"/>
      <c r="G478" s="141">
        <v>364.79437000000001</v>
      </c>
      <c r="H478" s="141">
        <v>0.68974718000000002</v>
      </c>
      <c r="I478" s="141"/>
    </row>
    <row r="479" spans="1:9" ht="13" x14ac:dyDescent="0.15">
      <c r="A479" s="142">
        <v>364.80389000000002</v>
      </c>
      <c r="B479" s="142">
        <v>0.92213385999999997</v>
      </c>
      <c r="C479" s="141"/>
      <c r="D479" s="141">
        <v>364.80162000000001</v>
      </c>
      <c r="E479" s="141">
        <v>0.81228438000000003</v>
      </c>
      <c r="F479" s="7"/>
      <c r="G479" s="141">
        <v>364.80399999999997</v>
      </c>
      <c r="H479" s="141">
        <v>0.92147917000000001</v>
      </c>
      <c r="I479" s="141"/>
    </row>
    <row r="480" spans="1:9" ht="13" x14ac:dyDescent="0.15">
      <c r="A480" s="142">
        <v>364.81355000000002</v>
      </c>
      <c r="B480" s="142">
        <v>0.93793579999999999</v>
      </c>
      <c r="C480" s="141"/>
      <c r="D480" s="141">
        <v>364.81128000000001</v>
      </c>
      <c r="E480" s="141">
        <v>0.60116099000000001</v>
      </c>
      <c r="F480" s="7"/>
      <c r="G480" s="141">
        <v>364.81365</v>
      </c>
      <c r="H480" s="141">
        <v>0.70573231000000003</v>
      </c>
      <c r="I480" s="141"/>
    </row>
    <row r="481" spans="1:9" ht="13" x14ac:dyDescent="0.15">
      <c r="A481" s="142">
        <v>364.82321999999999</v>
      </c>
      <c r="B481" s="142">
        <v>0.73379141999999997</v>
      </c>
      <c r="C481" s="141"/>
      <c r="D481" s="141">
        <v>364.82092999999998</v>
      </c>
      <c r="E481" s="141">
        <v>0.64581140000000004</v>
      </c>
      <c r="F481" s="7"/>
      <c r="G481" s="141">
        <v>364.82335</v>
      </c>
      <c r="H481" s="141">
        <v>0.70850955000000004</v>
      </c>
      <c r="I481" s="141"/>
    </row>
    <row r="482" spans="1:9" ht="13" x14ac:dyDescent="0.15">
      <c r="A482" s="142">
        <v>364.83287000000001</v>
      </c>
      <c r="B482" s="142">
        <v>0.98940704999999995</v>
      </c>
      <c r="C482" s="141"/>
      <c r="D482" s="141">
        <v>364.83058999999997</v>
      </c>
      <c r="E482" s="141">
        <v>0.64757123000000005</v>
      </c>
      <c r="F482" s="7"/>
      <c r="G482" s="141">
        <v>364.83303000000001</v>
      </c>
      <c r="H482" s="141">
        <v>0.73995438999999996</v>
      </c>
      <c r="I482" s="141"/>
    </row>
    <row r="483" spans="1:9" ht="13" x14ac:dyDescent="0.15">
      <c r="A483" s="142">
        <v>364.84253000000001</v>
      </c>
      <c r="B483" s="142">
        <v>0.92535257000000004</v>
      </c>
      <c r="C483" s="141"/>
      <c r="D483" s="141">
        <v>364.84025000000003</v>
      </c>
      <c r="E483" s="141">
        <v>0.59996514999999995</v>
      </c>
      <c r="F483" s="7"/>
      <c r="G483" s="141">
        <v>364.84273000000002</v>
      </c>
      <c r="H483" s="141">
        <v>0.68452895999999996</v>
      </c>
      <c r="I483" s="141"/>
    </row>
    <row r="484" spans="1:9" ht="13" x14ac:dyDescent="0.15">
      <c r="A484" s="142">
        <v>364.85217999999998</v>
      </c>
      <c r="B484" s="142">
        <v>0.77221459999999997</v>
      </c>
      <c r="C484" s="141"/>
      <c r="D484" s="141">
        <v>364.84992999999997</v>
      </c>
      <c r="E484" s="141">
        <v>0.85050623999999997</v>
      </c>
      <c r="F484" s="7"/>
      <c r="G484" s="141">
        <v>364.85239999999999</v>
      </c>
      <c r="H484" s="141">
        <v>0.80653395999999999</v>
      </c>
      <c r="I484" s="141"/>
    </row>
    <row r="485" spans="1:9" ht="13" x14ac:dyDescent="0.15">
      <c r="A485" s="142">
        <v>364.86185999999998</v>
      </c>
      <c r="B485" s="142">
        <v>1.0462221</v>
      </c>
      <c r="C485" s="141"/>
      <c r="D485" s="141">
        <v>364.85964000000001</v>
      </c>
      <c r="E485" s="141">
        <v>0.84443071000000003</v>
      </c>
      <c r="F485" s="7"/>
      <c r="G485" s="141">
        <v>364.86209000000002</v>
      </c>
      <c r="H485" s="141">
        <v>0.77367984999999995</v>
      </c>
      <c r="I485" s="141"/>
    </row>
    <row r="486" spans="1:9" ht="13" x14ac:dyDescent="0.15">
      <c r="A486" s="142">
        <v>364.87151999999998</v>
      </c>
      <c r="B486" s="142">
        <v>0.79849373000000001</v>
      </c>
      <c r="C486" s="141"/>
      <c r="D486" s="141">
        <v>364.86934000000002</v>
      </c>
      <c r="E486" s="141">
        <v>0.60168118000000004</v>
      </c>
      <c r="F486" s="7"/>
      <c r="G486" s="141">
        <v>364.87177000000003</v>
      </c>
      <c r="H486" s="141">
        <v>0.70641295999999998</v>
      </c>
      <c r="I486" s="141"/>
    </row>
    <row r="487" spans="1:9" ht="13" x14ac:dyDescent="0.15">
      <c r="A487" s="142">
        <v>364.88121000000001</v>
      </c>
      <c r="B487" s="142">
        <v>0.54632007000000005</v>
      </c>
      <c r="C487" s="141"/>
      <c r="D487" s="141">
        <v>364.87907999999999</v>
      </c>
      <c r="E487" s="141">
        <v>0.61202827000000004</v>
      </c>
      <c r="F487" s="7"/>
      <c r="G487" s="141">
        <v>364.88146999999998</v>
      </c>
      <c r="H487" s="141">
        <v>0.73795535000000001</v>
      </c>
      <c r="I487" s="141"/>
    </row>
    <row r="488" spans="1:9" ht="13" x14ac:dyDescent="0.15">
      <c r="A488" s="142">
        <v>364.89089000000001</v>
      </c>
      <c r="B488" s="142">
        <v>1.1297226</v>
      </c>
      <c r="C488" s="141"/>
      <c r="D488" s="141">
        <v>364.88878999999997</v>
      </c>
      <c r="E488" s="141">
        <v>0.60312496999999998</v>
      </c>
      <c r="F488" s="7"/>
      <c r="G488" s="141">
        <v>364.89116000000001</v>
      </c>
      <c r="H488" s="141">
        <v>0.69114003000000002</v>
      </c>
      <c r="I488" s="141"/>
    </row>
    <row r="489" spans="1:9" ht="13" x14ac:dyDescent="0.15">
      <c r="A489" s="142">
        <v>364.90059000000002</v>
      </c>
      <c r="B489" s="142">
        <v>1.2714851</v>
      </c>
      <c r="C489" s="141"/>
      <c r="D489" s="141">
        <v>364.89850999999999</v>
      </c>
      <c r="E489" s="141">
        <v>0.67547643000000002</v>
      </c>
      <c r="F489" s="7"/>
      <c r="G489" s="141">
        <v>364.90084000000002</v>
      </c>
      <c r="H489" s="141">
        <v>0.81614567000000005</v>
      </c>
      <c r="I489" s="141"/>
    </row>
    <row r="490" spans="1:9" ht="13" x14ac:dyDescent="0.15">
      <c r="A490" s="142">
        <v>364.91028999999997</v>
      </c>
      <c r="B490" s="142">
        <v>1.0000336000000001</v>
      </c>
      <c r="C490" s="141"/>
      <c r="D490" s="141">
        <v>364.90821999999997</v>
      </c>
      <c r="E490" s="141">
        <v>0.63542262999999999</v>
      </c>
      <c r="F490" s="7"/>
      <c r="G490" s="141">
        <v>364.91061000000002</v>
      </c>
      <c r="H490" s="141">
        <v>0.69335212000000002</v>
      </c>
      <c r="I490" s="141"/>
    </row>
    <row r="491" spans="1:9" ht="13" x14ac:dyDescent="0.15">
      <c r="A491" s="142">
        <v>364.91996</v>
      </c>
      <c r="B491" s="142">
        <v>1.1932475</v>
      </c>
      <c r="C491" s="141"/>
      <c r="D491" s="141">
        <v>364.91795999999999</v>
      </c>
      <c r="E491" s="141">
        <v>0.60101700000000002</v>
      </c>
      <c r="F491" s="7"/>
      <c r="G491" s="141">
        <v>364.92036999999999</v>
      </c>
      <c r="H491" s="141">
        <v>0.68929439999999997</v>
      </c>
      <c r="I491" s="141"/>
    </row>
    <row r="492" spans="1:9" ht="13" x14ac:dyDescent="0.15">
      <c r="A492" s="142">
        <v>364.92971</v>
      </c>
      <c r="B492" s="142">
        <v>0.99787457999999996</v>
      </c>
      <c r="C492" s="141"/>
      <c r="D492" s="141">
        <v>364.92768000000001</v>
      </c>
      <c r="E492" s="141">
        <v>0.63491176999999999</v>
      </c>
      <c r="F492" s="7"/>
      <c r="G492" s="141">
        <v>364.93013000000002</v>
      </c>
      <c r="H492" s="141">
        <v>0.69540601999999996</v>
      </c>
      <c r="I492" s="141"/>
    </row>
    <row r="493" spans="1:9" ht="13" x14ac:dyDescent="0.15">
      <c r="A493" s="142">
        <v>364.93945000000002</v>
      </c>
      <c r="B493" s="142">
        <v>0.72991563999999998</v>
      </c>
      <c r="C493" s="141"/>
      <c r="D493" s="141">
        <v>364.93740000000003</v>
      </c>
      <c r="E493" s="141">
        <v>0.60503921000000005</v>
      </c>
      <c r="F493" s="7"/>
      <c r="G493" s="141">
        <v>364.93986999999998</v>
      </c>
      <c r="H493" s="141">
        <v>0.69332642</v>
      </c>
      <c r="I493" s="141"/>
    </row>
    <row r="494" spans="1:9" ht="13" x14ac:dyDescent="0.15">
      <c r="A494" s="142">
        <v>364.94920000000002</v>
      </c>
      <c r="B494" s="142">
        <v>0.75561787999999996</v>
      </c>
      <c r="C494" s="141"/>
      <c r="D494" s="141">
        <v>364.94709999999998</v>
      </c>
      <c r="E494" s="141">
        <v>0.60872565999999995</v>
      </c>
      <c r="F494" s="7"/>
      <c r="G494" s="141">
        <v>364.94959</v>
      </c>
      <c r="H494" s="141">
        <v>0.72087736000000002</v>
      </c>
      <c r="I494" s="141"/>
    </row>
    <row r="495" spans="1:9" ht="13" x14ac:dyDescent="0.15">
      <c r="A495" s="142">
        <v>364.95893999999998</v>
      </c>
      <c r="B495" s="142">
        <v>0.98896971</v>
      </c>
      <c r="C495" s="141"/>
      <c r="D495" s="141">
        <v>364.95679999999999</v>
      </c>
      <c r="E495" s="141">
        <v>0.60885513000000002</v>
      </c>
      <c r="F495" s="7"/>
      <c r="G495" s="141">
        <v>364.95927999999998</v>
      </c>
      <c r="H495" s="141">
        <v>0.82165392999999998</v>
      </c>
      <c r="I495" s="141"/>
    </row>
    <row r="496" spans="1:9" ht="13" x14ac:dyDescent="0.15">
      <c r="A496" s="142">
        <v>364.96863999999999</v>
      </c>
      <c r="B496" s="142">
        <v>0.53733315000000004</v>
      </c>
      <c r="C496" s="141"/>
      <c r="D496" s="141">
        <v>364.96652999999998</v>
      </c>
      <c r="E496" s="141">
        <v>0.67566499999999996</v>
      </c>
      <c r="F496" s="7"/>
      <c r="G496" s="141">
        <v>364.96904999999998</v>
      </c>
      <c r="H496" s="141">
        <v>0.69168364999999998</v>
      </c>
      <c r="I496" s="141"/>
    </row>
    <row r="497" spans="1:9" ht="13" x14ac:dyDescent="0.15">
      <c r="A497" s="142">
        <v>364.97829999999999</v>
      </c>
      <c r="B497" s="142">
        <v>0.93456307000000005</v>
      </c>
      <c r="C497" s="141"/>
      <c r="D497" s="141">
        <v>364.97624999999999</v>
      </c>
      <c r="E497" s="141">
        <v>0.83407724999999999</v>
      </c>
      <c r="F497" s="7"/>
      <c r="G497" s="141">
        <v>364.97881999999998</v>
      </c>
      <c r="H497" s="141">
        <v>0.90621364999999998</v>
      </c>
      <c r="I497" s="141"/>
    </row>
    <row r="498" spans="1:9" ht="13" x14ac:dyDescent="0.15">
      <c r="A498" s="142">
        <v>364.98808000000002</v>
      </c>
      <c r="B498" s="142">
        <v>0.94187620999999999</v>
      </c>
      <c r="C498" s="141"/>
      <c r="D498" s="141">
        <v>364.98597000000001</v>
      </c>
      <c r="E498" s="141">
        <v>0.60303947000000002</v>
      </c>
      <c r="F498" s="7"/>
      <c r="G498" s="141">
        <v>364.98860999999999</v>
      </c>
      <c r="H498" s="141">
        <v>0.69574617999999999</v>
      </c>
      <c r="I498" s="141"/>
    </row>
    <row r="499" spans="1:9" ht="13" x14ac:dyDescent="0.15">
      <c r="A499" s="142">
        <v>364.99790000000002</v>
      </c>
      <c r="B499" s="142">
        <v>1.2453681000000001</v>
      </c>
      <c r="C499" s="141"/>
      <c r="D499" s="141">
        <v>364.99569000000002</v>
      </c>
      <c r="E499" s="141">
        <v>0.69768547999999997</v>
      </c>
      <c r="F499" s="7"/>
      <c r="G499" s="141">
        <v>364.99835999999999</v>
      </c>
      <c r="H499" s="141">
        <v>0.95977217999999997</v>
      </c>
      <c r="I499" s="141"/>
    </row>
    <row r="500" spans="1:9" ht="13" x14ac:dyDescent="0.15">
      <c r="A500" s="142">
        <v>365.00767000000002</v>
      </c>
      <c r="B500" s="142">
        <v>1.4041049000000001</v>
      </c>
      <c r="C500" s="141"/>
      <c r="D500" s="141">
        <v>365.00540999999998</v>
      </c>
      <c r="E500" s="141">
        <v>0.6371097</v>
      </c>
      <c r="F500" s="7"/>
      <c r="G500" s="141">
        <v>365.00806999999998</v>
      </c>
      <c r="H500" s="141">
        <v>0.77839469999999999</v>
      </c>
      <c r="I500" s="141"/>
    </row>
    <row r="501" spans="1:9" ht="13" x14ac:dyDescent="0.15">
      <c r="A501" s="142">
        <v>365.01740000000001</v>
      </c>
      <c r="B501" s="142">
        <v>1.7361682000000001</v>
      </c>
      <c r="C501" s="141"/>
      <c r="D501" s="141">
        <v>365.01513999999997</v>
      </c>
      <c r="E501" s="141">
        <v>1.2357315</v>
      </c>
      <c r="F501" s="7"/>
      <c r="G501" s="141">
        <v>365.01774</v>
      </c>
      <c r="H501" s="141">
        <v>1.2850075000000001</v>
      </c>
      <c r="I501" s="141"/>
    </row>
    <row r="502" spans="1:9" ht="13" x14ac:dyDescent="0.15">
      <c r="A502" s="142">
        <v>365.02710999999999</v>
      </c>
      <c r="B502" s="142">
        <v>0.78995696000000004</v>
      </c>
      <c r="C502" s="141"/>
      <c r="D502" s="141">
        <v>365.02488</v>
      </c>
      <c r="E502" s="141">
        <v>0.61694351000000003</v>
      </c>
      <c r="F502" s="7"/>
      <c r="G502" s="141">
        <v>365.02758</v>
      </c>
      <c r="H502" s="141">
        <v>0.77294468999999999</v>
      </c>
      <c r="I502" s="141"/>
    </row>
    <row r="503" spans="1:9" ht="13" x14ac:dyDescent="0.15">
      <c r="A503" s="142">
        <v>365.03681</v>
      </c>
      <c r="B503" s="142">
        <v>1.1904505999999999</v>
      </c>
      <c r="C503" s="141"/>
      <c r="D503" s="141">
        <v>365.03460999999999</v>
      </c>
      <c r="E503" s="141">
        <v>0.90857410000000005</v>
      </c>
      <c r="F503" s="7"/>
      <c r="G503" s="141">
        <v>365.03741000000002</v>
      </c>
      <c r="H503" s="141">
        <v>0.76264606000000001</v>
      </c>
      <c r="I503" s="141"/>
    </row>
    <row r="504" spans="1:9" ht="13" x14ac:dyDescent="0.15">
      <c r="A504" s="142">
        <v>365.04664000000002</v>
      </c>
      <c r="B504" s="142">
        <v>0.97106638000000001</v>
      </c>
      <c r="C504" s="141"/>
      <c r="D504" s="141">
        <v>365.04433</v>
      </c>
      <c r="E504" s="141">
        <v>0.60843747999999997</v>
      </c>
      <c r="F504" s="7"/>
      <c r="G504" s="141">
        <v>365.04721999999998</v>
      </c>
      <c r="H504" s="141">
        <v>0.68787672</v>
      </c>
      <c r="I504" s="141"/>
    </row>
    <row r="505" spans="1:9" ht="13" x14ac:dyDescent="0.15">
      <c r="A505" s="142">
        <v>365.05646999999999</v>
      </c>
      <c r="B505" s="142">
        <v>1.2075564000000001</v>
      </c>
      <c r="C505" s="141"/>
      <c r="D505" s="141">
        <v>365.05403999999999</v>
      </c>
      <c r="E505" s="141">
        <v>0.60023753999999996</v>
      </c>
      <c r="F505" s="7"/>
      <c r="G505" s="141">
        <v>365.05696</v>
      </c>
      <c r="H505" s="141">
        <v>0.69554832</v>
      </c>
      <c r="I505" s="141"/>
    </row>
    <row r="506" spans="1:9" ht="13" x14ac:dyDescent="0.15">
      <c r="A506" s="142">
        <v>365.06626999999997</v>
      </c>
      <c r="B506" s="142">
        <v>0.77192715000000001</v>
      </c>
      <c r="C506" s="141"/>
      <c r="D506" s="141">
        <v>365.06378999999998</v>
      </c>
      <c r="E506" s="141">
        <v>0.59781129</v>
      </c>
      <c r="F506" s="7"/>
      <c r="G506" s="141">
        <v>365.06668999999999</v>
      </c>
      <c r="H506" s="141">
        <v>0.69155418999999996</v>
      </c>
      <c r="I506" s="141"/>
    </row>
    <row r="507" spans="1:9" ht="13" x14ac:dyDescent="0.15">
      <c r="A507" s="142">
        <v>365.07603</v>
      </c>
      <c r="B507" s="142">
        <v>0.76196680000000006</v>
      </c>
      <c r="C507" s="141"/>
      <c r="D507" s="141">
        <v>365.07355000000001</v>
      </c>
      <c r="E507" s="141">
        <v>0.59558396999999996</v>
      </c>
      <c r="F507" s="7"/>
      <c r="G507" s="141">
        <v>365.07639999999998</v>
      </c>
      <c r="H507" s="141">
        <v>0.68916003999999997</v>
      </c>
      <c r="I507" s="141"/>
    </row>
    <row r="508" spans="1:9" ht="13" x14ac:dyDescent="0.15">
      <c r="A508" s="142">
        <v>365.08575999999999</v>
      </c>
      <c r="B508" s="142">
        <v>0.53083619000000004</v>
      </c>
      <c r="C508" s="141"/>
      <c r="D508" s="141">
        <v>365.08332000000001</v>
      </c>
      <c r="E508" s="141">
        <v>0.65954022000000001</v>
      </c>
      <c r="F508" s="7"/>
      <c r="G508" s="141">
        <v>365.08625999999998</v>
      </c>
      <c r="H508" s="141">
        <v>0.69466011000000005</v>
      </c>
      <c r="I508" s="141"/>
    </row>
    <row r="509" spans="1:9" ht="13" x14ac:dyDescent="0.15">
      <c r="A509" s="142">
        <v>365.09564999999998</v>
      </c>
      <c r="B509" s="142">
        <v>0.76605769000000001</v>
      </c>
      <c r="C509" s="141"/>
      <c r="D509" s="141">
        <v>365.09309000000002</v>
      </c>
      <c r="E509" s="141">
        <v>0.65484730999999996</v>
      </c>
      <c r="F509" s="7"/>
      <c r="G509" s="141">
        <v>365.09611000000001</v>
      </c>
      <c r="H509" s="141">
        <v>0.72479417000000002</v>
      </c>
      <c r="I509" s="141"/>
    </row>
    <row r="510" spans="1:9" ht="13" x14ac:dyDescent="0.15">
      <c r="A510" s="142">
        <v>365.10552999999999</v>
      </c>
      <c r="B510" s="142">
        <v>0.75486133</v>
      </c>
      <c r="C510" s="141"/>
      <c r="D510" s="141">
        <v>365.10280999999998</v>
      </c>
      <c r="E510" s="141">
        <v>0.60364297</v>
      </c>
      <c r="F510" s="7"/>
      <c r="G510" s="141">
        <v>365.10592000000003</v>
      </c>
      <c r="H510" s="141">
        <v>0.89187466000000004</v>
      </c>
      <c r="I510" s="141"/>
    </row>
    <row r="511" spans="1:9" ht="13" x14ac:dyDescent="0.15">
      <c r="A511" s="142">
        <v>365.11536000000001</v>
      </c>
      <c r="B511" s="142">
        <v>1.1703527</v>
      </c>
      <c r="C511" s="141"/>
      <c r="D511" s="141">
        <v>365.11261999999999</v>
      </c>
      <c r="E511" s="141">
        <v>0.60342644000000001</v>
      </c>
      <c r="F511" s="7"/>
      <c r="G511" s="141">
        <v>365.1157</v>
      </c>
      <c r="H511" s="141">
        <v>0.71536900000000003</v>
      </c>
      <c r="I511" s="141"/>
    </row>
    <row r="512" spans="1:9" ht="13" x14ac:dyDescent="0.15">
      <c r="A512" s="142">
        <v>365.12513000000001</v>
      </c>
      <c r="B512" s="142">
        <v>0.78882300999999999</v>
      </c>
      <c r="C512" s="141"/>
      <c r="D512" s="141">
        <v>365.12241999999998</v>
      </c>
      <c r="E512" s="141">
        <v>0.60410363</v>
      </c>
      <c r="F512" s="7"/>
      <c r="G512" s="141">
        <v>365.12544000000003</v>
      </c>
      <c r="H512" s="141">
        <v>0.73466975999999995</v>
      </c>
      <c r="I512" s="141"/>
    </row>
    <row r="513" spans="1:9" ht="13" x14ac:dyDescent="0.15">
      <c r="A513" s="142">
        <v>365.13486999999998</v>
      </c>
      <c r="B513" s="142">
        <v>0.97395414999999996</v>
      </c>
      <c r="C513" s="141"/>
      <c r="D513" s="141">
        <v>365.13222999999999</v>
      </c>
      <c r="E513" s="141">
        <v>0.60539589000000005</v>
      </c>
      <c r="F513" s="7"/>
      <c r="G513" s="141">
        <v>365.13535000000002</v>
      </c>
      <c r="H513" s="141">
        <v>0.70870451000000001</v>
      </c>
      <c r="I513" s="141"/>
    </row>
    <row r="514" spans="1:9" ht="13" x14ac:dyDescent="0.15">
      <c r="A514" s="142">
        <v>365.14479999999998</v>
      </c>
      <c r="B514" s="142">
        <v>0.72689607999999994</v>
      </c>
      <c r="C514" s="141"/>
      <c r="D514" s="141">
        <v>365.14202999999998</v>
      </c>
      <c r="E514" s="141">
        <v>0.60622407</v>
      </c>
      <c r="F514" s="7"/>
      <c r="G514" s="141">
        <v>365.14524999999998</v>
      </c>
      <c r="H514" s="141">
        <v>0.69050650000000002</v>
      </c>
      <c r="I514" s="141"/>
    </row>
    <row r="515" spans="1:9" ht="13" x14ac:dyDescent="0.15">
      <c r="A515" s="142">
        <v>365.15472</v>
      </c>
      <c r="B515" s="142">
        <v>0.75162826999999999</v>
      </c>
      <c r="C515" s="141"/>
      <c r="D515" s="141">
        <v>365.15177999999997</v>
      </c>
      <c r="E515" s="141">
        <v>0.67369179999999995</v>
      </c>
      <c r="F515" s="7"/>
      <c r="G515" s="141">
        <v>365.1551</v>
      </c>
      <c r="H515" s="141">
        <v>0.73458968000000002</v>
      </c>
      <c r="I515" s="141"/>
    </row>
    <row r="516" spans="1:9" ht="13" x14ac:dyDescent="0.15">
      <c r="A516" s="142">
        <v>365.16458</v>
      </c>
      <c r="B516" s="142">
        <v>0.96370816999999998</v>
      </c>
      <c r="C516" s="141"/>
      <c r="D516" s="141">
        <v>365.16162000000003</v>
      </c>
      <c r="E516" s="141">
        <v>0.61512794000000004</v>
      </c>
      <c r="F516" s="7"/>
      <c r="G516" s="141">
        <v>365.16489999999999</v>
      </c>
      <c r="H516" s="141">
        <v>0.69585688999999995</v>
      </c>
      <c r="I516" s="141"/>
    </row>
    <row r="517" spans="1:9" ht="13" x14ac:dyDescent="0.15">
      <c r="A517" s="142">
        <v>365.17437999999999</v>
      </c>
      <c r="B517" s="142">
        <v>1.3833818</v>
      </c>
      <c r="C517" s="141"/>
      <c r="D517" s="141">
        <v>365.17147999999997</v>
      </c>
      <c r="E517" s="141">
        <v>0.63687168000000005</v>
      </c>
      <c r="F517" s="7"/>
      <c r="G517" s="141">
        <v>365.17468000000002</v>
      </c>
      <c r="H517" s="141">
        <v>0.71461134999999998</v>
      </c>
      <c r="I517" s="141"/>
    </row>
    <row r="518" spans="1:9" ht="13" x14ac:dyDescent="0.15">
      <c r="A518" s="142">
        <v>365.18416000000002</v>
      </c>
      <c r="B518" s="142">
        <v>0.76578378999999996</v>
      </c>
      <c r="C518" s="141"/>
      <c r="D518" s="141">
        <v>365.18133999999998</v>
      </c>
      <c r="E518" s="141">
        <v>0.60675199999999996</v>
      </c>
      <c r="F518" s="7"/>
      <c r="G518" s="141">
        <v>365.18464</v>
      </c>
      <c r="H518" s="141">
        <v>0.70676437000000003</v>
      </c>
      <c r="I518" s="141"/>
    </row>
    <row r="519" spans="1:9" ht="13" x14ac:dyDescent="0.15">
      <c r="A519" s="142">
        <v>365.19391999999999</v>
      </c>
      <c r="B519" s="142">
        <v>0.72870124999999997</v>
      </c>
      <c r="C519" s="141"/>
      <c r="D519" s="141">
        <v>365.19117</v>
      </c>
      <c r="E519" s="141">
        <v>0.60447147999999995</v>
      </c>
      <c r="F519" s="7"/>
      <c r="G519" s="141">
        <v>365.19457999999997</v>
      </c>
      <c r="H519" s="141">
        <v>0.71090613999999996</v>
      </c>
      <c r="I519" s="141"/>
    </row>
    <row r="520" spans="1:9" ht="13" x14ac:dyDescent="0.15">
      <c r="A520" s="142">
        <v>365.20386000000002</v>
      </c>
      <c r="B520" s="142">
        <v>0.95774457999999996</v>
      </c>
      <c r="C520" s="141"/>
      <c r="D520" s="141">
        <v>365.20098000000002</v>
      </c>
      <c r="E520" s="141">
        <v>0.67766395999999995</v>
      </c>
      <c r="F520" s="7"/>
      <c r="G520" s="141">
        <v>365.20447000000001</v>
      </c>
      <c r="H520" s="141">
        <v>0.89760582</v>
      </c>
      <c r="I520" s="141"/>
    </row>
    <row r="521" spans="1:9" ht="13" x14ac:dyDescent="0.15">
      <c r="A521" s="142">
        <v>365.21379000000002</v>
      </c>
      <c r="B521" s="142">
        <v>1.1432766999999999</v>
      </c>
      <c r="C521" s="141"/>
      <c r="D521" s="141">
        <v>365.21075999999999</v>
      </c>
      <c r="E521" s="141">
        <v>0.83692580999999999</v>
      </c>
      <c r="F521" s="7"/>
      <c r="G521" s="141">
        <v>365.21429999999998</v>
      </c>
      <c r="H521" s="141">
        <v>0.76785718999999997</v>
      </c>
      <c r="I521" s="141"/>
    </row>
    <row r="522" spans="1:9" ht="13" x14ac:dyDescent="0.15">
      <c r="A522" s="142">
        <v>365.22368999999998</v>
      </c>
      <c r="B522" s="142">
        <v>0.93075766999999998</v>
      </c>
      <c r="C522" s="141"/>
      <c r="D522" s="141">
        <v>365.22066000000001</v>
      </c>
      <c r="E522" s="141">
        <v>0.81575644999999997</v>
      </c>
      <c r="F522" s="7"/>
      <c r="G522" s="141">
        <v>365.22411</v>
      </c>
      <c r="H522" s="141">
        <v>0.73163546000000002</v>
      </c>
      <c r="I522" s="141"/>
    </row>
    <row r="523" spans="1:9" ht="13" x14ac:dyDescent="0.15">
      <c r="A523" s="142">
        <v>365.23354</v>
      </c>
      <c r="B523" s="142">
        <v>0.72770849000000004</v>
      </c>
      <c r="C523" s="141"/>
      <c r="D523" s="141">
        <v>365.23061000000001</v>
      </c>
      <c r="E523" s="141">
        <v>0.60447863999999996</v>
      </c>
      <c r="F523" s="7"/>
      <c r="G523" s="141">
        <v>365.23410000000001</v>
      </c>
      <c r="H523" s="141">
        <v>0.73817555000000001</v>
      </c>
      <c r="I523" s="141"/>
    </row>
    <row r="524" spans="1:9" ht="13" x14ac:dyDescent="0.15">
      <c r="A524" s="142">
        <v>365.24335000000002</v>
      </c>
      <c r="B524" s="142">
        <v>1.1764711999999999</v>
      </c>
      <c r="C524" s="141"/>
      <c r="D524" s="141">
        <v>365.24052</v>
      </c>
      <c r="E524" s="141">
        <v>0.60529219999999995</v>
      </c>
      <c r="F524" s="7"/>
      <c r="G524" s="141">
        <v>365.24408</v>
      </c>
      <c r="H524" s="141">
        <v>0.68890052000000002</v>
      </c>
      <c r="I524" s="141"/>
    </row>
    <row r="525" spans="1:9" ht="13" x14ac:dyDescent="0.15">
      <c r="A525" s="142">
        <v>365.25331999999997</v>
      </c>
      <c r="B525" s="142">
        <v>0.77228786000000005</v>
      </c>
      <c r="C525" s="141"/>
      <c r="D525" s="141">
        <v>365.25040000000001</v>
      </c>
      <c r="E525" s="141">
        <v>0.61694934000000001</v>
      </c>
      <c r="F525" s="7"/>
      <c r="G525" s="141">
        <v>365.25398999999999</v>
      </c>
      <c r="H525" s="141">
        <v>0.69120426999999995</v>
      </c>
      <c r="I525" s="141"/>
    </row>
    <row r="526" spans="1:9" ht="13" x14ac:dyDescent="0.15">
      <c r="A526" s="142">
        <v>365.26330000000002</v>
      </c>
      <c r="B526" s="142">
        <v>1.5421049</v>
      </c>
      <c r="C526" s="141"/>
      <c r="D526" s="141">
        <v>365.26022999999998</v>
      </c>
      <c r="E526" s="141">
        <v>0.83422127999999995</v>
      </c>
      <c r="F526" s="7"/>
      <c r="G526" s="141">
        <v>365.26387</v>
      </c>
      <c r="H526" s="141">
        <v>1.0975994</v>
      </c>
      <c r="I526" s="141"/>
    </row>
    <row r="527" spans="1:9" ht="13" x14ac:dyDescent="0.15">
      <c r="A527" s="142">
        <v>365.27323999999999</v>
      </c>
      <c r="B527" s="142">
        <v>0.78869244000000005</v>
      </c>
      <c r="C527" s="141"/>
      <c r="D527" s="141">
        <v>365.27021000000002</v>
      </c>
      <c r="E527" s="141">
        <v>0.64560503999999996</v>
      </c>
      <c r="F527" s="7"/>
      <c r="G527" s="141">
        <v>365.27372000000003</v>
      </c>
      <c r="H527" s="141">
        <v>0.72026712000000004</v>
      </c>
      <c r="I527" s="141"/>
    </row>
    <row r="528" spans="1:9" ht="13" x14ac:dyDescent="0.15">
      <c r="A528" s="142">
        <v>365.28314</v>
      </c>
      <c r="B528" s="142">
        <v>0.53725062999999995</v>
      </c>
      <c r="C528" s="141"/>
      <c r="D528" s="141">
        <v>365.28017999999997</v>
      </c>
      <c r="E528" s="141">
        <v>0.80973622000000001</v>
      </c>
      <c r="F528" s="7"/>
      <c r="G528" s="141">
        <v>365.28372999999999</v>
      </c>
      <c r="H528" s="141">
        <v>0.73062022000000004</v>
      </c>
      <c r="I528" s="141"/>
    </row>
    <row r="529" spans="1:9" ht="13" x14ac:dyDescent="0.15">
      <c r="A529" s="142">
        <v>365.29298999999997</v>
      </c>
      <c r="B529" s="142">
        <v>0.96777919000000001</v>
      </c>
      <c r="C529" s="141"/>
      <c r="D529" s="141">
        <v>365.29014000000001</v>
      </c>
      <c r="E529" s="141">
        <v>0.60196344999999996</v>
      </c>
      <c r="F529" s="7"/>
      <c r="G529" s="141">
        <v>365.29372999999998</v>
      </c>
      <c r="H529" s="141">
        <v>0.69448867999999997</v>
      </c>
      <c r="I529" s="141"/>
    </row>
    <row r="530" spans="1:9" ht="13" x14ac:dyDescent="0.15">
      <c r="A530" s="142">
        <v>365.30302</v>
      </c>
      <c r="B530" s="142">
        <v>0.92451342999999997</v>
      </c>
      <c r="C530" s="141"/>
      <c r="D530" s="141">
        <v>365.30005</v>
      </c>
      <c r="E530" s="141">
        <v>0.80830347000000002</v>
      </c>
      <c r="F530" s="7"/>
      <c r="G530" s="141">
        <v>365.30369000000002</v>
      </c>
      <c r="H530" s="141">
        <v>0.73677501000000001</v>
      </c>
      <c r="I530" s="141"/>
    </row>
    <row r="531" spans="1:9" ht="13" x14ac:dyDescent="0.15">
      <c r="A531" s="142">
        <v>365.31303000000003</v>
      </c>
      <c r="B531" s="142">
        <v>1.2122588000000001</v>
      </c>
      <c r="C531" s="141"/>
      <c r="D531" s="141">
        <v>365.30991999999998</v>
      </c>
      <c r="E531" s="141">
        <v>0.60102571999999999</v>
      </c>
      <c r="F531" s="7"/>
      <c r="G531" s="141">
        <v>365.31360999999998</v>
      </c>
      <c r="H531" s="141">
        <v>0.69041571999999996</v>
      </c>
      <c r="I531" s="141"/>
    </row>
    <row r="532" spans="1:9" ht="13" x14ac:dyDescent="0.15">
      <c r="A532" s="142">
        <v>365.32297999999997</v>
      </c>
      <c r="B532" s="142">
        <v>0.54894266000000003</v>
      </c>
      <c r="C532" s="141"/>
      <c r="D532" s="141">
        <v>365.31995999999998</v>
      </c>
      <c r="E532" s="141">
        <v>0.59534876999999997</v>
      </c>
      <c r="F532" s="7"/>
      <c r="G532" s="141">
        <v>365.32348999999999</v>
      </c>
      <c r="H532" s="141">
        <v>0.71768235999999996</v>
      </c>
      <c r="I532" s="141"/>
    </row>
    <row r="533" spans="1:9" ht="13" x14ac:dyDescent="0.15">
      <c r="A533" s="142">
        <v>365.33289000000002</v>
      </c>
      <c r="B533" s="142">
        <v>0.92756280000000002</v>
      </c>
      <c r="C533" s="141"/>
      <c r="D533" s="141">
        <v>365.32999000000001</v>
      </c>
      <c r="E533" s="141">
        <v>0.83152429000000005</v>
      </c>
      <c r="F533" s="7"/>
      <c r="G533" s="141">
        <v>365.33353</v>
      </c>
      <c r="H533" s="141">
        <v>0.73258856999999999</v>
      </c>
      <c r="I533" s="141"/>
    </row>
    <row r="534" spans="1:9" ht="13" x14ac:dyDescent="0.15">
      <c r="A534" s="142">
        <v>365.34278999999998</v>
      </c>
      <c r="B534" s="142">
        <v>0.93780876999999996</v>
      </c>
      <c r="C534" s="141"/>
      <c r="D534" s="141">
        <v>365.33996000000002</v>
      </c>
      <c r="E534" s="141">
        <v>0.60135965999999996</v>
      </c>
      <c r="F534" s="7"/>
      <c r="G534" s="141">
        <v>365.34356000000002</v>
      </c>
      <c r="H534" s="141">
        <v>0.70080310999999995</v>
      </c>
      <c r="I534" s="141"/>
    </row>
    <row r="535" spans="1:9" ht="13" x14ac:dyDescent="0.15">
      <c r="A535" s="142">
        <v>365.35286000000002</v>
      </c>
      <c r="B535" s="142">
        <v>0.73173244999999998</v>
      </c>
      <c r="C535" s="141"/>
      <c r="D535" s="141">
        <v>365.34987999999998</v>
      </c>
      <c r="E535" s="141">
        <v>0.62958442000000003</v>
      </c>
      <c r="F535" s="7"/>
      <c r="G535" s="141">
        <v>365.35356000000002</v>
      </c>
      <c r="H535" s="141">
        <v>0.69044662000000001</v>
      </c>
      <c r="I535" s="141"/>
    </row>
    <row r="536" spans="1:9" ht="13" x14ac:dyDescent="0.15">
      <c r="A536" s="142">
        <v>365.36290000000002</v>
      </c>
      <c r="B536" s="142">
        <v>1.2290034999999999</v>
      </c>
      <c r="C536" s="141"/>
      <c r="D536" s="141">
        <v>365.35980000000001</v>
      </c>
      <c r="E536" s="141">
        <v>0.60449414000000001</v>
      </c>
      <c r="F536" s="7"/>
      <c r="G536" s="141">
        <v>365.36351999999999</v>
      </c>
      <c r="H536" s="141">
        <v>0.70324200999999997</v>
      </c>
      <c r="I536" s="141"/>
    </row>
    <row r="537" spans="1:9" ht="13" x14ac:dyDescent="0.15">
      <c r="A537" s="142">
        <v>365.37288000000001</v>
      </c>
      <c r="B537" s="142">
        <v>1.0128805999999999</v>
      </c>
      <c r="C537" s="141"/>
      <c r="D537" s="141">
        <v>365.36988000000002</v>
      </c>
      <c r="E537" s="141">
        <v>0.59902699999999998</v>
      </c>
      <c r="F537" s="7"/>
      <c r="G537" s="141">
        <v>365.37342999999998</v>
      </c>
      <c r="H537" s="141">
        <v>0.73225958000000002</v>
      </c>
      <c r="I537" s="141"/>
    </row>
    <row r="538" spans="1:9" ht="13" x14ac:dyDescent="0.15">
      <c r="A538" s="142">
        <v>365.38281999999998</v>
      </c>
      <c r="B538" s="142">
        <v>0.94783519000000005</v>
      </c>
      <c r="C538" s="141"/>
      <c r="D538" s="141">
        <v>365.37993999999998</v>
      </c>
      <c r="E538" s="141">
        <v>1.0060202</v>
      </c>
      <c r="F538" s="7"/>
      <c r="G538" s="141">
        <v>365.38351</v>
      </c>
      <c r="H538" s="141">
        <v>0.68749360000000004</v>
      </c>
      <c r="I538" s="141"/>
    </row>
    <row r="539" spans="1:9" ht="13" x14ac:dyDescent="0.15">
      <c r="A539" s="142">
        <v>365.39274999999998</v>
      </c>
      <c r="B539" s="142">
        <v>0.55766325000000005</v>
      </c>
      <c r="C539" s="141"/>
      <c r="D539" s="141">
        <v>365.38994000000002</v>
      </c>
      <c r="E539" s="141">
        <v>0.63034064000000001</v>
      </c>
      <c r="F539" s="7"/>
      <c r="G539" s="141">
        <v>365.39357999999999</v>
      </c>
      <c r="H539" s="141">
        <v>0.72453999999999996</v>
      </c>
      <c r="I539" s="141"/>
    </row>
    <row r="540" spans="1:9" ht="13" x14ac:dyDescent="0.15">
      <c r="A540" s="142">
        <v>365.40284000000003</v>
      </c>
      <c r="B540" s="142">
        <v>0.74835304000000002</v>
      </c>
      <c r="C540" s="141"/>
      <c r="D540" s="141">
        <v>365.39990999999998</v>
      </c>
      <c r="E540" s="141">
        <v>0.67017289000000002</v>
      </c>
      <c r="F540" s="7"/>
      <c r="G540" s="141">
        <v>365.40359000000001</v>
      </c>
      <c r="H540" s="141">
        <v>0.70505218999999997</v>
      </c>
      <c r="I540" s="141"/>
    </row>
    <row r="541" spans="1:9" ht="13" x14ac:dyDescent="0.15">
      <c r="A541" s="142">
        <v>365.41291000000001</v>
      </c>
      <c r="B541" s="142">
        <v>1.1540661000000001</v>
      </c>
      <c r="C541" s="141"/>
      <c r="D541" s="141">
        <v>365.40985999999998</v>
      </c>
      <c r="E541" s="141">
        <v>0.67231088999999999</v>
      </c>
      <c r="F541" s="7"/>
      <c r="G541" s="141">
        <v>365.41356000000002</v>
      </c>
      <c r="H541" s="141">
        <v>0.69717943000000004</v>
      </c>
      <c r="I541" s="141"/>
    </row>
    <row r="542" spans="1:9" ht="13" x14ac:dyDescent="0.15">
      <c r="A542" s="142">
        <v>365.42293999999998</v>
      </c>
      <c r="B542" s="142">
        <v>1.191554</v>
      </c>
      <c r="C542" s="141"/>
      <c r="D542" s="141">
        <v>365.41996999999998</v>
      </c>
      <c r="E542" s="141">
        <v>0.61589484000000005</v>
      </c>
      <c r="F542" s="7"/>
      <c r="G542" s="141">
        <v>365.42351000000002</v>
      </c>
      <c r="H542" s="141">
        <v>0.71661724999999998</v>
      </c>
      <c r="I542" s="141"/>
    </row>
    <row r="543" spans="1:9" ht="13" x14ac:dyDescent="0.15">
      <c r="A543" s="142">
        <v>365.43290999999999</v>
      </c>
      <c r="B543" s="142">
        <v>0.79771555000000005</v>
      </c>
      <c r="C543" s="141"/>
      <c r="D543" s="141">
        <v>365.43004999999999</v>
      </c>
      <c r="E543" s="141">
        <v>0.60218870000000002</v>
      </c>
      <c r="F543" s="7"/>
      <c r="G543" s="141">
        <v>365.43362999999999</v>
      </c>
      <c r="H543" s="141">
        <v>0.68591247</v>
      </c>
      <c r="I543" s="141"/>
    </row>
    <row r="544" spans="1:9" ht="13" x14ac:dyDescent="0.15">
      <c r="A544" s="142">
        <v>365.44285000000002</v>
      </c>
      <c r="B544" s="142">
        <v>0.99016026999999995</v>
      </c>
      <c r="C544" s="141"/>
      <c r="D544" s="141">
        <v>365.44006000000002</v>
      </c>
      <c r="E544" s="141">
        <v>0.63591249000000005</v>
      </c>
      <c r="F544" s="7"/>
      <c r="G544" s="141">
        <v>365.44371999999998</v>
      </c>
      <c r="H544" s="141">
        <v>0.69180520999999995</v>
      </c>
      <c r="I544" s="141"/>
    </row>
    <row r="545" spans="1:9" ht="13" x14ac:dyDescent="0.15">
      <c r="A545" s="142">
        <v>365.45294999999999</v>
      </c>
      <c r="B545" s="142">
        <v>1.1821896999999999</v>
      </c>
      <c r="C545" s="141"/>
      <c r="D545" s="141">
        <v>365.45004</v>
      </c>
      <c r="E545" s="141">
        <v>0.63977357000000001</v>
      </c>
      <c r="F545" s="7"/>
      <c r="G545" s="141">
        <v>365.45373999999998</v>
      </c>
      <c r="H545" s="141">
        <v>0.73969454999999995</v>
      </c>
      <c r="I545" s="141"/>
    </row>
    <row r="546" spans="1:9" ht="13" x14ac:dyDescent="0.15">
      <c r="A546" s="142">
        <v>365.46303999999998</v>
      </c>
      <c r="B546" s="142">
        <v>0.92882213000000002</v>
      </c>
      <c r="C546" s="141"/>
      <c r="D546" s="141">
        <v>365.45999</v>
      </c>
      <c r="E546" s="141">
        <v>0.65838141999999999</v>
      </c>
      <c r="F546" s="7"/>
      <c r="G546" s="141">
        <v>365.46370000000002</v>
      </c>
      <c r="H546" s="141">
        <v>0.89925725999999995</v>
      </c>
      <c r="I546" s="141"/>
    </row>
    <row r="547" spans="1:9" ht="13" x14ac:dyDescent="0.15">
      <c r="A547" s="142">
        <v>365.47307999999998</v>
      </c>
      <c r="B547" s="142">
        <v>0.76080943999999995</v>
      </c>
      <c r="C547" s="141"/>
      <c r="D547" s="141">
        <v>365.47009000000003</v>
      </c>
      <c r="E547" s="141">
        <v>0.80369637000000005</v>
      </c>
      <c r="F547" s="7"/>
      <c r="G547" s="141">
        <v>365.47365000000002</v>
      </c>
      <c r="H547" s="141">
        <v>0.71285145000000005</v>
      </c>
      <c r="I547" s="141"/>
    </row>
    <row r="548" spans="1:9" ht="13" x14ac:dyDescent="0.15">
      <c r="A548" s="142">
        <v>365.48307</v>
      </c>
      <c r="B548" s="142">
        <v>1.1437155999999999</v>
      </c>
      <c r="C548" s="141"/>
      <c r="D548" s="141">
        <v>365.48018000000002</v>
      </c>
      <c r="E548" s="141">
        <v>0.60863001999999999</v>
      </c>
      <c r="F548" s="7"/>
      <c r="G548" s="141">
        <v>365.48374999999999</v>
      </c>
      <c r="H548" s="141">
        <v>0.72505173000000001</v>
      </c>
      <c r="I548" s="141"/>
    </row>
    <row r="549" spans="1:9" ht="13" x14ac:dyDescent="0.15">
      <c r="A549" s="142">
        <v>365.49301000000003</v>
      </c>
      <c r="B549" s="142">
        <v>1.193748</v>
      </c>
      <c r="C549" s="141"/>
      <c r="D549" s="141">
        <v>365.49023</v>
      </c>
      <c r="E549" s="141">
        <v>0.61301642000000001</v>
      </c>
      <c r="F549" s="7"/>
      <c r="G549" s="141">
        <v>365.49385000000001</v>
      </c>
      <c r="H549" s="141">
        <v>0.69567747000000002</v>
      </c>
      <c r="I549" s="141"/>
    </row>
    <row r="550" spans="1:9" ht="13" x14ac:dyDescent="0.15">
      <c r="A550" s="142">
        <v>365.50310999999999</v>
      </c>
      <c r="B550" s="142">
        <v>1.1323025</v>
      </c>
      <c r="C550" s="141"/>
      <c r="D550" s="141">
        <v>365.50022999999999</v>
      </c>
      <c r="E550" s="141">
        <v>0.59506121999999995</v>
      </c>
      <c r="F550" s="7"/>
      <c r="G550" s="141">
        <v>365.50387000000001</v>
      </c>
      <c r="H550" s="141">
        <v>0.69676519999999997</v>
      </c>
      <c r="I550" s="141"/>
    </row>
    <row r="551" spans="1:9" ht="13" x14ac:dyDescent="0.15">
      <c r="A551" s="142">
        <v>365.51321000000002</v>
      </c>
      <c r="B551" s="142">
        <v>1.3721581</v>
      </c>
      <c r="C551" s="141"/>
      <c r="D551" s="141">
        <v>365.51019000000002</v>
      </c>
      <c r="E551" s="141">
        <v>1.0543625999999999</v>
      </c>
      <c r="F551" s="7"/>
      <c r="G551" s="141">
        <v>365.51386000000002</v>
      </c>
      <c r="H551" s="141">
        <v>1.4079491</v>
      </c>
      <c r="I551" s="141"/>
    </row>
    <row r="552" spans="1:9" ht="13" x14ac:dyDescent="0.15">
      <c r="A552" s="142">
        <v>365.52325999999999</v>
      </c>
      <c r="B552" s="142">
        <v>0.53322979999999998</v>
      </c>
      <c r="C552" s="141"/>
      <c r="D552" s="141">
        <v>365.52030000000002</v>
      </c>
      <c r="E552" s="141">
        <v>1.0234356</v>
      </c>
      <c r="F552" s="7"/>
      <c r="G552" s="141">
        <v>365.52379999999999</v>
      </c>
      <c r="H552" s="141">
        <v>0.69553518000000003</v>
      </c>
      <c r="I552" s="141"/>
    </row>
    <row r="553" spans="1:9" ht="13" x14ac:dyDescent="0.15">
      <c r="A553" s="142">
        <v>365.53325999999998</v>
      </c>
      <c r="B553" s="142">
        <v>0.71899095000000002</v>
      </c>
      <c r="C553" s="141"/>
      <c r="D553" s="141">
        <v>365.53043000000002</v>
      </c>
      <c r="E553" s="141">
        <v>0.63091549999999996</v>
      </c>
      <c r="F553" s="7"/>
      <c r="G553" s="141">
        <v>365.53392000000002</v>
      </c>
      <c r="H553" s="141">
        <v>0.69812302000000004</v>
      </c>
      <c r="I553" s="141"/>
    </row>
    <row r="554" spans="1:9" ht="13" x14ac:dyDescent="0.15">
      <c r="A554" s="142">
        <v>365.54320000000001</v>
      </c>
      <c r="B554" s="142">
        <v>0.95539322999999998</v>
      </c>
      <c r="C554" s="141"/>
      <c r="D554" s="141">
        <v>365.54050000000001</v>
      </c>
      <c r="E554" s="141">
        <v>0.59438904000000004</v>
      </c>
      <c r="F554" s="7"/>
      <c r="G554" s="141">
        <v>365.54403000000002</v>
      </c>
      <c r="H554" s="141">
        <v>0.69333758000000001</v>
      </c>
      <c r="I554" s="141"/>
    </row>
    <row r="555" spans="1:9" ht="13" x14ac:dyDescent="0.15">
      <c r="A555" s="142">
        <v>365.55329999999998</v>
      </c>
      <c r="B555" s="142">
        <v>0.75923680999999998</v>
      </c>
      <c r="C555" s="141"/>
      <c r="D555" s="141">
        <v>365.5505</v>
      </c>
      <c r="E555" s="141">
        <v>0.60953758000000002</v>
      </c>
      <c r="F555" s="7"/>
      <c r="G555" s="141">
        <v>365.55408999999997</v>
      </c>
      <c r="H555" s="141">
        <v>0.70696216000000001</v>
      </c>
      <c r="I555" s="141"/>
    </row>
    <row r="556" spans="1:9" ht="13" x14ac:dyDescent="0.15">
      <c r="A556" s="142">
        <v>365.56339000000003</v>
      </c>
      <c r="B556" s="142">
        <v>0.72363727</v>
      </c>
      <c r="C556" s="141"/>
      <c r="D556" s="141">
        <v>365.56045999999998</v>
      </c>
      <c r="E556" s="141">
        <v>0.60944838000000001</v>
      </c>
      <c r="F556" s="7"/>
      <c r="G556" s="141">
        <v>365.56409000000002</v>
      </c>
      <c r="H556" s="141">
        <v>0.70143699000000004</v>
      </c>
      <c r="I556" s="141"/>
    </row>
    <row r="557" spans="1:9" ht="13" x14ac:dyDescent="0.15">
      <c r="A557" s="142">
        <v>365.57344000000001</v>
      </c>
      <c r="B557" s="142">
        <v>0.92470425000000001</v>
      </c>
      <c r="C557" s="141"/>
      <c r="D557" s="141">
        <v>365.57056999999998</v>
      </c>
      <c r="E557" s="141">
        <v>0.62944999999999995</v>
      </c>
      <c r="F557" s="7"/>
      <c r="G557" s="141">
        <v>365.57405</v>
      </c>
      <c r="H557" s="141">
        <v>0.72669189999999995</v>
      </c>
      <c r="I557" s="141"/>
    </row>
    <row r="558" spans="1:9" ht="13" x14ac:dyDescent="0.15">
      <c r="A558" s="142">
        <v>365.58343000000002</v>
      </c>
      <c r="B558" s="142">
        <v>0.75506072000000002</v>
      </c>
      <c r="C558" s="141"/>
      <c r="D558" s="141">
        <v>365.58064000000002</v>
      </c>
      <c r="E558" s="141">
        <v>0.85274923000000002</v>
      </c>
      <c r="F558" s="7"/>
      <c r="G558" s="141">
        <v>365.58416</v>
      </c>
      <c r="H558" s="141">
        <v>0.93276137999999997</v>
      </c>
      <c r="I558" s="141"/>
    </row>
    <row r="559" spans="1:9" ht="13" x14ac:dyDescent="0.15">
      <c r="A559" s="142">
        <v>365.59336999999999</v>
      </c>
      <c r="B559" s="142">
        <v>0.52572308000000001</v>
      </c>
      <c r="C559" s="141"/>
      <c r="D559" s="141">
        <v>365.59069</v>
      </c>
      <c r="E559" s="141">
        <v>0.5960588</v>
      </c>
      <c r="F559" s="7"/>
      <c r="G559" s="141">
        <v>365.59424999999999</v>
      </c>
      <c r="H559" s="141">
        <v>0.69134912999999998</v>
      </c>
      <c r="I559" s="141"/>
    </row>
    <row r="560" spans="1:9" ht="13" x14ac:dyDescent="0.15">
      <c r="A560" s="142">
        <v>365.60347999999999</v>
      </c>
      <c r="B560" s="142">
        <v>1.1292207000000001</v>
      </c>
      <c r="C560" s="141"/>
      <c r="D560" s="141">
        <v>365.60068999999999</v>
      </c>
      <c r="E560" s="141">
        <v>0.59581523999999997</v>
      </c>
      <c r="F560" s="7"/>
      <c r="G560" s="141">
        <v>365.60428999999999</v>
      </c>
      <c r="H560" s="141">
        <v>0.68104856000000003</v>
      </c>
      <c r="I560" s="141"/>
    </row>
    <row r="561" spans="1:9" ht="13" x14ac:dyDescent="0.15">
      <c r="A561" s="142">
        <v>365.61356999999998</v>
      </c>
      <c r="B561" s="142">
        <v>0.74940541000000005</v>
      </c>
      <c r="C561" s="141"/>
      <c r="D561" s="141">
        <v>365.61065000000002</v>
      </c>
      <c r="E561" s="141">
        <v>0.61183642999999999</v>
      </c>
      <c r="F561" s="7"/>
      <c r="G561" s="141">
        <v>365.61428999999998</v>
      </c>
      <c r="H561" s="141">
        <v>0.68859762000000002</v>
      </c>
      <c r="I561" s="141"/>
    </row>
    <row r="562" spans="1:9" ht="13" x14ac:dyDescent="0.15">
      <c r="A562" s="142">
        <v>365.62358999999998</v>
      </c>
      <c r="B562" s="142">
        <v>0.93606427999999997</v>
      </c>
      <c r="C562" s="141"/>
      <c r="D562" s="141">
        <v>365.62076999999999</v>
      </c>
      <c r="E562" s="141">
        <v>1.2326775999999999</v>
      </c>
      <c r="F562" s="7"/>
      <c r="G562" s="141">
        <v>365.62425000000002</v>
      </c>
      <c r="H562" s="141">
        <v>0.71424169000000004</v>
      </c>
      <c r="I562" s="141"/>
    </row>
    <row r="563" spans="1:9" ht="13" x14ac:dyDescent="0.15">
      <c r="A563" s="142">
        <v>365.63357000000002</v>
      </c>
      <c r="B563" s="142">
        <v>1.3729199999999999</v>
      </c>
      <c r="C563" s="141"/>
      <c r="D563" s="141">
        <v>365.63087000000002</v>
      </c>
      <c r="E563" s="141">
        <v>0.62957898999999995</v>
      </c>
      <c r="F563" s="7"/>
      <c r="G563" s="141">
        <v>365.63434000000001</v>
      </c>
      <c r="H563" s="141">
        <v>0.73985104999999995</v>
      </c>
      <c r="I563" s="141"/>
    </row>
    <row r="564" spans="1:9" ht="13" x14ac:dyDescent="0.15">
      <c r="A564" s="142">
        <v>365.64370000000002</v>
      </c>
      <c r="B564" s="142">
        <v>0.93997410999999997</v>
      </c>
      <c r="C564" s="141"/>
      <c r="D564" s="141">
        <v>365.64089999999999</v>
      </c>
      <c r="E564" s="141">
        <v>0.59713008000000001</v>
      </c>
      <c r="F564" s="7"/>
      <c r="G564" s="141">
        <v>365.64442000000003</v>
      </c>
      <c r="H564" s="141">
        <v>0.68854261000000005</v>
      </c>
      <c r="I564" s="141"/>
    </row>
    <row r="565" spans="1:9" ht="13" x14ac:dyDescent="0.15">
      <c r="A565" s="142">
        <v>365.65381000000002</v>
      </c>
      <c r="B565" s="142">
        <v>0.77774304000000005</v>
      </c>
      <c r="C565" s="141"/>
      <c r="D565" s="141">
        <v>365.65089</v>
      </c>
      <c r="E565" s="141">
        <v>0.60529354999999996</v>
      </c>
      <c r="F565" s="7"/>
      <c r="G565" s="141">
        <v>365.65445999999997</v>
      </c>
      <c r="H565" s="141">
        <v>0.68783380000000005</v>
      </c>
      <c r="I565" s="141"/>
    </row>
    <row r="566" spans="1:9" ht="13" x14ac:dyDescent="0.15">
      <c r="A566" s="142">
        <v>365.66385000000002</v>
      </c>
      <c r="B566" s="142">
        <v>0.74111945000000001</v>
      </c>
      <c r="C566" s="141"/>
      <c r="D566" s="141">
        <v>365.66102999999998</v>
      </c>
      <c r="E566" s="141">
        <v>0.60332264999999996</v>
      </c>
      <c r="F566" s="7"/>
      <c r="G566" s="141">
        <v>365.66444000000001</v>
      </c>
      <c r="H566" s="141">
        <v>0.72083419999999998</v>
      </c>
      <c r="I566" s="141"/>
    </row>
    <row r="567" spans="1:9" ht="13" x14ac:dyDescent="0.15">
      <c r="A567" s="142">
        <v>365.67381</v>
      </c>
      <c r="B567" s="142">
        <v>0.57488925999999996</v>
      </c>
      <c r="C567" s="141"/>
      <c r="D567" s="141">
        <v>365.67113999999998</v>
      </c>
      <c r="E567" s="141">
        <v>0.60318384000000003</v>
      </c>
      <c r="F567" s="7"/>
      <c r="G567" s="141">
        <v>365.67437000000001</v>
      </c>
      <c r="H567" s="141">
        <v>0.70302200999999997</v>
      </c>
      <c r="I567" s="141"/>
    </row>
    <row r="568" spans="1:9" ht="13" x14ac:dyDescent="0.15">
      <c r="A568" s="142">
        <v>365.68374</v>
      </c>
      <c r="B568" s="142">
        <v>0.97236672999999996</v>
      </c>
      <c r="C568" s="141"/>
      <c r="D568" s="141">
        <v>365.68117000000001</v>
      </c>
      <c r="E568" s="141">
        <v>0.61449279000000001</v>
      </c>
      <c r="F568" s="7"/>
      <c r="G568" s="141">
        <v>365.68444</v>
      </c>
      <c r="H568" s="141">
        <v>0.72372409000000004</v>
      </c>
      <c r="I568" s="141"/>
    </row>
    <row r="569" spans="1:9" ht="13" x14ac:dyDescent="0.15">
      <c r="A569" s="142">
        <v>365.69384000000002</v>
      </c>
      <c r="B569" s="142">
        <v>0.73670230999999997</v>
      </c>
      <c r="C569" s="141"/>
      <c r="D569" s="141">
        <v>365.69114000000002</v>
      </c>
      <c r="E569" s="141">
        <v>0.64895749999999996</v>
      </c>
      <c r="F569" s="7"/>
      <c r="G569" s="141">
        <v>365.69450000000001</v>
      </c>
      <c r="H569" s="141">
        <v>0.73293945000000005</v>
      </c>
      <c r="I569" s="141"/>
    </row>
    <row r="570" spans="1:9" ht="13" x14ac:dyDescent="0.15">
      <c r="A570" s="142">
        <v>365.70391999999998</v>
      </c>
      <c r="B570" s="142">
        <v>1.0712039</v>
      </c>
      <c r="C570" s="141"/>
      <c r="D570" s="141">
        <v>365.70107999999999</v>
      </c>
      <c r="E570" s="141">
        <v>0.60557366000000001</v>
      </c>
      <c r="F570" s="7"/>
      <c r="G570" s="141">
        <v>365.7045</v>
      </c>
      <c r="H570" s="141">
        <v>0.69311323000000002</v>
      </c>
      <c r="I570" s="141"/>
    </row>
    <row r="571" spans="1:9" ht="13" x14ac:dyDescent="0.15">
      <c r="A571" s="142">
        <v>365.71391999999997</v>
      </c>
      <c r="B571" s="142">
        <v>1.1898499</v>
      </c>
      <c r="C571" s="141"/>
      <c r="D571" s="141">
        <v>365.71118999999999</v>
      </c>
      <c r="E571" s="141">
        <v>0.62365064000000003</v>
      </c>
      <c r="F571" s="7"/>
      <c r="G571" s="141">
        <v>365.71445999999997</v>
      </c>
      <c r="H571" s="141">
        <v>0.73282053000000003</v>
      </c>
      <c r="I571" s="141"/>
    </row>
    <row r="572" spans="1:9" ht="13" x14ac:dyDescent="0.15">
      <c r="A572" s="142">
        <v>365.72388000000001</v>
      </c>
      <c r="B572" s="142">
        <v>1.0133593999999999</v>
      </c>
      <c r="C572" s="141"/>
      <c r="D572" s="141">
        <v>365.72127</v>
      </c>
      <c r="E572" s="141">
        <v>0.64381005999999996</v>
      </c>
      <c r="F572" s="7"/>
      <c r="G572" s="141">
        <v>365.72437000000002</v>
      </c>
      <c r="H572" s="141">
        <v>0.68714390000000003</v>
      </c>
      <c r="I572" s="141"/>
    </row>
    <row r="573" spans="1:9" ht="13" x14ac:dyDescent="0.15">
      <c r="A573" s="142">
        <v>365.73379</v>
      </c>
      <c r="B573" s="142">
        <v>1.2451673000000001</v>
      </c>
      <c r="C573" s="141"/>
      <c r="D573" s="141">
        <v>365.73128000000003</v>
      </c>
      <c r="E573" s="141">
        <v>0.60800407999999995</v>
      </c>
      <c r="F573" s="7"/>
      <c r="G573" s="141">
        <v>365.73444999999998</v>
      </c>
      <c r="H573" s="141">
        <v>0.93254230999999999</v>
      </c>
      <c r="I573" s="141"/>
    </row>
    <row r="574" spans="1:9" ht="13" x14ac:dyDescent="0.15">
      <c r="A574" s="142">
        <v>365.74385000000001</v>
      </c>
      <c r="B574" s="142">
        <v>0.94090355999999997</v>
      </c>
      <c r="C574" s="141"/>
      <c r="D574" s="141">
        <v>365.74122</v>
      </c>
      <c r="E574" s="141">
        <v>0.64612460000000005</v>
      </c>
      <c r="F574" s="7"/>
      <c r="G574" s="141">
        <v>365.74452000000002</v>
      </c>
      <c r="H574" s="141">
        <v>0.68400375000000002</v>
      </c>
      <c r="I574" s="141"/>
    </row>
    <row r="575" spans="1:9" ht="13" x14ac:dyDescent="0.15">
      <c r="A575" s="142">
        <v>365.75389000000001</v>
      </c>
      <c r="B575" s="142">
        <v>0.52804565000000003</v>
      </c>
      <c r="C575" s="141"/>
      <c r="D575" s="141">
        <v>365.75112000000001</v>
      </c>
      <c r="E575" s="141">
        <v>0.63630766999999999</v>
      </c>
      <c r="F575" s="7"/>
      <c r="G575" s="141">
        <v>365.75450000000001</v>
      </c>
      <c r="H575" s="141">
        <v>0.71624304000000005</v>
      </c>
      <c r="I575" s="141"/>
    </row>
    <row r="576" spans="1:9" ht="13" x14ac:dyDescent="0.15">
      <c r="A576" s="142">
        <v>365.76387</v>
      </c>
      <c r="B576" s="142">
        <v>1.1633138000000001</v>
      </c>
      <c r="C576" s="141"/>
      <c r="D576" s="141">
        <v>365.76118000000002</v>
      </c>
      <c r="E576" s="141">
        <v>1.0023332</v>
      </c>
      <c r="F576" s="7"/>
      <c r="G576" s="141">
        <v>365.76443</v>
      </c>
      <c r="H576" s="141">
        <v>1.1159789</v>
      </c>
      <c r="I576" s="141"/>
    </row>
    <row r="577" spans="1:9" ht="13" x14ac:dyDescent="0.15">
      <c r="A577" s="142">
        <v>365.77379000000002</v>
      </c>
      <c r="B577" s="142">
        <v>1.1218942000000001</v>
      </c>
      <c r="C577" s="141"/>
      <c r="D577" s="141">
        <v>365.77123</v>
      </c>
      <c r="E577" s="141">
        <v>0.83838084000000002</v>
      </c>
      <c r="F577" s="7"/>
      <c r="G577" s="141">
        <v>365.77431999999999</v>
      </c>
      <c r="H577" s="141">
        <v>0.69405342999999997</v>
      </c>
      <c r="I577" s="141"/>
    </row>
    <row r="578" spans="1:9" ht="13" x14ac:dyDescent="0.15">
      <c r="A578" s="142">
        <v>365.78368</v>
      </c>
      <c r="B578" s="142">
        <v>1.1517824999999999</v>
      </c>
      <c r="C578" s="141"/>
      <c r="D578" s="141">
        <v>365.78122000000002</v>
      </c>
      <c r="E578" s="141">
        <v>0.61358478999999999</v>
      </c>
      <c r="F578" s="7"/>
      <c r="G578" s="141">
        <v>365.78437000000002</v>
      </c>
      <c r="H578" s="141">
        <v>0.74060820999999999</v>
      </c>
      <c r="I578" s="141"/>
    </row>
    <row r="579" spans="1:9" ht="13" x14ac:dyDescent="0.15">
      <c r="A579" s="142">
        <v>365.79370999999998</v>
      </c>
      <c r="B579" s="142">
        <v>1.1804872</v>
      </c>
      <c r="C579" s="141"/>
      <c r="D579" s="141">
        <v>365.79115999999999</v>
      </c>
      <c r="E579" s="141">
        <v>0.65397081000000001</v>
      </c>
      <c r="F579" s="7"/>
      <c r="G579" s="141">
        <v>365.79441000000003</v>
      </c>
      <c r="H579" s="141">
        <v>0.68769393000000001</v>
      </c>
      <c r="I579" s="141"/>
    </row>
    <row r="580" spans="1:9" ht="13" x14ac:dyDescent="0.15">
      <c r="A580" s="142">
        <v>365.80371000000002</v>
      </c>
      <c r="B580" s="142">
        <v>0.73338004999999995</v>
      </c>
      <c r="C580" s="141"/>
      <c r="D580" s="141">
        <v>365.80106000000001</v>
      </c>
      <c r="E580" s="141">
        <v>0.80838969999999999</v>
      </c>
      <c r="F580" s="7"/>
      <c r="G580" s="141">
        <v>365.80437999999998</v>
      </c>
      <c r="H580" s="141">
        <v>0.69523875000000002</v>
      </c>
      <c r="I580" s="141"/>
    </row>
    <row r="581" spans="1:9" ht="13" x14ac:dyDescent="0.15">
      <c r="A581" s="142">
        <v>365.81367999999998</v>
      </c>
      <c r="B581" s="142">
        <v>0.94908901999999995</v>
      </c>
      <c r="C581" s="141"/>
      <c r="D581" s="141">
        <v>365.81110000000001</v>
      </c>
      <c r="E581" s="141">
        <v>0.63614057000000002</v>
      </c>
      <c r="F581" s="7"/>
      <c r="G581" s="141">
        <v>365.81428</v>
      </c>
      <c r="H581" s="141">
        <v>0.72814709</v>
      </c>
      <c r="I581" s="141"/>
    </row>
    <row r="582" spans="1:9" ht="13" x14ac:dyDescent="0.15">
      <c r="A582" s="142">
        <v>365.8236</v>
      </c>
      <c r="B582" s="142">
        <v>0.79463766999999996</v>
      </c>
      <c r="C582" s="141"/>
      <c r="D582" s="141">
        <v>365.8211</v>
      </c>
      <c r="E582" s="141">
        <v>0.69276892999999995</v>
      </c>
      <c r="F582" s="7"/>
      <c r="G582" s="141">
        <v>365.82414999999997</v>
      </c>
      <c r="H582" s="141">
        <v>0.68910397000000001</v>
      </c>
      <c r="I582" s="141"/>
    </row>
    <row r="583" spans="1:9" ht="13" x14ac:dyDescent="0.15">
      <c r="A583" s="142">
        <v>365.83348000000001</v>
      </c>
      <c r="B583" s="142">
        <v>0.92922667999999997</v>
      </c>
      <c r="C583" s="141"/>
      <c r="D583" s="141">
        <v>365.83105</v>
      </c>
      <c r="E583" s="141">
        <v>0.80587531000000001</v>
      </c>
      <c r="F583" s="7"/>
      <c r="G583" s="141">
        <v>365.83418999999998</v>
      </c>
      <c r="H583" s="141">
        <v>0.69461284999999995</v>
      </c>
      <c r="I583" s="141"/>
    </row>
    <row r="584" spans="1:9" ht="13" x14ac:dyDescent="0.15">
      <c r="A584" s="142">
        <v>365.84348999999997</v>
      </c>
      <c r="B584" s="142">
        <v>0.77589412000000002</v>
      </c>
      <c r="C584" s="141"/>
      <c r="D584" s="141">
        <v>365.84096</v>
      </c>
      <c r="E584" s="141">
        <v>0.60470933999999998</v>
      </c>
      <c r="F584" s="7"/>
      <c r="G584" s="141">
        <v>365.8442</v>
      </c>
      <c r="H584" s="141">
        <v>0.72489435999999996</v>
      </c>
      <c r="I584" s="141"/>
    </row>
    <row r="585" spans="1:9" ht="13" x14ac:dyDescent="0.15">
      <c r="A585" s="142">
        <v>365.85347000000002</v>
      </c>
      <c r="B585" s="142">
        <v>0.97343038000000004</v>
      </c>
      <c r="C585" s="141"/>
      <c r="D585" s="141">
        <v>365.85082</v>
      </c>
      <c r="E585" s="141">
        <v>0.65122290000000005</v>
      </c>
      <c r="F585" s="7"/>
      <c r="G585" s="141">
        <v>365.85413999999997</v>
      </c>
      <c r="H585" s="141">
        <v>0.69026686999999998</v>
      </c>
      <c r="I585" s="141"/>
    </row>
    <row r="586" spans="1:9" ht="13" x14ac:dyDescent="0.15">
      <c r="A586" s="142">
        <v>365.86338999999998</v>
      </c>
      <c r="B586" s="142">
        <v>0.95913292999999999</v>
      </c>
      <c r="C586" s="141"/>
      <c r="D586" s="141">
        <v>365.86083000000002</v>
      </c>
      <c r="E586" s="141">
        <v>1.0163857999999999</v>
      </c>
      <c r="F586" s="7"/>
      <c r="G586" s="141">
        <v>365.86403999999999</v>
      </c>
      <c r="H586" s="141">
        <v>0.72540702999999995</v>
      </c>
      <c r="I586" s="141"/>
    </row>
    <row r="587" spans="1:9" ht="13" x14ac:dyDescent="0.15">
      <c r="A587" s="142">
        <v>365.87328000000002</v>
      </c>
      <c r="B587" s="142">
        <v>0.76817877000000001</v>
      </c>
      <c r="C587" s="141"/>
      <c r="D587" s="141">
        <v>365.87081000000001</v>
      </c>
      <c r="E587" s="141">
        <v>0.63659635999999997</v>
      </c>
      <c r="F587" s="7"/>
      <c r="G587" s="141">
        <v>365.87389000000002</v>
      </c>
      <c r="H587" s="141">
        <v>0.72199588000000003</v>
      </c>
      <c r="I587" s="141"/>
    </row>
    <row r="588" spans="1:9" ht="13" x14ac:dyDescent="0.15">
      <c r="A588" s="142">
        <v>365.88312999999999</v>
      </c>
      <c r="B588" s="142">
        <v>0.78932051999999997</v>
      </c>
      <c r="C588" s="141"/>
      <c r="D588" s="141">
        <v>365.88073000000003</v>
      </c>
      <c r="E588" s="141">
        <v>0.63863778000000004</v>
      </c>
      <c r="F588" s="7"/>
      <c r="G588" s="141">
        <v>365.88389000000001</v>
      </c>
      <c r="H588" s="141">
        <v>0.73904797</v>
      </c>
      <c r="I588" s="141"/>
    </row>
    <row r="589" spans="1:9" ht="13" x14ac:dyDescent="0.15">
      <c r="A589" s="142">
        <v>365.89312000000001</v>
      </c>
      <c r="B589" s="142">
        <v>1.0137205</v>
      </c>
      <c r="C589" s="141"/>
      <c r="D589" s="141">
        <v>365.89062000000001</v>
      </c>
      <c r="E589" s="141">
        <v>0.64918343999999994</v>
      </c>
      <c r="F589" s="7"/>
      <c r="G589" s="141">
        <v>365.89386999999999</v>
      </c>
      <c r="H589" s="141">
        <v>0.79093743000000005</v>
      </c>
      <c r="I589" s="141"/>
    </row>
    <row r="590" spans="1:9" ht="13" x14ac:dyDescent="0.15">
      <c r="A590" s="142">
        <v>365.90309000000002</v>
      </c>
      <c r="B590" s="142">
        <v>1.0351680999999999</v>
      </c>
      <c r="C590" s="141"/>
      <c r="D590" s="141">
        <v>365.90046999999998</v>
      </c>
      <c r="E590" s="141">
        <v>0.71142238999999996</v>
      </c>
      <c r="F590" s="7"/>
      <c r="G590" s="141">
        <v>365.90379000000001</v>
      </c>
      <c r="H590" s="141">
        <v>0.76203016999999995</v>
      </c>
      <c r="I590" s="141"/>
    </row>
    <row r="591" spans="1:9" ht="13" x14ac:dyDescent="0.15">
      <c r="A591" s="142">
        <v>365.91300000000001</v>
      </c>
      <c r="B591" s="142">
        <v>1.263773</v>
      </c>
      <c r="C591" s="141"/>
      <c r="D591" s="141">
        <v>365.91046999999998</v>
      </c>
      <c r="E591" s="141">
        <v>0.65506916999999998</v>
      </c>
      <c r="F591" s="7"/>
      <c r="G591" s="141">
        <v>365.91367000000002</v>
      </c>
      <c r="H591" s="141">
        <v>0.77163917999999998</v>
      </c>
      <c r="I591" s="141"/>
    </row>
    <row r="592" spans="1:9" ht="13" x14ac:dyDescent="0.15">
      <c r="A592" s="142">
        <v>365.92286000000001</v>
      </c>
      <c r="B592" s="142">
        <v>0.60505109999999995</v>
      </c>
      <c r="C592" s="141"/>
      <c r="D592" s="141">
        <v>365.92043000000001</v>
      </c>
      <c r="E592" s="141">
        <v>0.67070534000000004</v>
      </c>
      <c r="F592" s="7"/>
      <c r="G592" s="141">
        <v>365.92351000000002</v>
      </c>
      <c r="H592" s="141">
        <v>0.71124456999999996</v>
      </c>
      <c r="I592" s="141"/>
    </row>
    <row r="593" spans="1:9" ht="13" x14ac:dyDescent="0.15">
      <c r="A593" s="142">
        <v>365.93268999999998</v>
      </c>
      <c r="B593" s="142">
        <v>1.191079</v>
      </c>
      <c r="C593" s="141"/>
      <c r="D593" s="141">
        <v>365.93034999999998</v>
      </c>
      <c r="E593" s="141">
        <v>0.83651193000000001</v>
      </c>
      <c r="F593" s="7"/>
      <c r="G593" s="141">
        <v>365.93347999999997</v>
      </c>
      <c r="H593" s="141">
        <v>0.73403319</v>
      </c>
      <c r="I593" s="141"/>
    </row>
    <row r="594" spans="1:9" ht="13" x14ac:dyDescent="0.15">
      <c r="A594" s="142">
        <v>365.94267000000002</v>
      </c>
      <c r="B594" s="142">
        <v>0.95259280000000002</v>
      </c>
      <c r="C594" s="141"/>
      <c r="D594" s="141">
        <v>365.9402</v>
      </c>
      <c r="E594" s="141">
        <v>0.63224899999999995</v>
      </c>
      <c r="F594" s="7"/>
      <c r="G594" s="141">
        <v>365.94342</v>
      </c>
      <c r="H594" s="141">
        <v>0.68161433999999999</v>
      </c>
      <c r="I594" s="141"/>
    </row>
    <row r="595" spans="1:9" ht="13" x14ac:dyDescent="0.15">
      <c r="A595" s="142">
        <v>365.95263999999997</v>
      </c>
      <c r="B595" s="142">
        <v>0.82006363000000004</v>
      </c>
      <c r="C595" s="141"/>
      <c r="D595" s="141">
        <v>365.95003000000003</v>
      </c>
      <c r="E595" s="141">
        <v>0.80066839999999995</v>
      </c>
      <c r="F595" s="7"/>
      <c r="G595" s="141">
        <v>365.95332999999999</v>
      </c>
      <c r="H595" s="141">
        <v>0.73175148999999995</v>
      </c>
      <c r="I595" s="141"/>
    </row>
    <row r="596" spans="1:9" ht="13" x14ac:dyDescent="0.15">
      <c r="A596" s="142">
        <v>365.96255000000002</v>
      </c>
      <c r="B596" s="142">
        <v>0.97395027999999995</v>
      </c>
      <c r="C596" s="141"/>
      <c r="D596" s="141">
        <v>365.96</v>
      </c>
      <c r="E596" s="141">
        <v>0.60118554999999996</v>
      </c>
      <c r="F596" s="7"/>
      <c r="G596" s="141">
        <v>365.96319</v>
      </c>
      <c r="H596" s="141">
        <v>0.71959134000000002</v>
      </c>
      <c r="I596" s="141"/>
    </row>
    <row r="597" spans="1:9" ht="13" x14ac:dyDescent="0.15">
      <c r="A597" s="142">
        <v>365.97239000000002</v>
      </c>
      <c r="B597" s="142">
        <v>0.99088452999999999</v>
      </c>
      <c r="C597" s="141"/>
      <c r="D597" s="141">
        <v>365.96996999999999</v>
      </c>
      <c r="E597" s="141">
        <v>0.64773464999999997</v>
      </c>
      <c r="F597" s="7"/>
      <c r="G597" s="141">
        <v>365.97300999999999</v>
      </c>
      <c r="H597" s="141">
        <v>0.75156416000000004</v>
      </c>
      <c r="I597" s="141"/>
    </row>
    <row r="598" spans="1:9" ht="13" x14ac:dyDescent="0.15">
      <c r="A598" s="142">
        <v>365.98218000000003</v>
      </c>
      <c r="B598" s="142">
        <v>1.2404261000000001</v>
      </c>
      <c r="C598" s="141"/>
      <c r="D598" s="141">
        <v>365.97987999999998</v>
      </c>
      <c r="E598" s="141">
        <v>0.60509056999999999</v>
      </c>
      <c r="F598" s="7"/>
      <c r="G598" s="141">
        <v>365.98295999999999</v>
      </c>
      <c r="H598" s="141">
        <v>0.68551810999999996</v>
      </c>
      <c r="I598" s="141"/>
    </row>
    <row r="599" spans="1:9" ht="13" x14ac:dyDescent="0.15">
      <c r="A599" s="142">
        <v>365.99212999999997</v>
      </c>
      <c r="B599" s="142">
        <v>1.1589683</v>
      </c>
      <c r="C599" s="141"/>
      <c r="D599" s="141">
        <v>365.98971999999998</v>
      </c>
      <c r="E599" s="141">
        <v>0.62688580000000005</v>
      </c>
      <c r="F599" s="7"/>
      <c r="G599" s="141">
        <v>365.99288999999999</v>
      </c>
      <c r="H599" s="141">
        <v>0.72108366999999995</v>
      </c>
      <c r="I599" s="141"/>
    </row>
    <row r="600" spans="1:9" ht="13" x14ac:dyDescent="0.15">
      <c r="A600" s="142">
        <v>366.00207999999998</v>
      </c>
      <c r="B600" s="142">
        <v>1.4689079</v>
      </c>
      <c r="C600" s="141"/>
      <c r="D600" s="141">
        <v>365.99950000000001</v>
      </c>
      <c r="E600" s="141">
        <v>0.62805975999999997</v>
      </c>
      <c r="F600" s="7"/>
      <c r="G600" s="141">
        <v>366.00277</v>
      </c>
      <c r="H600" s="141">
        <v>1.1283510999999999</v>
      </c>
      <c r="I600" s="141"/>
    </row>
    <row r="601" spans="1:9" ht="13" x14ac:dyDescent="0.15">
      <c r="A601" s="142">
        <v>366.01197000000002</v>
      </c>
      <c r="B601" s="142">
        <v>1.1478702999999999</v>
      </c>
      <c r="C601" s="141"/>
      <c r="D601" s="141">
        <v>366.00945000000002</v>
      </c>
      <c r="E601" s="141">
        <v>1.398971</v>
      </c>
      <c r="F601" s="7"/>
      <c r="G601" s="141">
        <v>366.01261</v>
      </c>
      <c r="H601" s="141">
        <v>1.3309252</v>
      </c>
      <c r="I601" s="141"/>
    </row>
    <row r="602" spans="1:9" ht="13" x14ac:dyDescent="0.15">
      <c r="A602" s="142">
        <v>366.02179999999998</v>
      </c>
      <c r="B602" s="142">
        <v>0.99954266000000003</v>
      </c>
      <c r="C602" s="141"/>
      <c r="D602" s="141">
        <v>366.01938999999999</v>
      </c>
      <c r="E602" s="141">
        <v>0.60565095000000002</v>
      </c>
      <c r="F602" s="7"/>
      <c r="G602" s="141">
        <v>366.02242000000001</v>
      </c>
      <c r="H602" s="141">
        <v>0.70938670999999998</v>
      </c>
      <c r="I602" s="141"/>
    </row>
    <row r="603" spans="1:9" ht="13" x14ac:dyDescent="0.15">
      <c r="A603" s="142">
        <v>366.03158999999999</v>
      </c>
      <c r="B603" s="142">
        <v>0.77701759000000004</v>
      </c>
      <c r="C603" s="141"/>
      <c r="D603" s="141">
        <v>366.02928000000003</v>
      </c>
      <c r="E603" s="141">
        <v>0.61071545999999999</v>
      </c>
      <c r="F603" s="7"/>
      <c r="G603" s="141">
        <v>366.03235999999998</v>
      </c>
      <c r="H603" s="141">
        <v>0.69481700000000002</v>
      </c>
      <c r="I603" s="141"/>
    </row>
    <row r="604" spans="1:9" ht="13" x14ac:dyDescent="0.15">
      <c r="A604" s="142">
        <v>366.04151000000002</v>
      </c>
      <c r="B604" s="142">
        <v>0.96051578999999998</v>
      </c>
      <c r="C604" s="141"/>
      <c r="D604" s="141">
        <v>366.03910000000002</v>
      </c>
      <c r="E604" s="141">
        <v>0.64765273999999995</v>
      </c>
      <c r="F604" s="7"/>
      <c r="G604" s="141">
        <v>366.04228000000001</v>
      </c>
      <c r="H604" s="141">
        <v>0.69193181999999998</v>
      </c>
      <c r="I604" s="141"/>
    </row>
    <row r="605" spans="1:9" ht="13" x14ac:dyDescent="0.15">
      <c r="A605" s="142">
        <v>366.05144999999999</v>
      </c>
      <c r="B605" s="142">
        <v>0.75117140999999998</v>
      </c>
      <c r="C605" s="141"/>
      <c r="D605" s="141">
        <v>366.04888999999997</v>
      </c>
      <c r="E605" s="141">
        <v>0.62846676999999995</v>
      </c>
      <c r="F605" s="7"/>
      <c r="G605" s="141">
        <v>366.05214999999998</v>
      </c>
      <c r="H605" s="141">
        <v>0.71792542999999998</v>
      </c>
      <c r="I605" s="141"/>
    </row>
    <row r="606" spans="1:9" ht="13" x14ac:dyDescent="0.15">
      <c r="A606" s="142">
        <v>366.06133</v>
      </c>
      <c r="B606" s="142">
        <v>0.95809096999999999</v>
      </c>
      <c r="C606" s="141"/>
      <c r="D606" s="141">
        <v>366.05880999999999</v>
      </c>
      <c r="E606" s="141">
        <v>0.62144010000000005</v>
      </c>
      <c r="F606" s="7"/>
      <c r="G606" s="141">
        <v>366.06196</v>
      </c>
      <c r="H606" s="141">
        <v>0.70641341000000002</v>
      </c>
      <c r="I606" s="141"/>
    </row>
    <row r="607" spans="1:9" ht="13" x14ac:dyDescent="0.15">
      <c r="A607" s="142">
        <v>366.07114999999999</v>
      </c>
      <c r="B607" s="142">
        <v>0.74812703999999997</v>
      </c>
      <c r="C607" s="141"/>
      <c r="D607" s="141">
        <v>366.06873999999999</v>
      </c>
      <c r="E607" s="141">
        <v>0.80653001999999996</v>
      </c>
      <c r="F607" s="7"/>
      <c r="G607" s="141">
        <v>366.07175000000001</v>
      </c>
      <c r="H607" s="141">
        <v>0.68743409</v>
      </c>
      <c r="I607" s="141"/>
    </row>
    <row r="608" spans="1:9" ht="13" x14ac:dyDescent="0.15">
      <c r="A608" s="142">
        <v>366.08094</v>
      </c>
      <c r="B608" s="142">
        <v>0.9938941</v>
      </c>
      <c r="C608" s="141"/>
      <c r="D608" s="141">
        <v>366.07862999999998</v>
      </c>
      <c r="E608" s="141">
        <v>0.64184777000000004</v>
      </c>
      <c r="F608" s="7"/>
      <c r="G608" s="141">
        <v>366.08168000000001</v>
      </c>
      <c r="H608" s="141">
        <v>0.76813511000000001</v>
      </c>
      <c r="I608" s="141"/>
    </row>
    <row r="609" spans="1:9" ht="13" x14ac:dyDescent="0.15">
      <c r="A609" s="142">
        <v>366.09088000000003</v>
      </c>
      <c r="B609" s="142">
        <v>0.98877378999999999</v>
      </c>
      <c r="C609" s="141"/>
      <c r="D609" s="141">
        <v>366.08846</v>
      </c>
      <c r="E609" s="141">
        <v>0.59923972000000003</v>
      </c>
      <c r="F609" s="7"/>
      <c r="G609" s="141">
        <v>366.09161999999998</v>
      </c>
      <c r="H609" s="141">
        <v>0.68597286000000002</v>
      </c>
      <c r="I609" s="141"/>
    </row>
    <row r="610" spans="1:9" ht="13" x14ac:dyDescent="0.15">
      <c r="A610" s="142">
        <v>366.10081000000002</v>
      </c>
      <c r="B610" s="142">
        <v>0.79536406999999998</v>
      </c>
      <c r="C610" s="141"/>
      <c r="D610" s="141">
        <v>366.09825999999998</v>
      </c>
      <c r="E610" s="141">
        <v>0.64026178</v>
      </c>
      <c r="F610" s="7"/>
      <c r="G610" s="141">
        <v>366.10149999999999</v>
      </c>
      <c r="H610" s="141">
        <v>0.94078390000000001</v>
      </c>
      <c r="I610" s="141"/>
    </row>
    <row r="611" spans="1:9" ht="13" x14ac:dyDescent="0.15">
      <c r="A611" s="142">
        <v>366.11070000000001</v>
      </c>
      <c r="B611" s="142">
        <v>1.0401281</v>
      </c>
      <c r="C611" s="141"/>
      <c r="D611" s="141">
        <v>366.10820000000001</v>
      </c>
      <c r="E611" s="141">
        <v>0.70881461999999995</v>
      </c>
      <c r="F611" s="7"/>
      <c r="G611" s="141">
        <v>366.11131999999998</v>
      </c>
      <c r="H611" s="141">
        <v>0.78841547999999995</v>
      </c>
      <c r="I611" s="141"/>
    </row>
    <row r="612" spans="1:9" ht="13" x14ac:dyDescent="0.15">
      <c r="A612" s="142">
        <v>366.12052</v>
      </c>
      <c r="B612" s="142">
        <v>0.77353954999999996</v>
      </c>
      <c r="C612" s="141"/>
      <c r="D612" s="141">
        <v>366.11813000000001</v>
      </c>
      <c r="E612" s="141">
        <v>0.64625067000000003</v>
      </c>
      <c r="F612" s="7"/>
      <c r="G612" s="141">
        <v>366.12110000000001</v>
      </c>
      <c r="H612" s="141">
        <v>0.68680348999999996</v>
      </c>
      <c r="I612" s="141"/>
    </row>
    <row r="613" spans="1:9" ht="13" x14ac:dyDescent="0.15">
      <c r="A613" s="142">
        <v>366.13049000000001</v>
      </c>
      <c r="B613" s="142">
        <v>1.1704532999999999</v>
      </c>
      <c r="C613" s="141"/>
      <c r="D613" s="141">
        <v>366.12801000000002</v>
      </c>
      <c r="E613" s="141">
        <v>0.68852137999999996</v>
      </c>
      <c r="F613" s="7"/>
      <c r="G613" s="141">
        <v>366.13103999999998</v>
      </c>
      <c r="H613" s="141">
        <v>0.76526044999999998</v>
      </c>
      <c r="I613" s="141"/>
    </row>
    <row r="614" spans="1:9" ht="13" x14ac:dyDescent="0.15">
      <c r="A614" s="142">
        <v>366.14044000000001</v>
      </c>
      <c r="B614" s="142">
        <v>0.97553630999999996</v>
      </c>
      <c r="C614" s="141"/>
      <c r="D614" s="141">
        <v>366.13783999999998</v>
      </c>
      <c r="E614" s="141">
        <v>0.84607816999999996</v>
      </c>
      <c r="F614" s="7"/>
      <c r="G614" s="141">
        <v>366.14098000000001</v>
      </c>
      <c r="H614" s="141">
        <v>0.96004654</v>
      </c>
      <c r="I614" s="141"/>
    </row>
    <row r="615" spans="1:9" ht="13" x14ac:dyDescent="0.15">
      <c r="A615" s="142">
        <v>366.15032000000002</v>
      </c>
      <c r="B615" s="142">
        <v>0.99589404000000004</v>
      </c>
      <c r="C615" s="141"/>
      <c r="D615" s="141">
        <v>366.14780999999999</v>
      </c>
      <c r="E615" s="141">
        <v>0.60844675000000004</v>
      </c>
      <c r="F615" s="7"/>
      <c r="G615" s="141">
        <v>366.15086000000002</v>
      </c>
      <c r="H615" s="141">
        <v>0.69287485000000004</v>
      </c>
      <c r="I615" s="141"/>
    </row>
    <row r="616" spans="1:9" ht="13" x14ac:dyDescent="0.15">
      <c r="A616" s="142">
        <v>366.16014999999999</v>
      </c>
      <c r="B616" s="142">
        <v>0.80111752999999997</v>
      </c>
      <c r="C616" s="141"/>
      <c r="D616" s="141">
        <v>366.15776</v>
      </c>
      <c r="E616" s="141">
        <v>0.59634536999999999</v>
      </c>
      <c r="F616" s="7"/>
      <c r="G616" s="141">
        <v>366.16068000000001</v>
      </c>
      <c r="H616" s="141">
        <v>0.70399869999999998</v>
      </c>
      <c r="I616" s="141"/>
    </row>
    <row r="617" spans="1:9" ht="13" x14ac:dyDescent="0.15">
      <c r="A617" s="142">
        <v>366.16994999999997</v>
      </c>
      <c r="B617" s="142">
        <v>0.80826613000000003</v>
      </c>
      <c r="C617" s="141"/>
      <c r="D617" s="141">
        <v>366.16764999999998</v>
      </c>
      <c r="E617" s="141">
        <v>0.63742072999999999</v>
      </c>
      <c r="F617" s="7"/>
      <c r="G617" s="141">
        <v>366.17045999999999</v>
      </c>
      <c r="H617" s="141">
        <v>0.72756419999999999</v>
      </c>
      <c r="I617" s="141"/>
    </row>
    <row r="618" spans="1:9" ht="13" x14ac:dyDescent="0.15">
      <c r="A618" s="142">
        <v>366.17989999999998</v>
      </c>
      <c r="B618" s="142">
        <v>1.1654964000000001</v>
      </c>
      <c r="C618" s="141"/>
      <c r="D618" s="141">
        <v>366.17748</v>
      </c>
      <c r="E618" s="141">
        <v>0.61057636999999998</v>
      </c>
      <c r="F618" s="7"/>
      <c r="G618" s="141">
        <v>366.18038000000001</v>
      </c>
      <c r="H618" s="141">
        <v>0.69376360999999998</v>
      </c>
      <c r="I618" s="141"/>
    </row>
    <row r="619" spans="1:9" ht="13" x14ac:dyDescent="0.15">
      <c r="A619" s="142">
        <v>366.18984999999998</v>
      </c>
      <c r="B619" s="142">
        <v>0.85290986000000002</v>
      </c>
      <c r="C619" s="141"/>
      <c r="D619" s="141">
        <v>366.18729000000002</v>
      </c>
      <c r="E619" s="141">
        <v>0.71650537000000003</v>
      </c>
      <c r="F619" s="7"/>
      <c r="G619" s="141">
        <v>366.19033000000002</v>
      </c>
      <c r="H619" s="141">
        <v>0.76823584</v>
      </c>
      <c r="I619" s="141"/>
    </row>
    <row r="620" spans="1:9" ht="13" x14ac:dyDescent="0.15">
      <c r="A620" s="142">
        <v>366.19974000000002</v>
      </c>
      <c r="B620" s="142">
        <v>1.0428206</v>
      </c>
      <c r="C620" s="141"/>
      <c r="D620" s="141">
        <v>366.19726000000003</v>
      </c>
      <c r="E620" s="141">
        <v>0.68212220000000001</v>
      </c>
      <c r="F620" s="7"/>
      <c r="G620" s="141">
        <v>366.20022</v>
      </c>
      <c r="H620" s="141">
        <v>0.77222769999999996</v>
      </c>
      <c r="I620" s="141"/>
    </row>
    <row r="621" spans="1:9" ht="13" x14ac:dyDescent="0.15">
      <c r="A621" s="142">
        <v>366.20956999999999</v>
      </c>
      <c r="B621" s="142">
        <v>0.81813086999999995</v>
      </c>
      <c r="C621" s="141"/>
      <c r="D621" s="141">
        <v>366.20722000000001</v>
      </c>
      <c r="E621" s="141">
        <v>0.64420367000000001</v>
      </c>
      <c r="F621" s="7"/>
      <c r="G621" s="141">
        <v>366.21006999999997</v>
      </c>
      <c r="H621" s="141">
        <v>0.70478079999999999</v>
      </c>
      <c r="I621" s="141"/>
    </row>
    <row r="622" spans="1:9" ht="13" x14ac:dyDescent="0.15">
      <c r="A622" s="142">
        <v>366.21937000000003</v>
      </c>
      <c r="B622" s="142">
        <v>0.58942819999999996</v>
      </c>
      <c r="C622" s="141"/>
      <c r="D622" s="141">
        <v>366.21712000000002</v>
      </c>
      <c r="E622" s="141">
        <v>0.80358560000000001</v>
      </c>
      <c r="F622" s="7"/>
      <c r="G622" s="141">
        <v>366.22003999999998</v>
      </c>
      <c r="H622" s="141">
        <v>0.73175855000000001</v>
      </c>
      <c r="I622" s="141"/>
    </row>
    <row r="623" spans="1:9" ht="13" x14ac:dyDescent="0.15">
      <c r="A623" s="142">
        <v>366.22933999999998</v>
      </c>
      <c r="B623" s="142">
        <v>1.2227834</v>
      </c>
      <c r="C623" s="141"/>
      <c r="D623" s="141">
        <v>366.22696000000002</v>
      </c>
      <c r="E623" s="141">
        <v>0.67655531999999996</v>
      </c>
      <c r="F623" s="7"/>
      <c r="G623" s="141">
        <v>366.23</v>
      </c>
      <c r="H623" s="141">
        <v>0.93526807999999995</v>
      </c>
      <c r="I623" s="141"/>
    </row>
    <row r="624" spans="1:9" ht="13" x14ac:dyDescent="0.15">
      <c r="A624" s="142">
        <v>366.23930000000001</v>
      </c>
      <c r="B624" s="142">
        <v>1.1607392999999999</v>
      </c>
      <c r="C624" s="141"/>
      <c r="D624" s="141">
        <v>366.23676</v>
      </c>
      <c r="E624" s="141">
        <v>0.62665444999999997</v>
      </c>
      <c r="F624" s="7"/>
      <c r="G624" s="141">
        <v>366.23989999999998</v>
      </c>
      <c r="H624" s="141">
        <v>0.73831833999999996</v>
      </c>
      <c r="I624" s="141"/>
    </row>
    <row r="625" spans="1:9" ht="13" x14ac:dyDescent="0.15">
      <c r="A625" s="142">
        <v>366.24919999999997</v>
      </c>
      <c r="B625" s="142">
        <v>0.96443265</v>
      </c>
      <c r="C625" s="141"/>
      <c r="D625" s="141">
        <v>366.24673000000001</v>
      </c>
      <c r="E625" s="141">
        <v>0.60741347999999995</v>
      </c>
      <c r="F625" s="7"/>
      <c r="G625" s="141">
        <v>366.24975999999998</v>
      </c>
      <c r="H625" s="141">
        <v>0.70827549000000001</v>
      </c>
      <c r="I625" s="141"/>
    </row>
    <row r="626" spans="1:9" ht="13" x14ac:dyDescent="0.15">
      <c r="A626" s="142">
        <v>366.25905</v>
      </c>
      <c r="B626" s="142">
        <v>1.1018570000000001</v>
      </c>
      <c r="C626" s="141"/>
      <c r="D626" s="141">
        <v>366.25670000000002</v>
      </c>
      <c r="E626" s="141">
        <v>0.78241720000000003</v>
      </c>
      <c r="F626" s="7"/>
      <c r="G626" s="141">
        <v>366.25977</v>
      </c>
      <c r="H626" s="141">
        <v>1.0290455000000001</v>
      </c>
      <c r="I626" s="141"/>
    </row>
    <row r="627" spans="1:9" ht="13" x14ac:dyDescent="0.15">
      <c r="A627" s="142">
        <v>366.26884999999999</v>
      </c>
      <c r="B627" s="142">
        <v>1.4048558</v>
      </c>
      <c r="C627" s="141"/>
      <c r="D627" s="141">
        <v>366.26661000000001</v>
      </c>
      <c r="E627" s="141">
        <v>0.64347182999999997</v>
      </c>
      <c r="F627" s="7"/>
      <c r="G627" s="141">
        <v>366.26974999999999</v>
      </c>
      <c r="H627" s="141">
        <v>0.73802515000000002</v>
      </c>
      <c r="I627" s="141"/>
    </row>
    <row r="628" spans="1:9" ht="13" x14ac:dyDescent="0.15">
      <c r="A628" s="142">
        <v>366.27882</v>
      </c>
      <c r="B628" s="142">
        <v>0.94701482000000003</v>
      </c>
      <c r="C628" s="141"/>
      <c r="D628" s="141">
        <v>366.27645999999999</v>
      </c>
      <c r="E628" s="141">
        <v>0.60536049999999997</v>
      </c>
      <c r="F628" s="7"/>
      <c r="G628" s="141">
        <v>366.27967000000001</v>
      </c>
      <c r="H628" s="141">
        <v>0.69701276999999995</v>
      </c>
      <c r="I628" s="141"/>
    </row>
    <row r="629" spans="1:9" ht="13" x14ac:dyDescent="0.15">
      <c r="A629" s="142">
        <v>366.28879999999998</v>
      </c>
      <c r="B629" s="142">
        <v>0.97994181999999996</v>
      </c>
      <c r="C629" s="141"/>
      <c r="D629" s="141">
        <v>366.28645</v>
      </c>
      <c r="E629" s="141">
        <v>0.63407285999999996</v>
      </c>
      <c r="F629" s="7"/>
      <c r="G629" s="141">
        <v>366.28955000000002</v>
      </c>
      <c r="H629" s="141">
        <v>0.94289020000000001</v>
      </c>
      <c r="I629" s="141"/>
    </row>
    <row r="630" spans="1:9" ht="13" x14ac:dyDescent="0.15">
      <c r="A630" s="142">
        <v>366.29872</v>
      </c>
      <c r="B630" s="142">
        <v>0.79471393999999995</v>
      </c>
      <c r="C630" s="141"/>
      <c r="D630" s="141">
        <v>366.29642999999999</v>
      </c>
      <c r="E630" s="141">
        <v>0.63595542000000005</v>
      </c>
      <c r="F630" s="7"/>
      <c r="G630" s="141">
        <v>366.29937999999999</v>
      </c>
      <c r="H630" s="141">
        <v>0.72988564</v>
      </c>
      <c r="I630" s="141"/>
    </row>
    <row r="631" spans="1:9" ht="13" x14ac:dyDescent="0.15">
      <c r="A631" s="142">
        <v>366.30858000000001</v>
      </c>
      <c r="B631" s="142">
        <v>0.97745583000000003</v>
      </c>
      <c r="C631" s="141"/>
      <c r="D631" s="141">
        <v>366.30637999999999</v>
      </c>
      <c r="E631" s="141">
        <v>0.84917567999999999</v>
      </c>
      <c r="F631" s="7"/>
      <c r="G631" s="141">
        <v>366.30937999999998</v>
      </c>
      <c r="H631" s="141">
        <v>0.71776826000000005</v>
      </c>
      <c r="I631" s="141"/>
    </row>
    <row r="632" spans="1:9" ht="13" x14ac:dyDescent="0.15">
      <c r="A632" s="142">
        <v>366.31858</v>
      </c>
      <c r="B632" s="142">
        <v>1.3672157</v>
      </c>
      <c r="C632" s="141"/>
      <c r="D632" s="141">
        <v>366.31626999999997</v>
      </c>
      <c r="E632" s="141">
        <v>0.59562053999999998</v>
      </c>
      <c r="F632" s="7"/>
      <c r="G632" s="141">
        <v>366.31938000000002</v>
      </c>
      <c r="H632" s="141">
        <v>0.96818926000000005</v>
      </c>
      <c r="I632" s="141"/>
    </row>
    <row r="633" spans="1:9" ht="13" x14ac:dyDescent="0.15">
      <c r="A633" s="142">
        <v>366.32857000000001</v>
      </c>
      <c r="B633" s="142">
        <v>1.1930993999999999</v>
      </c>
      <c r="C633" s="141"/>
      <c r="D633" s="141">
        <v>366.3263</v>
      </c>
      <c r="E633" s="141">
        <v>0.59971728000000002</v>
      </c>
      <c r="F633" s="7"/>
      <c r="G633" s="141">
        <v>366.32932</v>
      </c>
      <c r="H633" s="141">
        <v>0.71832892999999998</v>
      </c>
      <c r="I633" s="141"/>
    </row>
    <row r="634" spans="1:9" ht="13" x14ac:dyDescent="0.15">
      <c r="A634" s="142">
        <v>366.33850000000001</v>
      </c>
      <c r="B634" s="142">
        <v>1.1940161</v>
      </c>
      <c r="C634" s="141"/>
      <c r="D634" s="141">
        <v>366.33631000000003</v>
      </c>
      <c r="E634" s="141">
        <v>0.60920353000000005</v>
      </c>
      <c r="F634" s="7"/>
      <c r="G634" s="141">
        <v>366.33920999999998</v>
      </c>
      <c r="H634" s="141">
        <v>0.69219321</v>
      </c>
      <c r="I634" s="141"/>
    </row>
    <row r="635" spans="1:9" ht="13" x14ac:dyDescent="0.15">
      <c r="A635" s="142">
        <v>366.34838999999999</v>
      </c>
      <c r="B635" s="142">
        <v>1.1821265000000001</v>
      </c>
      <c r="C635" s="141"/>
      <c r="D635" s="141">
        <v>366.34625</v>
      </c>
      <c r="E635" s="141">
        <v>0.63375999999999999</v>
      </c>
      <c r="F635" s="7"/>
      <c r="G635" s="141">
        <v>366.34904999999998</v>
      </c>
      <c r="H635" s="141">
        <v>0.98717962000000004</v>
      </c>
      <c r="I635" s="141"/>
    </row>
    <row r="636" spans="1:9" ht="13" x14ac:dyDescent="0.15">
      <c r="A636" s="142">
        <v>366.35825</v>
      </c>
      <c r="B636" s="142">
        <v>0.96317072999999997</v>
      </c>
      <c r="C636" s="141"/>
      <c r="D636" s="141">
        <v>366.35613999999998</v>
      </c>
      <c r="E636" s="141">
        <v>0.60472471000000005</v>
      </c>
      <c r="F636" s="7"/>
      <c r="G636" s="141">
        <v>366.35903999999999</v>
      </c>
      <c r="H636" s="141">
        <v>0.68340849999999997</v>
      </c>
      <c r="I636" s="141"/>
    </row>
    <row r="637" spans="1:9" ht="13" x14ac:dyDescent="0.15">
      <c r="A637" s="142">
        <v>366.36827</v>
      </c>
      <c r="B637" s="142">
        <v>1.1556435</v>
      </c>
      <c r="C637" s="141"/>
      <c r="D637" s="141">
        <v>366.36601000000002</v>
      </c>
      <c r="E637" s="141">
        <v>0.5960607</v>
      </c>
      <c r="F637" s="7"/>
      <c r="G637" s="141">
        <v>366.36903999999998</v>
      </c>
      <c r="H637" s="141">
        <v>0.69347570000000003</v>
      </c>
      <c r="I637" s="141"/>
    </row>
    <row r="638" spans="1:9" ht="13" x14ac:dyDescent="0.15">
      <c r="A638" s="142">
        <v>366.37828000000002</v>
      </c>
      <c r="B638" s="142">
        <v>0.99628194999999997</v>
      </c>
      <c r="C638" s="141"/>
      <c r="D638" s="141">
        <v>366.37603000000001</v>
      </c>
      <c r="E638" s="141">
        <v>0.64858232000000005</v>
      </c>
      <c r="F638" s="7"/>
      <c r="G638" s="141">
        <v>366.37900000000002</v>
      </c>
      <c r="H638" s="141">
        <v>0.93373220999999995</v>
      </c>
      <c r="I638" s="141"/>
    </row>
    <row r="639" spans="1:9" ht="13" x14ac:dyDescent="0.15">
      <c r="A639" s="142">
        <v>366.38823000000002</v>
      </c>
      <c r="B639" s="142">
        <v>0.78389264999999997</v>
      </c>
      <c r="C639" s="141"/>
      <c r="D639" s="141">
        <v>366.38605000000001</v>
      </c>
      <c r="E639" s="141">
        <v>0.59964903999999997</v>
      </c>
      <c r="F639" s="7"/>
      <c r="G639" s="141">
        <v>366.38891000000001</v>
      </c>
      <c r="H639" s="141">
        <v>0.71175765000000002</v>
      </c>
      <c r="I639" s="141"/>
    </row>
    <row r="640" spans="1:9" ht="13" x14ac:dyDescent="0.15">
      <c r="A640" s="142">
        <v>366.39812000000001</v>
      </c>
      <c r="B640" s="142">
        <v>0.74791518999999995</v>
      </c>
      <c r="C640" s="141"/>
      <c r="D640" s="141">
        <v>366.39602000000002</v>
      </c>
      <c r="E640" s="141">
        <v>0.63432140000000004</v>
      </c>
      <c r="F640" s="7"/>
      <c r="G640" s="141">
        <v>366.39895000000001</v>
      </c>
      <c r="H640" s="141">
        <v>0.69216935999999996</v>
      </c>
      <c r="I640" s="141"/>
    </row>
    <row r="641" spans="1:9" ht="13" x14ac:dyDescent="0.15">
      <c r="A641" s="142">
        <v>366.40816999999998</v>
      </c>
      <c r="B641" s="142">
        <v>1.0228676999999999</v>
      </c>
      <c r="C641" s="141"/>
      <c r="D641" s="141">
        <v>366.40593999999999</v>
      </c>
      <c r="E641" s="141">
        <v>0.83183112999999997</v>
      </c>
      <c r="F641" s="7"/>
      <c r="G641" s="141">
        <v>366.40897000000001</v>
      </c>
      <c r="H641" s="141">
        <v>0.73883423000000004</v>
      </c>
      <c r="I641" s="141"/>
    </row>
    <row r="642" spans="1:9" ht="13" x14ac:dyDescent="0.15">
      <c r="A642" s="142">
        <v>366.41822000000002</v>
      </c>
      <c r="B642" s="142">
        <v>0.67679330000000004</v>
      </c>
      <c r="C642" s="141"/>
      <c r="D642" s="141">
        <v>366.41597999999999</v>
      </c>
      <c r="E642" s="141">
        <v>0.65634848000000001</v>
      </c>
      <c r="F642" s="7"/>
      <c r="G642" s="141">
        <v>366.41895</v>
      </c>
      <c r="H642" s="141">
        <v>0.96601102000000005</v>
      </c>
      <c r="I642" s="141"/>
    </row>
    <row r="643" spans="1:9" ht="13" x14ac:dyDescent="0.15">
      <c r="A643" s="142">
        <v>366.42822000000001</v>
      </c>
      <c r="B643" s="142">
        <v>1.1532861999999999</v>
      </c>
      <c r="C643" s="141"/>
      <c r="D643" s="141">
        <v>366.42604</v>
      </c>
      <c r="E643" s="141">
        <v>0.65437431000000001</v>
      </c>
      <c r="F643" s="7"/>
      <c r="G643" s="141">
        <v>366.42890999999997</v>
      </c>
      <c r="H643" s="141">
        <v>0.70214401000000004</v>
      </c>
      <c r="I643" s="141"/>
    </row>
    <row r="644" spans="1:9" ht="13" x14ac:dyDescent="0.15">
      <c r="A644" s="142">
        <v>366.43817000000001</v>
      </c>
      <c r="B644" s="142">
        <v>0.95115342999999997</v>
      </c>
      <c r="C644" s="141"/>
      <c r="D644" s="141">
        <v>366.43606</v>
      </c>
      <c r="E644" s="141">
        <v>0.80164281999999998</v>
      </c>
      <c r="F644" s="7"/>
      <c r="G644" s="141">
        <v>366.43901</v>
      </c>
      <c r="H644" s="141">
        <v>0.68379667</v>
      </c>
      <c r="I644" s="141"/>
    </row>
    <row r="645" spans="1:9" ht="13" x14ac:dyDescent="0.15">
      <c r="A645" s="142">
        <v>366.44824999999997</v>
      </c>
      <c r="B645" s="142">
        <v>0.81292158000000003</v>
      </c>
      <c r="C645" s="141"/>
      <c r="D645" s="141">
        <v>366.44601999999998</v>
      </c>
      <c r="E645" s="141">
        <v>0.59593211000000001</v>
      </c>
      <c r="F645" s="7"/>
      <c r="G645" s="141">
        <v>366.44907999999998</v>
      </c>
      <c r="H645" s="141">
        <v>0.71519259000000002</v>
      </c>
      <c r="I645" s="141"/>
    </row>
    <row r="646" spans="1:9" ht="13" x14ac:dyDescent="0.15">
      <c r="A646" s="142">
        <v>366.45832000000001</v>
      </c>
      <c r="B646" s="142">
        <v>0.65349473999999996</v>
      </c>
      <c r="C646" s="141"/>
      <c r="D646" s="141">
        <v>366.45612</v>
      </c>
      <c r="E646" s="141">
        <v>0.63957564</v>
      </c>
      <c r="F646" s="7"/>
      <c r="G646" s="141">
        <v>366.45909999999998</v>
      </c>
      <c r="H646" s="141">
        <v>0.73061907999999998</v>
      </c>
      <c r="I646" s="141"/>
    </row>
    <row r="647" spans="1:9" ht="13" x14ac:dyDescent="0.15">
      <c r="A647" s="142">
        <v>366.46836000000002</v>
      </c>
      <c r="B647" s="142">
        <v>0.58977042000000002</v>
      </c>
      <c r="C647" s="141"/>
      <c r="D647" s="141">
        <v>366.46618000000001</v>
      </c>
      <c r="E647" s="141">
        <v>0.64321757999999996</v>
      </c>
      <c r="F647" s="7"/>
      <c r="G647" s="141">
        <v>366.46906999999999</v>
      </c>
      <c r="H647" s="141">
        <v>0.72297040000000001</v>
      </c>
      <c r="I647" s="141"/>
    </row>
    <row r="648" spans="1:9" ht="13" x14ac:dyDescent="0.15">
      <c r="A648" s="142">
        <v>366.47834</v>
      </c>
      <c r="B648" s="142">
        <v>0.93497730000000001</v>
      </c>
      <c r="C648" s="141"/>
      <c r="D648" s="141">
        <v>366.47620000000001</v>
      </c>
      <c r="E648" s="141">
        <v>0.64488073999999995</v>
      </c>
      <c r="F648" s="7"/>
      <c r="G648" s="141">
        <v>366.47899999999998</v>
      </c>
      <c r="H648" s="141">
        <v>0.69294149999999999</v>
      </c>
      <c r="I648" s="141"/>
    </row>
    <row r="649" spans="1:9" ht="13" x14ac:dyDescent="0.15">
      <c r="A649" s="142">
        <v>366.48827999999997</v>
      </c>
      <c r="B649" s="142">
        <v>0.94385706999999996</v>
      </c>
      <c r="C649" s="141"/>
      <c r="D649" s="141">
        <v>366.48617999999999</v>
      </c>
      <c r="E649" s="141">
        <v>0.62941420000000003</v>
      </c>
      <c r="F649" s="7"/>
      <c r="G649" s="141">
        <v>366.48910000000001</v>
      </c>
      <c r="H649" s="141">
        <v>0.73964275999999995</v>
      </c>
      <c r="I649" s="141"/>
    </row>
    <row r="650" spans="1:9" ht="13" x14ac:dyDescent="0.15">
      <c r="A650" s="142">
        <v>366.49837000000002</v>
      </c>
      <c r="B650" s="142">
        <v>0.93246023</v>
      </c>
      <c r="C650" s="141"/>
      <c r="D650" s="141">
        <v>366.49630999999999</v>
      </c>
      <c r="E650" s="141">
        <v>0.80005678000000002</v>
      </c>
      <c r="F650" s="7"/>
      <c r="G650" s="141">
        <v>366.49919</v>
      </c>
      <c r="H650" s="141">
        <v>0.90854471999999997</v>
      </c>
      <c r="I650" s="141"/>
    </row>
    <row r="651" spans="1:9" ht="13" x14ac:dyDescent="0.15">
      <c r="A651" s="142">
        <v>366.50844999999998</v>
      </c>
      <c r="B651" s="142">
        <v>1.1648696999999999</v>
      </c>
      <c r="C651" s="141"/>
      <c r="D651" s="141">
        <v>366.50641000000002</v>
      </c>
      <c r="E651" s="141">
        <v>1.2863502</v>
      </c>
      <c r="F651" s="7"/>
      <c r="G651" s="141">
        <v>366.50923</v>
      </c>
      <c r="H651" s="141">
        <v>1.3248503</v>
      </c>
      <c r="I651" s="141"/>
    </row>
    <row r="652" spans="1:9" ht="13" x14ac:dyDescent="0.15">
      <c r="A652" s="142">
        <v>366.51848000000001</v>
      </c>
      <c r="B652" s="142">
        <v>0.74641104999999996</v>
      </c>
      <c r="C652" s="141"/>
      <c r="D652" s="141">
        <v>366.51647000000003</v>
      </c>
      <c r="E652" s="141">
        <v>0.58859178999999995</v>
      </c>
      <c r="F652" s="7"/>
      <c r="G652" s="141">
        <v>366.51922000000002</v>
      </c>
      <c r="H652" s="141">
        <v>0.68799653999999999</v>
      </c>
      <c r="I652" s="141"/>
    </row>
    <row r="653" spans="1:9" ht="13" x14ac:dyDescent="0.15">
      <c r="A653" s="142">
        <v>366.52848</v>
      </c>
      <c r="B653" s="142">
        <v>1.3106016</v>
      </c>
      <c r="C653" s="141"/>
      <c r="D653" s="141">
        <v>366.52647000000002</v>
      </c>
      <c r="E653" s="141">
        <v>0.81553383000000002</v>
      </c>
      <c r="F653" s="7"/>
      <c r="G653" s="141">
        <v>366.52935000000002</v>
      </c>
      <c r="H653" s="141">
        <v>0.70922337000000002</v>
      </c>
      <c r="I653" s="141"/>
    </row>
    <row r="654" spans="1:9" ht="13" x14ac:dyDescent="0.15">
      <c r="A654" s="142">
        <v>366.53861000000001</v>
      </c>
      <c r="B654" s="142">
        <v>1.1087357</v>
      </c>
      <c r="C654" s="141"/>
      <c r="D654" s="141">
        <v>366.53644000000003</v>
      </c>
      <c r="E654" s="141">
        <v>0.62492928000000003</v>
      </c>
      <c r="F654" s="7"/>
      <c r="G654" s="141">
        <v>366.53944999999999</v>
      </c>
      <c r="H654" s="141">
        <v>0.67886051999999997</v>
      </c>
      <c r="I654" s="141"/>
    </row>
    <row r="655" spans="1:9" ht="13" x14ac:dyDescent="0.15">
      <c r="A655" s="142">
        <v>366.54872999999998</v>
      </c>
      <c r="B655" s="142">
        <v>1.1582787000000001</v>
      </c>
      <c r="C655" s="141"/>
      <c r="D655" s="141">
        <v>366.54658000000001</v>
      </c>
      <c r="E655" s="141">
        <v>0.62488452000000005</v>
      </c>
      <c r="F655" s="7"/>
      <c r="G655" s="141">
        <v>366.54951</v>
      </c>
      <c r="H655" s="141">
        <v>0.87446005000000004</v>
      </c>
      <c r="I655" s="141"/>
    </row>
    <row r="656" spans="1:9" ht="13" x14ac:dyDescent="0.15">
      <c r="A656" s="142">
        <v>366.55880000000002</v>
      </c>
      <c r="B656" s="142">
        <v>0.92094047000000001</v>
      </c>
      <c r="C656" s="141"/>
      <c r="D656" s="141">
        <v>366.55669999999998</v>
      </c>
      <c r="E656" s="141">
        <v>0.64087731000000003</v>
      </c>
      <c r="F656" s="7"/>
      <c r="G656" s="141">
        <v>366.55954000000003</v>
      </c>
      <c r="H656" s="141">
        <v>0.72045106999999997</v>
      </c>
      <c r="I656" s="141"/>
    </row>
    <row r="657" spans="1:9" ht="13" x14ac:dyDescent="0.15">
      <c r="A657" s="142">
        <v>366.56882999999999</v>
      </c>
      <c r="B657" s="142">
        <v>0.76752874000000004</v>
      </c>
      <c r="C657" s="141"/>
      <c r="D657" s="141">
        <v>366.56677999999999</v>
      </c>
      <c r="E657" s="141">
        <v>0.60589862000000005</v>
      </c>
      <c r="F657" s="7"/>
      <c r="G657" s="141">
        <v>366.56972000000002</v>
      </c>
      <c r="H657" s="141">
        <v>0.67636673999999997</v>
      </c>
      <c r="I657" s="141"/>
    </row>
    <row r="658" spans="1:9" ht="13" x14ac:dyDescent="0.15">
      <c r="A658" s="142">
        <v>366.57900000000001</v>
      </c>
      <c r="B658" s="142">
        <v>0.94476000999999998</v>
      </c>
      <c r="C658" s="141"/>
      <c r="D658" s="141">
        <v>366.57681000000002</v>
      </c>
      <c r="E658" s="141">
        <v>0.63068798999999998</v>
      </c>
      <c r="F658" s="7"/>
      <c r="G658" s="141">
        <v>366.57987000000003</v>
      </c>
      <c r="H658" s="141">
        <v>0.70634532000000005</v>
      </c>
      <c r="I658" s="141"/>
    </row>
    <row r="659" spans="1:9" ht="13" x14ac:dyDescent="0.15">
      <c r="A659" s="142">
        <v>366.58915999999999</v>
      </c>
      <c r="B659" s="142">
        <v>0.95373384999999999</v>
      </c>
      <c r="C659" s="141"/>
      <c r="D659" s="141">
        <v>366.58697999999998</v>
      </c>
      <c r="E659" s="141">
        <v>0.62414800999999998</v>
      </c>
      <c r="F659" s="7"/>
      <c r="G659" s="141">
        <v>366.58996000000002</v>
      </c>
      <c r="H659" s="141">
        <v>0.90957138999999998</v>
      </c>
      <c r="I659" s="141"/>
    </row>
    <row r="660" spans="1:9" ht="13" x14ac:dyDescent="0.15">
      <c r="A660" s="142">
        <v>366.59924999999998</v>
      </c>
      <c r="B660" s="142">
        <v>0.70672944000000004</v>
      </c>
      <c r="C660" s="141"/>
      <c r="D660" s="141">
        <v>366.59712000000002</v>
      </c>
      <c r="E660" s="141">
        <v>0.59674483</v>
      </c>
      <c r="F660" s="7"/>
      <c r="G660" s="141">
        <v>366.59998000000002</v>
      </c>
      <c r="H660" s="141">
        <v>0.68874656999999995</v>
      </c>
      <c r="I660" s="141"/>
    </row>
    <row r="661" spans="1:9" ht="13" x14ac:dyDescent="0.15">
      <c r="A661" s="142">
        <v>366.60930999999999</v>
      </c>
      <c r="B661" s="142">
        <v>0.73299924000000005</v>
      </c>
      <c r="C661" s="141"/>
      <c r="D661" s="141">
        <v>366.60721999999998</v>
      </c>
      <c r="E661" s="141">
        <v>0.63193091000000001</v>
      </c>
      <c r="F661" s="7"/>
      <c r="G661" s="141">
        <v>366.61018000000001</v>
      </c>
      <c r="H661" s="141">
        <v>0.67556709999999998</v>
      </c>
      <c r="I661" s="141"/>
    </row>
    <row r="662" spans="1:9" ht="13" x14ac:dyDescent="0.15">
      <c r="A662" s="142">
        <v>366.61934000000002</v>
      </c>
      <c r="B662" s="142">
        <v>0.90576449999999997</v>
      </c>
      <c r="C662" s="141"/>
      <c r="D662" s="141">
        <v>366.61729000000003</v>
      </c>
      <c r="E662" s="141">
        <v>0.61613267999999999</v>
      </c>
      <c r="F662" s="7"/>
      <c r="G662" s="141">
        <v>366.62038000000001</v>
      </c>
      <c r="H662" s="141">
        <v>0.71872997999999999</v>
      </c>
      <c r="I662" s="141"/>
    </row>
    <row r="663" spans="1:9" ht="13" x14ac:dyDescent="0.15">
      <c r="A663" s="142">
        <v>366.62952000000001</v>
      </c>
      <c r="B663" s="142">
        <v>0.77447443000000005</v>
      </c>
      <c r="C663" s="141"/>
      <c r="D663" s="141">
        <v>366.62752</v>
      </c>
      <c r="E663" s="141">
        <v>0.59197250000000001</v>
      </c>
      <c r="F663" s="7"/>
      <c r="G663" s="141">
        <v>366.63051000000002</v>
      </c>
      <c r="H663" s="141">
        <v>0.75450136000000001</v>
      </c>
      <c r="I663" s="141"/>
    </row>
    <row r="664" spans="1:9" ht="13" x14ac:dyDescent="0.15">
      <c r="A664" s="142">
        <v>366.63968</v>
      </c>
      <c r="B664" s="142">
        <v>0.92309282000000004</v>
      </c>
      <c r="C664" s="141"/>
      <c r="D664" s="141">
        <v>366.63772</v>
      </c>
      <c r="E664" s="141">
        <v>0.58119958999999999</v>
      </c>
      <c r="F664" s="7"/>
      <c r="G664" s="141">
        <v>366.64060000000001</v>
      </c>
      <c r="H664" s="141">
        <v>0.88630898999999996</v>
      </c>
      <c r="I664" s="141"/>
    </row>
    <row r="665" spans="1:9" ht="13" x14ac:dyDescent="0.15">
      <c r="A665" s="142">
        <v>366.64980000000003</v>
      </c>
      <c r="B665" s="142">
        <v>0.97222874000000004</v>
      </c>
      <c r="C665" s="141"/>
      <c r="D665" s="141">
        <v>366.64785000000001</v>
      </c>
      <c r="E665" s="141">
        <v>0.60425267000000005</v>
      </c>
      <c r="F665" s="7"/>
      <c r="G665" s="141">
        <v>366.65084000000002</v>
      </c>
      <c r="H665" s="141">
        <v>0.70660957000000002</v>
      </c>
      <c r="I665" s="141"/>
    </row>
    <row r="666" spans="1:9" ht="13" x14ac:dyDescent="0.15">
      <c r="A666" s="142">
        <v>366.65989999999999</v>
      </c>
      <c r="B666" s="142">
        <v>0.72068798999999995</v>
      </c>
      <c r="C666" s="141"/>
      <c r="D666" s="141">
        <v>366.65791999999999</v>
      </c>
      <c r="E666" s="141">
        <v>0.58716789999999996</v>
      </c>
      <c r="F666" s="7"/>
      <c r="G666" s="141">
        <v>366.66106000000002</v>
      </c>
      <c r="H666" s="141">
        <v>0.70040002999999995</v>
      </c>
      <c r="I666" s="141"/>
    </row>
    <row r="667" spans="1:9" ht="13" x14ac:dyDescent="0.15">
      <c r="A667" s="142">
        <v>366.67014</v>
      </c>
      <c r="B667" s="142">
        <v>1.1242662999999999</v>
      </c>
      <c r="C667" s="141"/>
      <c r="D667" s="141">
        <v>366.66816</v>
      </c>
      <c r="E667" s="141">
        <v>0.85059903000000003</v>
      </c>
      <c r="F667" s="7"/>
      <c r="G667" s="141">
        <v>366.67122999999998</v>
      </c>
      <c r="H667" s="141">
        <v>0.71663913000000001</v>
      </c>
      <c r="I667" s="141"/>
    </row>
    <row r="668" spans="1:9" ht="13" x14ac:dyDescent="0.15">
      <c r="A668" s="142">
        <v>366.68036000000001</v>
      </c>
      <c r="B668" s="142">
        <v>1.3862953</v>
      </c>
      <c r="C668" s="141"/>
      <c r="D668" s="141">
        <v>366.67840000000001</v>
      </c>
      <c r="E668" s="141">
        <v>0.59785980999999999</v>
      </c>
      <c r="F668" s="7"/>
      <c r="G668" s="141">
        <v>366.68133999999998</v>
      </c>
      <c r="H668" s="141">
        <v>0.74367187999999995</v>
      </c>
      <c r="I668" s="141"/>
    </row>
    <row r="669" spans="1:9" ht="13" x14ac:dyDescent="0.15">
      <c r="A669" s="142">
        <v>366.69051000000002</v>
      </c>
      <c r="B669" s="142">
        <v>0.56696610000000003</v>
      </c>
      <c r="C669" s="141"/>
      <c r="D669" s="141">
        <v>366.68857000000003</v>
      </c>
      <c r="E669" s="141">
        <v>0.81411398000000001</v>
      </c>
      <c r="F669" s="7"/>
      <c r="G669" s="141">
        <v>366.69159000000002</v>
      </c>
      <c r="H669" s="141">
        <v>0.68731063000000003</v>
      </c>
      <c r="I669" s="141"/>
    </row>
    <row r="670" spans="1:9" ht="13" x14ac:dyDescent="0.15">
      <c r="A670" s="142">
        <v>366.70062000000001</v>
      </c>
      <c r="B670" s="142">
        <v>0.51071741999999998</v>
      </c>
      <c r="C670" s="141"/>
      <c r="D670" s="141">
        <v>366.69868000000002</v>
      </c>
      <c r="E670" s="141">
        <v>0.79672505999999998</v>
      </c>
      <c r="F670" s="7"/>
      <c r="G670" s="141">
        <v>366.70182</v>
      </c>
      <c r="H670" s="141">
        <v>0.68346819000000003</v>
      </c>
      <c r="I670" s="141"/>
    </row>
    <row r="671" spans="1:9" ht="13" x14ac:dyDescent="0.15">
      <c r="A671" s="142">
        <v>366.71089000000001</v>
      </c>
      <c r="B671" s="142">
        <v>0.96696024999999997</v>
      </c>
      <c r="C671" s="141"/>
      <c r="D671" s="141">
        <v>366.70893999999998</v>
      </c>
      <c r="E671" s="141">
        <v>0.62563334000000004</v>
      </c>
      <c r="F671" s="7"/>
      <c r="G671" s="141">
        <v>366.71199999999999</v>
      </c>
      <c r="H671" s="141">
        <v>0.71453146000000001</v>
      </c>
      <c r="I671" s="141"/>
    </row>
    <row r="672" spans="1:9" ht="13" x14ac:dyDescent="0.15">
      <c r="A672" s="142">
        <v>366.72115000000002</v>
      </c>
      <c r="B672" s="142">
        <v>0.91236262000000001</v>
      </c>
      <c r="C672" s="141"/>
      <c r="D672" s="141">
        <v>366.71917999999999</v>
      </c>
      <c r="E672" s="141">
        <v>0.61069602999999995</v>
      </c>
      <c r="F672" s="7"/>
      <c r="G672" s="141">
        <v>366.72212000000002</v>
      </c>
      <c r="H672" s="141">
        <v>0.67078682999999995</v>
      </c>
      <c r="I672" s="141"/>
    </row>
    <row r="673" spans="1:9" ht="13" x14ac:dyDescent="0.15">
      <c r="A673" s="142">
        <v>366.73135000000002</v>
      </c>
      <c r="B673" s="142">
        <v>0.77382057000000004</v>
      </c>
      <c r="C673" s="141"/>
      <c r="D673" s="141">
        <v>366.72937000000002</v>
      </c>
      <c r="E673" s="141">
        <v>0.61667353999999996</v>
      </c>
      <c r="F673" s="7"/>
      <c r="G673" s="141">
        <v>366.73239999999998</v>
      </c>
      <c r="H673" s="141">
        <v>0.69396785000000005</v>
      </c>
      <c r="I673" s="141"/>
    </row>
    <row r="674" spans="1:9" ht="13" x14ac:dyDescent="0.15">
      <c r="A674" s="142">
        <v>366.74148000000002</v>
      </c>
      <c r="B674" s="142">
        <v>0.91502517000000005</v>
      </c>
      <c r="C674" s="141"/>
      <c r="D674" s="141">
        <v>366.73952000000003</v>
      </c>
      <c r="E674" s="141">
        <v>0.59029072000000005</v>
      </c>
      <c r="F674" s="7"/>
      <c r="G674" s="141">
        <v>366.74266</v>
      </c>
      <c r="H674" s="141">
        <v>0.71017611999999997</v>
      </c>
      <c r="I674" s="141"/>
    </row>
    <row r="675" spans="1:9" ht="13" x14ac:dyDescent="0.15">
      <c r="A675" s="142">
        <v>366.75177000000002</v>
      </c>
      <c r="B675" s="142">
        <v>1.5457163</v>
      </c>
      <c r="C675" s="141"/>
      <c r="D675" s="141">
        <v>366.74979999999999</v>
      </c>
      <c r="E675" s="141">
        <v>0.61376421999999997</v>
      </c>
      <c r="F675" s="7"/>
      <c r="G675" s="141">
        <v>366.75286999999997</v>
      </c>
      <c r="H675" s="141">
        <v>0.67340211999999999</v>
      </c>
      <c r="I675" s="141"/>
    </row>
    <row r="676" spans="1:9" ht="13" x14ac:dyDescent="0.15">
      <c r="A676" s="142">
        <v>366.76202999999998</v>
      </c>
      <c r="B676" s="142">
        <v>0.83559103999999995</v>
      </c>
      <c r="C676" s="141"/>
      <c r="D676" s="141">
        <v>366.76006000000001</v>
      </c>
      <c r="E676" s="141">
        <v>0.70818351999999996</v>
      </c>
      <c r="F676" s="7"/>
      <c r="G676" s="141">
        <v>366.76303999999999</v>
      </c>
      <c r="H676" s="141">
        <v>0.81856083000000002</v>
      </c>
      <c r="I676" s="141"/>
    </row>
    <row r="677" spans="1:9" ht="13" x14ac:dyDescent="0.15">
      <c r="A677" s="142">
        <v>366.77224999999999</v>
      </c>
      <c r="B677" s="142">
        <v>0.56784453999999995</v>
      </c>
      <c r="C677" s="141"/>
      <c r="D677" s="141">
        <v>366.77026999999998</v>
      </c>
      <c r="E677" s="141">
        <v>0.61829034000000005</v>
      </c>
      <c r="F677" s="7"/>
      <c r="G677" s="141">
        <v>366.77332999999999</v>
      </c>
      <c r="H677" s="141">
        <v>0.70534523000000005</v>
      </c>
      <c r="I677" s="141"/>
    </row>
    <row r="678" spans="1:9" ht="13" x14ac:dyDescent="0.15">
      <c r="A678" s="142">
        <v>366.78241000000003</v>
      </c>
      <c r="B678" s="142">
        <v>0.71630673</v>
      </c>
      <c r="C678" s="141"/>
      <c r="D678" s="141">
        <v>366.78043000000002</v>
      </c>
      <c r="E678" s="141">
        <v>0.58929425999999996</v>
      </c>
      <c r="F678" s="7"/>
      <c r="G678" s="141">
        <v>366.78359</v>
      </c>
      <c r="H678" s="141">
        <v>0.68223215000000004</v>
      </c>
      <c r="I678" s="141"/>
    </row>
    <row r="679" spans="1:9" ht="13" x14ac:dyDescent="0.15">
      <c r="A679" s="142">
        <v>366.79271999999997</v>
      </c>
      <c r="B679" s="142">
        <v>0.74533437999999996</v>
      </c>
      <c r="C679" s="141"/>
      <c r="D679" s="141">
        <v>366.79075</v>
      </c>
      <c r="E679" s="141">
        <v>0.61251475</v>
      </c>
      <c r="F679" s="7"/>
      <c r="G679" s="141">
        <v>366.79381000000001</v>
      </c>
      <c r="H679" s="141">
        <v>0.68722391999999999</v>
      </c>
      <c r="I679" s="141"/>
    </row>
    <row r="680" spans="1:9" ht="13" x14ac:dyDescent="0.15">
      <c r="A680" s="142">
        <v>366.80302</v>
      </c>
      <c r="B680" s="142">
        <v>0.70135809999999998</v>
      </c>
      <c r="C680" s="141"/>
      <c r="D680" s="141">
        <v>366.80104999999998</v>
      </c>
      <c r="E680" s="141">
        <v>1.3854875</v>
      </c>
      <c r="F680" s="7"/>
      <c r="G680" s="141">
        <v>366.80399</v>
      </c>
      <c r="H680" s="141">
        <v>0.71194184000000005</v>
      </c>
      <c r="I680" s="141"/>
    </row>
    <row r="681" spans="1:9" ht="13" x14ac:dyDescent="0.15">
      <c r="A681" s="142">
        <v>366.81324999999998</v>
      </c>
      <c r="B681" s="142">
        <v>0.78930913999999996</v>
      </c>
      <c r="C681" s="141"/>
      <c r="D681" s="141">
        <v>366.81128999999999</v>
      </c>
      <c r="E681" s="141">
        <v>0.79052548</v>
      </c>
      <c r="F681" s="7"/>
      <c r="G681" s="141">
        <v>366.81432999999998</v>
      </c>
      <c r="H681" s="141">
        <v>0.67506421999999999</v>
      </c>
      <c r="I681" s="141"/>
    </row>
    <row r="682" spans="1:9" ht="13" x14ac:dyDescent="0.15">
      <c r="A682" s="142">
        <v>366.82342</v>
      </c>
      <c r="B682" s="142">
        <v>1.3324617999999999</v>
      </c>
      <c r="C682" s="141"/>
      <c r="D682" s="141">
        <v>366.82148000000001</v>
      </c>
      <c r="E682" s="141">
        <v>0.58325404999999997</v>
      </c>
      <c r="F682" s="7"/>
      <c r="G682" s="141">
        <v>366.82463000000001</v>
      </c>
      <c r="H682" s="141">
        <v>0.67302286</v>
      </c>
      <c r="I682" s="141"/>
    </row>
    <row r="683" spans="1:9" ht="13" x14ac:dyDescent="0.15">
      <c r="A683" s="142">
        <v>366.83375000000001</v>
      </c>
      <c r="B683" s="142">
        <v>0.92784531000000003</v>
      </c>
      <c r="C683" s="141"/>
      <c r="D683" s="141">
        <v>366.83175</v>
      </c>
      <c r="E683" s="141">
        <v>0.61604605000000001</v>
      </c>
      <c r="F683" s="7"/>
      <c r="G683" s="141">
        <v>366.83485999999999</v>
      </c>
      <c r="H683" s="141">
        <v>0.70396780999999997</v>
      </c>
      <c r="I683" s="141"/>
    </row>
    <row r="684" spans="1:9" ht="13" x14ac:dyDescent="0.15">
      <c r="A684" s="142">
        <v>366.84404999999998</v>
      </c>
      <c r="B684" s="142">
        <v>0.92702578000000002</v>
      </c>
      <c r="C684" s="141"/>
      <c r="D684" s="141">
        <v>366.84204999999997</v>
      </c>
      <c r="E684" s="141">
        <v>0.58978642999999997</v>
      </c>
      <c r="F684" s="7"/>
      <c r="G684" s="141">
        <v>366.84503999999998</v>
      </c>
      <c r="H684" s="141">
        <v>0.66765803000000001</v>
      </c>
      <c r="I684" s="141"/>
    </row>
    <row r="685" spans="1:9" ht="13" x14ac:dyDescent="0.15">
      <c r="A685" s="142">
        <v>366.85430000000002</v>
      </c>
      <c r="B685" s="142">
        <v>1.3431047</v>
      </c>
      <c r="C685" s="141"/>
      <c r="D685" s="141">
        <v>366.85228999999998</v>
      </c>
      <c r="E685" s="141">
        <v>0.62272088999999997</v>
      </c>
      <c r="F685" s="7"/>
      <c r="G685" s="141">
        <v>366.85538000000003</v>
      </c>
      <c r="H685" s="141">
        <v>0.68421666000000003</v>
      </c>
      <c r="I685" s="141"/>
    </row>
    <row r="686" spans="1:9" ht="13" x14ac:dyDescent="0.15">
      <c r="A686" s="142">
        <v>366.86450000000002</v>
      </c>
      <c r="B686" s="142">
        <v>0.70696862000000005</v>
      </c>
      <c r="C686" s="141"/>
      <c r="D686" s="141">
        <v>366.86250000000001</v>
      </c>
      <c r="E686" s="141">
        <v>0.61085909000000005</v>
      </c>
      <c r="F686" s="7"/>
      <c r="G686" s="141">
        <v>366.8657</v>
      </c>
      <c r="H686" s="141">
        <v>0.70555873000000002</v>
      </c>
      <c r="I686" s="141"/>
    </row>
    <row r="687" spans="1:9" ht="13" x14ac:dyDescent="0.15">
      <c r="A687" s="142">
        <v>366.87484000000001</v>
      </c>
      <c r="B687" s="142">
        <v>0.77974858999999996</v>
      </c>
      <c r="C687" s="141"/>
      <c r="D687" s="141">
        <v>366.87286</v>
      </c>
      <c r="E687" s="141">
        <v>0.60123232000000004</v>
      </c>
      <c r="F687" s="7"/>
      <c r="G687" s="141">
        <v>366.87597</v>
      </c>
      <c r="H687" s="141">
        <v>0.67572005999999996</v>
      </c>
      <c r="I687" s="141"/>
    </row>
    <row r="688" spans="1:9" ht="13" x14ac:dyDescent="0.15">
      <c r="A688" s="142">
        <v>366.88515000000001</v>
      </c>
      <c r="B688" s="142">
        <v>1.1232369</v>
      </c>
      <c r="C688" s="141"/>
      <c r="D688" s="141">
        <v>366.88317999999998</v>
      </c>
      <c r="E688" s="141">
        <v>0.64403129999999997</v>
      </c>
      <c r="F688" s="7"/>
      <c r="G688" s="141">
        <v>366.88618000000002</v>
      </c>
      <c r="H688" s="141">
        <v>0.68057398000000002</v>
      </c>
      <c r="I688" s="141"/>
    </row>
    <row r="689" spans="1:9" ht="13" x14ac:dyDescent="0.15">
      <c r="A689" s="142">
        <v>366.89541000000003</v>
      </c>
      <c r="B689" s="142">
        <v>0.98462168999999999</v>
      </c>
      <c r="C689" s="141"/>
      <c r="D689" s="141">
        <v>366.89344</v>
      </c>
      <c r="E689" s="141">
        <v>0.62799145000000001</v>
      </c>
      <c r="F689" s="7"/>
      <c r="G689" s="141">
        <v>366.89652999999998</v>
      </c>
      <c r="H689" s="141">
        <v>0.90411706000000003</v>
      </c>
      <c r="I689" s="141"/>
    </row>
    <row r="690" spans="1:9" ht="13" x14ac:dyDescent="0.15">
      <c r="A690" s="142">
        <v>366.90562999999997</v>
      </c>
      <c r="B690" s="142">
        <v>0.71627216000000005</v>
      </c>
      <c r="C690" s="141"/>
      <c r="D690" s="141">
        <v>366.90364</v>
      </c>
      <c r="E690" s="141">
        <v>0.78957345000000001</v>
      </c>
      <c r="F690" s="7"/>
      <c r="G690" s="141">
        <v>366.90685999999999</v>
      </c>
      <c r="H690" s="141">
        <v>0.6837358</v>
      </c>
      <c r="I690" s="141"/>
    </row>
    <row r="691" spans="1:9" ht="13" x14ac:dyDescent="0.15">
      <c r="A691" s="142">
        <v>366.91601000000003</v>
      </c>
      <c r="B691" s="142">
        <v>0.70851469</v>
      </c>
      <c r="C691" s="141"/>
      <c r="D691" s="141">
        <v>366.91401000000002</v>
      </c>
      <c r="E691" s="141">
        <v>0.84138358999999996</v>
      </c>
      <c r="F691" s="7"/>
      <c r="G691" s="141">
        <v>366.91714999999999</v>
      </c>
      <c r="H691" s="141">
        <v>0.67515709999999995</v>
      </c>
      <c r="I691" s="141"/>
    </row>
    <row r="692" spans="1:9" ht="13" x14ac:dyDescent="0.15">
      <c r="A692" s="142">
        <v>366.92635000000001</v>
      </c>
      <c r="B692" s="142">
        <v>0.71109809000000002</v>
      </c>
      <c r="C692" s="141"/>
      <c r="D692" s="141">
        <v>366.92437000000001</v>
      </c>
      <c r="E692" s="141">
        <v>0.58921325000000002</v>
      </c>
      <c r="F692" s="7"/>
      <c r="G692" s="141">
        <v>366.92739</v>
      </c>
      <c r="H692" s="141">
        <v>0.71514372000000004</v>
      </c>
      <c r="I692" s="141"/>
    </row>
    <row r="693" spans="1:9" ht="13" x14ac:dyDescent="0.15">
      <c r="A693" s="142">
        <v>366.93662</v>
      </c>
      <c r="B693" s="142">
        <v>0.94341037000000005</v>
      </c>
      <c r="C693" s="141"/>
      <c r="D693" s="141">
        <v>366.93464999999998</v>
      </c>
      <c r="E693" s="141">
        <v>0.64020613999999998</v>
      </c>
      <c r="F693" s="7"/>
      <c r="G693" s="141">
        <v>366.93774999999999</v>
      </c>
      <c r="H693" s="141">
        <v>0.88160919999999998</v>
      </c>
      <c r="I693" s="141"/>
    </row>
    <row r="694" spans="1:9" ht="13" x14ac:dyDescent="0.15">
      <c r="A694" s="142">
        <v>366.94682999999998</v>
      </c>
      <c r="B694" s="142">
        <v>0.94904913000000002</v>
      </c>
      <c r="C694" s="141"/>
      <c r="D694" s="141">
        <v>366.94488000000001</v>
      </c>
      <c r="E694" s="141">
        <v>0.61271865999999997</v>
      </c>
      <c r="F694" s="7"/>
      <c r="G694" s="141">
        <v>366.94810999999999</v>
      </c>
      <c r="H694" s="141">
        <v>0.70256706000000002</v>
      </c>
      <c r="I694" s="141"/>
    </row>
    <row r="695" spans="1:9" ht="13" x14ac:dyDescent="0.15">
      <c r="A695" s="142">
        <v>366.95720999999998</v>
      </c>
      <c r="B695" s="142">
        <v>1.1641178999999999</v>
      </c>
      <c r="C695" s="141"/>
      <c r="D695" s="141">
        <v>366.95524</v>
      </c>
      <c r="E695" s="141">
        <v>0.61105728000000004</v>
      </c>
      <c r="F695" s="7"/>
      <c r="G695" s="141">
        <v>366.95841000000001</v>
      </c>
      <c r="H695" s="141">
        <v>0.70298519999999998</v>
      </c>
      <c r="I695" s="141"/>
    </row>
    <row r="696" spans="1:9" ht="13" x14ac:dyDescent="0.15">
      <c r="A696" s="142">
        <v>366.96757000000002</v>
      </c>
      <c r="B696" s="142">
        <v>0.79220961000000001</v>
      </c>
      <c r="C696" s="141"/>
      <c r="D696" s="141">
        <v>366.96559000000002</v>
      </c>
      <c r="E696" s="141">
        <v>0.58278191999999995</v>
      </c>
      <c r="F696" s="7"/>
      <c r="G696" s="141">
        <v>366.96863999999999</v>
      </c>
      <c r="H696" s="141">
        <v>0.68813340999999995</v>
      </c>
      <c r="I696" s="141"/>
    </row>
    <row r="697" spans="1:9" ht="13" x14ac:dyDescent="0.15">
      <c r="A697" s="142">
        <v>366.97788000000003</v>
      </c>
      <c r="B697" s="142">
        <v>0.72334180000000003</v>
      </c>
      <c r="C697" s="141"/>
      <c r="D697" s="141">
        <v>366.97588999999999</v>
      </c>
      <c r="E697" s="141">
        <v>0.82107437000000005</v>
      </c>
      <c r="F697" s="7"/>
      <c r="G697" s="141">
        <v>366.97903000000002</v>
      </c>
      <c r="H697" s="141">
        <v>0.66885254999999999</v>
      </c>
      <c r="I697" s="141"/>
    </row>
    <row r="698" spans="1:9" ht="13" x14ac:dyDescent="0.15">
      <c r="A698" s="142">
        <v>366.98813000000001</v>
      </c>
      <c r="B698" s="142">
        <v>0.50450731999999998</v>
      </c>
      <c r="C698" s="141"/>
      <c r="D698" s="141">
        <v>366.98615000000001</v>
      </c>
      <c r="E698" s="141">
        <v>0.58666116999999995</v>
      </c>
      <c r="F698" s="7"/>
      <c r="G698" s="141">
        <v>366.98939999999999</v>
      </c>
      <c r="H698" s="141">
        <v>0.71355957999999997</v>
      </c>
      <c r="I698" s="141"/>
    </row>
    <row r="699" spans="1:9" ht="13" x14ac:dyDescent="0.15">
      <c r="A699" s="142">
        <v>366.99851000000001</v>
      </c>
      <c r="B699" s="142">
        <v>0.73569549000000001</v>
      </c>
      <c r="C699" s="141"/>
      <c r="D699" s="141">
        <v>366.99653000000001</v>
      </c>
      <c r="E699" s="141">
        <v>0.58111696999999995</v>
      </c>
      <c r="F699" s="7"/>
      <c r="G699" s="141">
        <v>366.99972000000002</v>
      </c>
      <c r="H699" s="141">
        <v>0.66755109999999995</v>
      </c>
      <c r="I699" s="141"/>
    </row>
    <row r="700" spans="1:9" ht="13" x14ac:dyDescent="0.15">
      <c r="A700" s="142">
        <v>367.00887</v>
      </c>
      <c r="B700" s="142">
        <v>0.94854930000000004</v>
      </c>
      <c r="C700" s="141"/>
      <c r="D700" s="141">
        <v>367.00689</v>
      </c>
      <c r="E700" s="141">
        <v>0.59166576000000004</v>
      </c>
      <c r="F700" s="7"/>
      <c r="G700" s="141">
        <v>367.01</v>
      </c>
      <c r="H700" s="141">
        <v>0.74386162</v>
      </c>
      <c r="I700" s="141"/>
    </row>
    <row r="701" spans="1:9" ht="13" x14ac:dyDescent="0.15">
      <c r="A701" s="142">
        <v>367.01918999999998</v>
      </c>
      <c r="B701" s="142">
        <v>0.94395454000000001</v>
      </c>
      <c r="C701" s="141"/>
      <c r="D701" s="141">
        <v>367.0172</v>
      </c>
      <c r="E701" s="141">
        <v>0.74843073000000004</v>
      </c>
      <c r="F701" s="7"/>
      <c r="G701" s="141">
        <v>367.0204</v>
      </c>
      <c r="H701" s="141">
        <v>1.0649175</v>
      </c>
      <c r="I701" s="141"/>
    </row>
    <row r="702" spans="1:9" ht="13" x14ac:dyDescent="0.15">
      <c r="A702" s="142">
        <v>367.02945999999997</v>
      </c>
      <c r="B702" s="142">
        <v>0.72959392999999995</v>
      </c>
      <c r="C702" s="141"/>
      <c r="D702" s="141">
        <v>367.02746000000002</v>
      </c>
      <c r="E702" s="141">
        <v>0.58559976000000002</v>
      </c>
      <c r="F702" s="7"/>
      <c r="G702" s="141">
        <v>367.03077999999999</v>
      </c>
      <c r="H702" s="141">
        <v>0.87625554999999999</v>
      </c>
      <c r="I702" s="141"/>
    </row>
    <row r="703" spans="1:9" ht="13" x14ac:dyDescent="0.15">
      <c r="A703" s="142">
        <v>367.03987999999998</v>
      </c>
      <c r="B703" s="142">
        <v>0.94259068000000001</v>
      </c>
      <c r="C703" s="141"/>
      <c r="D703" s="141">
        <v>367.03787</v>
      </c>
      <c r="E703" s="141">
        <v>0.61744856999999997</v>
      </c>
      <c r="F703" s="7"/>
      <c r="G703" s="141">
        <v>367.04109999999997</v>
      </c>
      <c r="H703" s="141">
        <v>0.68219660999999998</v>
      </c>
      <c r="I703" s="141"/>
    </row>
    <row r="704" spans="1:9" ht="13" x14ac:dyDescent="0.15">
      <c r="A704" s="142">
        <v>367.05027999999999</v>
      </c>
      <c r="B704" s="142">
        <v>0.91957043999999999</v>
      </c>
      <c r="C704" s="141"/>
      <c r="D704" s="141">
        <v>367.04826000000003</v>
      </c>
      <c r="E704" s="141">
        <v>0.98055517999999997</v>
      </c>
      <c r="F704" s="7"/>
      <c r="G704" s="141">
        <v>367.05137999999999</v>
      </c>
      <c r="H704" s="141">
        <v>0.72498618000000004</v>
      </c>
      <c r="I704" s="141"/>
    </row>
    <row r="705" spans="1:9" ht="13" x14ac:dyDescent="0.15">
      <c r="A705" s="142">
        <v>367.06061999999997</v>
      </c>
      <c r="B705" s="142">
        <v>1.1754581</v>
      </c>
      <c r="C705" s="141"/>
      <c r="D705" s="141">
        <v>367.05858000000001</v>
      </c>
      <c r="E705" s="141">
        <v>0.57972477</v>
      </c>
      <c r="F705" s="7"/>
      <c r="G705" s="141">
        <v>367.06171999999998</v>
      </c>
      <c r="H705" s="141">
        <v>0.727298</v>
      </c>
      <c r="I705" s="141"/>
    </row>
    <row r="706" spans="1:9" ht="13" x14ac:dyDescent="0.15">
      <c r="A706" s="142">
        <v>367.07091000000003</v>
      </c>
      <c r="B706" s="142">
        <v>0.71237441000000001</v>
      </c>
      <c r="C706" s="141"/>
      <c r="D706" s="141">
        <v>367.06885</v>
      </c>
      <c r="E706" s="141">
        <v>0.58044664000000001</v>
      </c>
      <c r="F706" s="7"/>
      <c r="G706" s="141">
        <v>367.07211000000001</v>
      </c>
      <c r="H706" s="141">
        <v>0.67754163999999995</v>
      </c>
      <c r="I706" s="141"/>
    </row>
    <row r="707" spans="1:9" ht="13" x14ac:dyDescent="0.15">
      <c r="A707" s="142">
        <v>367.08134000000001</v>
      </c>
      <c r="B707" s="142">
        <v>0.73846577999999996</v>
      </c>
      <c r="C707" s="141"/>
      <c r="D707" s="141">
        <v>367.07915000000003</v>
      </c>
      <c r="E707" s="141">
        <v>0.66119139999999998</v>
      </c>
      <c r="F707" s="7"/>
      <c r="G707" s="141">
        <v>367.08242999999999</v>
      </c>
      <c r="H707" s="141">
        <v>0.71213680999999995</v>
      </c>
      <c r="I707" s="141"/>
    </row>
    <row r="708" spans="1:9" ht="13" x14ac:dyDescent="0.15">
      <c r="A708" s="142">
        <v>367.09174000000002</v>
      </c>
      <c r="B708" s="142">
        <v>0.92606126</v>
      </c>
      <c r="C708" s="141"/>
      <c r="D708" s="141">
        <v>367.08945</v>
      </c>
      <c r="E708" s="141">
        <v>0.58779866000000003</v>
      </c>
      <c r="F708" s="7"/>
      <c r="G708" s="141">
        <v>367.09267999999997</v>
      </c>
      <c r="H708" s="141">
        <v>0.67407974999999998</v>
      </c>
      <c r="I708" s="141"/>
    </row>
    <row r="709" spans="1:9" ht="13" x14ac:dyDescent="0.15">
      <c r="A709" s="142">
        <v>367.10208999999998</v>
      </c>
      <c r="B709" s="142">
        <v>0.94408586000000005</v>
      </c>
      <c r="C709" s="141"/>
      <c r="D709" s="141">
        <v>367.09976999999998</v>
      </c>
      <c r="E709" s="141">
        <v>0.62823678999999999</v>
      </c>
      <c r="F709" s="7"/>
      <c r="G709" s="141">
        <v>367.10309999999998</v>
      </c>
      <c r="H709" s="141">
        <v>0.68653931999999995</v>
      </c>
      <c r="I709" s="141"/>
    </row>
    <row r="710" spans="1:9" ht="13" x14ac:dyDescent="0.15">
      <c r="A710" s="142">
        <v>367.11237999999997</v>
      </c>
      <c r="B710" s="142">
        <v>0.90216121999999999</v>
      </c>
      <c r="C710" s="141"/>
      <c r="D710" s="141">
        <v>367.11005</v>
      </c>
      <c r="E710" s="141">
        <v>0.61100297999999997</v>
      </c>
      <c r="F710" s="7"/>
      <c r="G710" s="141">
        <v>367.11351000000002</v>
      </c>
      <c r="H710" s="141">
        <v>0.91148236000000005</v>
      </c>
      <c r="I710" s="141"/>
    </row>
    <row r="711" spans="1:9" ht="13" x14ac:dyDescent="0.15">
      <c r="A711" s="142">
        <v>367.12281000000002</v>
      </c>
      <c r="B711" s="142">
        <v>1.3924695</v>
      </c>
      <c r="C711" s="141"/>
      <c r="D711" s="141">
        <v>367.12043999999997</v>
      </c>
      <c r="E711" s="141">
        <v>0.78326070999999997</v>
      </c>
      <c r="F711" s="7"/>
      <c r="G711" s="141">
        <v>367.12385</v>
      </c>
      <c r="H711" s="141">
        <v>0.67298307000000002</v>
      </c>
      <c r="I711" s="141"/>
    </row>
    <row r="712" spans="1:9" ht="13" x14ac:dyDescent="0.15">
      <c r="A712" s="142">
        <v>367.13321000000002</v>
      </c>
      <c r="B712" s="142">
        <v>0.92623177000000001</v>
      </c>
      <c r="C712" s="141"/>
      <c r="D712" s="141">
        <v>367.13085999999998</v>
      </c>
      <c r="E712" s="141">
        <v>0.5965722</v>
      </c>
      <c r="F712" s="7"/>
      <c r="G712" s="141">
        <v>367.13412</v>
      </c>
      <c r="H712" s="141">
        <v>0.71194084000000002</v>
      </c>
      <c r="I712" s="141"/>
    </row>
    <row r="713" spans="1:9" ht="13" x14ac:dyDescent="0.15">
      <c r="A713" s="142">
        <v>367.14355</v>
      </c>
      <c r="B713" s="142">
        <v>0.73686065000000001</v>
      </c>
      <c r="C713" s="141"/>
      <c r="D713" s="141">
        <v>367.14121</v>
      </c>
      <c r="E713" s="141">
        <v>0.61786669999999999</v>
      </c>
      <c r="F713" s="7"/>
      <c r="G713" s="141">
        <v>367.14452999999997</v>
      </c>
      <c r="H713" s="141">
        <v>0.7081191</v>
      </c>
      <c r="I713" s="141"/>
    </row>
    <row r="714" spans="1:9" ht="13" x14ac:dyDescent="0.15">
      <c r="A714" s="142">
        <v>367.15386999999998</v>
      </c>
      <c r="B714" s="142">
        <v>0.92855184999999996</v>
      </c>
      <c r="C714" s="141"/>
      <c r="D714" s="141">
        <v>367.1515</v>
      </c>
      <c r="E714" s="141">
        <v>0.58640035000000001</v>
      </c>
      <c r="F714" s="7"/>
      <c r="G714" s="141">
        <v>367.15492</v>
      </c>
      <c r="H714" s="141">
        <v>0.67119443999999995</v>
      </c>
      <c r="I714" s="141"/>
    </row>
    <row r="715" spans="1:9" ht="13" x14ac:dyDescent="0.15">
      <c r="A715" s="142">
        <v>367.16433000000001</v>
      </c>
      <c r="B715" s="142">
        <v>1.1484691</v>
      </c>
      <c r="C715" s="141"/>
      <c r="D715" s="141">
        <v>367.16194999999999</v>
      </c>
      <c r="E715" s="141">
        <v>0.61031148000000002</v>
      </c>
      <c r="F715" s="7"/>
      <c r="G715" s="141">
        <v>367.16527000000002</v>
      </c>
      <c r="H715" s="141">
        <v>0.71480268000000002</v>
      </c>
      <c r="I715" s="141"/>
    </row>
    <row r="716" spans="1:9" ht="13" x14ac:dyDescent="0.15">
      <c r="A716" s="142">
        <v>367.17475999999999</v>
      </c>
      <c r="B716" s="142">
        <v>0.70077606999999997</v>
      </c>
      <c r="C716" s="141"/>
      <c r="D716" s="141">
        <v>367.17239000000001</v>
      </c>
      <c r="E716" s="141">
        <v>0.59393777999999997</v>
      </c>
      <c r="F716" s="7"/>
      <c r="G716" s="141">
        <v>367.17556999999999</v>
      </c>
      <c r="H716" s="141">
        <v>0.70946544</v>
      </c>
      <c r="I716" s="141"/>
    </row>
    <row r="717" spans="1:9" ht="13" x14ac:dyDescent="0.15">
      <c r="A717" s="142">
        <v>367.18511000000001</v>
      </c>
      <c r="B717" s="142">
        <v>0.96478834999999996</v>
      </c>
      <c r="C717" s="141"/>
      <c r="D717" s="141">
        <v>367.18277</v>
      </c>
      <c r="E717" s="141">
        <v>0.58045842999999997</v>
      </c>
      <c r="F717" s="7"/>
      <c r="G717" s="141">
        <v>367.18599999999998</v>
      </c>
      <c r="H717" s="141">
        <v>0.67443560000000002</v>
      </c>
      <c r="I717" s="141"/>
    </row>
    <row r="718" spans="1:9" ht="13" x14ac:dyDescent="0.15">
      <c r="A718" s="142">
        <v>367.19540000000001</v>
      </c>
      <c r="B718" s="142">
        <v>0.70676863000000001</v>
      </c>
      <c r="C718" s="141"/>
      <c r="D718" s="141">
        <v>367.19308999999998</v>
      </c>
      <c r="E718" s="141">
        <v>0.78555737000000003</v>
      </c>
      <c r="F718" s="7"/>
      <c r="G718" s="141">
        <v>367.19643000000002</v>
      </c>
      <c r="H718" s="141">
        <v>0.71396694000000005</v>
      </c>
      <c r="I718" s="141"/>
    </row>
    <row r="719" spans="1:9" ht="13" x14ac:dyDescent="0.15">
      <c r="A719" s="142">
        <v>367.20585999999997</v>
      </c>
      <c r="B719" s="142">
        <v>0.94612890000000005</v>
      </c>
      <c r="C719" s="141"/>
      <c r="D719" s="141">
        <v>367.20355000000001</v>
      </c>
      <c r="E719" s="141">
        <v>0.85808435000000005</v>
      </c>
      <c r="F719" s="7"/>
      <c r="G719" s="141">
        <v>367.20677999999998</v>
      </c>
      <c r="H719" s="141">
        <v>0.92642305000000003</v>
      </c>
      <c r="I719" s="141"/>
    </row>
    <row r="720" spans="1:9" ht="13" x14ac:dyDescent="0.15">
      <c r="A720" s="142">
        <v>367.21629999999999</v>
      </c>
      <c r="B720" s="142">
        <v>0.76687596000000002</v>
      </c>
      <c r="C720" s="141"/>
      <c r="D720" s="141">
        <v>367.214</v>
      </c>
      <c r="E720" s="141">
        <v>0.79034199000000005</v>
      </c>
      <c r="F720" s="7"/>
      <c r="G720" s="141">
        <v>367.21708000000001</v>
      </c>
      <c r="H720" s="141">
        <v>0.87434729</v>
      </c>
      <c r="I720" s="141"/>
    </row>
    <row r="721" spans="1:9" ht="13" x14ac:dyDescent="0.15">
      <c r="A721" s="142">
        <v>367.22667999999999</v>
      </c>
      <c r="B721" s="142">
        <v>1.1535633000000001</v>
      </c>
      <c r="C721" s="141"/>
      <c r="D721" s="141">
        <v>367.22439000000003</v>
      </c>
      <c r="E721" s="141">
        <v>0.81017452000000001</v>
      </c>
      <c r="F721" s="7"/>
      <c r="G721" s="141">
        <v>367.22746999999998</v>
      </c>
      <c r="H721" s="141">
        <v>0.67267642999999999</v>
      </c>
      <c r="I721" s="141"/>
    </row>
    <row r="722" spans="1:9" ht="13" x14ac:dyDescent="0.15">
      <c r="A722" s="142">
        <v>367.23701</v>
      </c>
      <c r="B722" s="142">
        <v>0.90879580000000004</v>
      </c>
      <c r="C722" s="141"/>
      <c r="D722" s="141">
        <v>367.23473000000001</v>
      </c>
      <c r="E722" s="141">
        <v>0.58195673999999997</v>
      </c>
      <c r="F722" s="7"/>
      <c r="G722" s="141">
        <v>367.23790000000002</v>
      </c>
      <c r="H722" s="141">
        <v>0.71578540999999996</v>
      </c>
      <c r="I722" s="141"/>
    </row>
    <row r="723" spans="1:9" ht="13" x14ac:dyDescent="0.15">
      <c r="A723" s="142">
        <v>367.24745999999999</v>
      </c>
      <c r="B723" s="142">
        <v>1.1759598</v>
      </c>
      <c r="C723" s="141"/>
      <c r="D723" s="141">
        <v>367.24518999999998</v>
      </c>
      <c r="E723" s="141">
        <v>0.59582301999999998</v>
      </c>
      <c r="F723" s="7"/>
      <c r="G723" s="141">
        <v>367.24826999999999</v>
      </c>
      <c r="H723" s="141">
        <v>0.67243215000000001</v>
      </c>
      <c r="I723" s="141"/>
    </row>
    <row r="724" spans="1:9" ht="13" x14ac:dyDescent="0.15">
      <c r="A724" s="142">
        <v>367.25788999999997</v>
      </c>
      <c r="B724" s="142">
        <v>0.50612473999999996</v>
      </c>
      <c r="C724" s="141"/>
      <c r="D724" s="141">
        <v>367.25562000000002</v>
      </c>
      <c r="E724" s="141">
        <v>0.78450660000000005</v>
      </c>
      <c r="F724" s="7"/>
      <c r="G724" s="141">
        <v>367.25857999999999</v>
      </c>
      <c r="H724" s="141">
        <v>0.67990161000000005</v>
      </c>
      <c r="I724" s="141"/>
    </row>
    <row r="725" spans="1:9" ht="13" x14ac:dyDescent="0.15">
      <c r="A725" s="142">
        <v>367.26828</v>
      </c>
      <c r="B725" s="142">
        <v>0.54896135999999995</v>
      </c>
      <c r="C725" s="141"/>
      <c r="D725" s="141">
        <v>367.26600000000002</v>
      </c>
      <c r="E725" s="141">
        <v>0.66998917000000002</v>
      </c>
      <c r="F725" s="7"/>
      <c r="G725" s="141">
        <v>367.26902999999999</v>
      </c>
      <c r="H725" s="141">
        <v>0.70999157999999996</v>
      </c>
      <c r="I725" s="141"/>
    </row>
    <row r="726" spans="1:9" ht="13" x14ac:dyDescent="0.15">
      <c r="A726" s="142">
        <v>367.27861999999999</v>
      </c>
      <c r="B726" s="142">
        <v>1.0488918</v>
      </c>
      <c r="C726" s="141"/>
      <c r="D726" s="141">
        <v>367.27632999999997</v>
      </c>
      <c r="E726" s="141">
        <v>0.93352331</v>
      </c>
      <c r="F726" s="7"/>
      <c r="G726" s="141">
        <v>367.27942999999999</v>
      </c>
      <c r="H726" s="141">
        <v>1.0218214000000001</v>
      </c>
      <c r="I726" s="141"/>
    </row>
    <row r="727" spans="1:9" ht="13" x14ac:dyDescent="0.15">
      <c r="A727" s="142">
        <v>367.28910000000002</v>
      </c>
      <c r="B727" s="142">
        <v>1.3622196</v>
      </c>
      <c r="C727" s="141"/>
      <c r="D727" s="141">
        <v>367.28669000000002</v>
      </c>
      <c r="E727" s="141">
        <v>0.62168942000000005</v>
      </c>
      <c r="F727" s="7"/>
      <c r="G727" s="141">
        <v>367.28978999999998</v>
      </c>
      <c r="H727" s="141">
        <v>0.67666263000000004</v>
      </c>
      <c r="I727" s="141"/>
    </row>
    <row r="728" spans="1:9" ht="13" x14ac:dyDescent="0.15">
      <c r="A728" s="142">
        <v>367.29955999999999</v>
      </c>
      <c r="B728" s="142">
        <v>0.54982911999999995</v>
      </c>
      <c r="C728" s="141"/>
      <c r="D728" s="141">
        <v>367.29714000000001</v>
      </c>
      <c r="E728" s="141">
        <v>0.58152230000000005</v>
      </c>
      <c r="F728" s="7"/>
      <c r="G728" s="141">
        <v>367.30011000000002</v>
      </c>
      <c r="H728" s="141">
        <v>0.70435203000000002</v>
      </c>
      <c r="I728" s="141"/>
    </row>
    <row r="729" spans="1:9" ht="13" x14ac:dyDescent="0.15">
      <c r="A729" s="142">
        <v>367.30995000000001</v>
      </c>
      <c r="B729" s="142">
        <v>0.95015463</v>
      </c>
      <c r="C729" s="141"/>
      <c r="D729" s="141">
        <v>367.30752000000001</v>
      </c>
      <c r="E729" s="141">
        <v>0.57992750000000004</v>
      </c>
      <c r="F729" s="7"/>
      <c r="G729" s="141">
        <v>367.31058000000002</v>
      </c>
      <c r="H729" s="141">
        <v>0.67310175000000005</v>
      </c>
      <c r="I729" s="141"/>
    </row>
    <row r="730" spans="1:9" ht="13" x14ac:dyDescent="0.15">
      <c r="A730" s="142">
        <v>367.32029</v>
      </c>
      <c r="B730" s="142">
        <v>0.96127943999999999</v>
      </c>
      <c r="C730" s="141"/>
      <c r="D730" s="141">
        <v>367.31786</v>
      </c>
      <c r="E730" s="141">
        <v>0.60931544999999998</v>
      </c>
      <c r="F730" s="7"/>
      <c r="G730" s="141">
        <v>367.32103000000001</v>
      </c>
      <c r="H730" s="141">
        <v>0.69248436000000002</v>
      </c>
      <c r="I730" s="141"/>
    </row>
    <row r="731" spans="1:9" ht="13" x14ac:dyDescent="0.15">
      <c r="A731" s="142">
        <v>367.33078</v>
      </c>
      <c r="B731" s="142">
        <v>1.1585772000000001</v>
      </c>
      <c r="C731" s="141"/>
      <c r="D731" s="141">
        <v>367.32834000000003</v>
      </c>
      <c r="E731" s="141">
        <v>0.63070506999999998</v>
      </c>
      <c r="F731" s="7"/>
      <c r="G731" s="141">
        <v>367.33139999999997</v>
      </c>
      <c r="H731" s="141">
        <v>0.71005057999999999</v>
      </c>
      <c r="I731" s="141"/>
    </row>
    <row r="732" spans="1:9" ht="13" x14ac:dyDescent="0.15">
      <c r="A732" s="142">
        <v>367.34124000000003</v>
      </c>
      <c r="B732" s="142">
        <v>0.74605834999999998</v>
      </c>
      <c r="C732" s="141"/>
      <c r="D732" s="141">
        <v>367.33879000000002</v>
      </c>
      <c r="E732" s="141">
        <v>0.58460878999999999</v>
      </c>
      <c r="F732" s="7"/>
      <c r="G732" s="141">
        <v>367.3417</v>
      </c>
      <c r="H732" s="141">
        <v>0.67185879999999998</v>
      </c>
      <c r="I732" s="141"/>
    </row>
    <row r="733" spans="1:9" ht="13" x14ac:dyDescent="0.15">
      <c r="A733" s="142">
        <v>367.35165000000001</v>
      </c>
      <c r="B733" s="142">
        <v>0.97765917000000002</v>
      </c>
      <c r="C733" s="141"/>
      <c r="D733" s="141">
        <v>367.34919000000002</v>
      </c>
      <c r="E733" s="141">
        <v>0.61376092000000004</v>
      </c>
      <c r="F733" s="7"/>
      <c r="G733" s="141">
        <v>367.35217999999998</v>
      </c>
      <c r="H733" s="141">
        <v>0.70021553999999997</v>
      </c>
      <c r="I733" s="141"/>
    </row>
    <row r="734" spans="1:9" ht="13" x14ac:dyDescent="0.15">
      <c r="A734" s="142">
        <v>367.36200000000002</v>
      </c>
      <c r="B734" s="142">
        <v>0.73904053999999997</v>
      </c>
      <c r="C734" s="141"/>
      <c r="D734" s="141">
        <v>367.35957000000002</v>
      </c>
      <c r="E734" s="141">
        <v>0.59107586999999995</v>
      </c>
      <c r="F734" s="7"/>
      <c r="G734" s="141">
        <v>367.36264999999997</v>
      </c>
      <c r="H734" s="141">
        <v>0.76747754000000001</v>
      </c>
      <c r="I734" s="141"/>
    </row>
    <row r="735" spans="1:9" ht="13" x14ac:dyDescent="0.15">
      <c r="A735" s="142">
        <v>367.3725</v>
      </c>
      <c r="B735" s="142">
        <v>0.59009213000000005</v>
      </c>
      <c r="C735" s="141"/>
      <c r="D735" s="141">
        <v>367.37009</v>
      </c>
      <c r="E735" s="141">
        <v>0.78109678999999999</v>
      </c>
      <c r="F735" s="7"/>
      <c r="G735" s="141">
        <v>367.37304</v>
      </c>
      <c r="H735" s="141">
        <v>0.68707806999999999</v>
      </c>
      <c r="I735" s="141"/>
    </row>
    <row r="736" spans="1:9" ht="13" x14ac:dyDescent="0.15">
      <c r="A736" s="142">
        <v>367.38296000000003</v>
      </c>
      <c r="B736" s="142">
        <v>1.1228969</v>
      </c>
      <c r="C736" s="141"/>
      <c r="D736" s="141">
        <v>367.38058000000001</v>
      </c>
      <c r="E736" s="141">
        <v>0.57808495999999998</v>
      </c>
      <c r="F736" s="7"/>
      <c r="G736" s="141">
        <v>367.38337999999999</v>
      </c>
      <c r="H736" s="141">
        <v>0.67197092999999997</v>
      </c>
      <c r="I736" s="141"/>
    </row>
    <row r="737" spans="1:9" ht="13" x14ac:dyDescent="0.15">
      <c r="A737" s="142">
        <v>367.39335999999997</v>
      </c>
      <c r="B737" s="142">
        <v>1.1409293</v>
      </c>
      <c r="C737" s="141"/>
      <c r="D737" s="141">
        <v>367.39098999999999</v>
      </c>
      <c r="E737" s="141">
        <v>0.61050702000000001</v>
      </c>
      <c r="F737" s="7"/>
      <c r="G737" s="141">
        <v>367.39384000000001</v>
      </c>
      <c r="H737" s="141">
        <v>0.69948823000000004</v>
      </c>
      <c r="I737" s="141"/>
    </row>
    <row r="738" spans="1:9" ht="13" x14ac:dyDescent="0.15">
      <c r="A738" s="142">
        <v>367.40374000000003</v>
      </c>
      <c r="B738" s="142">
        <v>0.71177181</v>
      </c>
      <c r="C738" s="141"/>
      <c r="D738" s="141">
        <v>367.40132999999997</v>
      </c>
      <c r="E738" s="141">
        <v>0.58483359000000001</v>
      </c>
      <c r="F738" s="7"/>
      <c r="G738" s="141">
        <v>367.40429999999998</v>
      </c>
      <c r="H738" s="141">
        <v>0.67666952999999996</v>
      </c>
      <c r="I738" s="141"/>
    </row>
    <row r="739" spans="1:9" ht="13" x14ac:dyDescent="0.15">
      <c r="A739" s="142">
        <v>367.41426000000001</v>
      </c>
      <c r="B739" s="142">
        <v>0.91661325999999999</v>
      </c>
      <c r="C739" s="141"/>
      <c r="D739" s="141">
        <v>367.41183999999998</v>
      </c>
      <c r="E739" s="141">
        <v>0.61137090999999999</v>
      </c>
      <c r="F739" s="7"/>
      <c r="G739" s="141">
        <v>367.41469999999998</v>
      </c>
      <c r="H739" s="141">
        <v>0.66946620999999995</v>
      </c>
      <c r="I739" s="141"/>
    </row>
    <row r="740" spans="1:9" ht="13" x14ac:dyDescent="0.15">
      <c r="A740" s="142">
        <v>367.42475000000002</v>
      </c>
      <c r="B740" s="142">
        <v>0.74018932000000004</v>
      </c>
      <c r="C740" s="141"/>
      <c r="D740" s="141">
        <v>367.42234000000002</v>
      </c>
      <c r="E740" s="141">
        <v>0.57460973999999998</v>
      </c>
      <c r="F740" s="7"/>
      <c r="G740" s="141">
        <v>367.42505999999997</v>
      </c>
      <c r="H740" s="141">
        <v>0.75303282000000005</v>
      </c>
      <c r="I740" s="141"/>
    </row>
    <row r="741" spans="1:9" ht="13" x14ac:dyDescent="0.15">
      <c r="A741" s="142">
        <v>367.43515000000002</v>
      </c>
      <c r="B741" s="142">
        <v>0.75321921999999997</v>
      </c>
      <c r="C741" s="141"/>
      <c r="D741" s="141">
        <v>367.43277</v>
      </c>
      <c r="E741" s="141">
        <v>0.58135234000000002</v>
      </c>
      <c r="F741" s="7"/>
      <c r="G741" s="141">
        <v>367.43554999999998</v>
      </c>
      <c r="H741" s="141">
        <v>0.70342614999999997</v>
      </c>
      <c r="I741" s="141"/>
    </row>
    <row r="742" spans="1:9" ht="13" x14ac:dyDescent="0.15">
      <c r="A742" s="142">
        <v>367.44549999999998</v>
      </c>
      <c r="B742" s="142">
        <v>0.90589023000000002</v>
      </c>
      <c r="C742" s="141"/>
      <c r="D742" s="141">
        <v>367.44313</v>
      </c>
      <c r="E742" s="141">
        <v>0.58761501000000005</v>
      </c>
      <c r="F742" s="7"/>
      <c r="G742" s="141">
        <v>367.44600000000003</v>
      </c>
      <c r="H742" s="141">
        <v>0.66923688000000003</v>
      </c>
      <c r="I742" s="141"/>
    </row>
    <row r="743" spans="1:9" ht="13" x14ac:dyDescent="0.15">
      <c r="A743" s="142">
        <v>367.45602000000002</v>
      </c>
      <c r="B743" s="142">
        <v>0.56829078</v>
      </c>
      <c r="C743" s="141"/>
      <c r="D743" s="141">
        <v>367.45362999999998</v>
      </c>
      <c r="E743" s="141">
        <v>0.63959231000000005</v>
      </c>
      <c r="F743" s="7"/>
      <c r="G743" s="141">
        <v>367.45639999999997</v>
      </c>
      <c r="H743" s="141">
        <v>0.70126622000000005</v>
      </c>
      <c r="I743" s="141"/>
    </row>
    <row r="744" spans="1:9" ht="13" x14ac:dyDescent="0.15">
      <c r="A744" s="142">
        <v>367.46652999999998</v>
      </c>
      <c r="B744" s="142">
        <v>0.71701395000000001</v>
      </c>
      <c r="C744" s="141"/>
      <c r="D744" s="141">
        <v>367.46411999999998</v>
      </c>
      <c r="E744" s="141">
        <v>0.97997853000000001</v>
      </c>
      <c r="F744" s="7"/>
      <c r="G744" s="141">
        <v>367.46674999999999</v>
      </c>
      <c r="H744" s="141">
        <v>0.67650067999999997</v>
      </c>
      <c r="I744" s="141"/>
    </row>
    <row r="745" spans="1:9" ht="13" x14ac:dyDescent="0.15">
      <c r="A745" s="142">
        <v>367.47696999999999</v>
      </c>
      <c r="B745" s="142">
        <v>0.70825066999999997</v>
      </c>
      <c r="C745" s="141"/>
      <c r="D745" s="141">
        <v>367.47456</v>
      </c>
      <c r="E745" s="141">
        <v>0.61213152000000004</v>
      </c>
      <c r="F745" s="7"/>
      <c r="G745" s="141">
        <v>367.47726</v>
      </c>
      <c r="H745" s="141">
        <v>0.68288950000000004</v>
      </c>
      <c r="I745" s="141"/>
    </row>
    <row r="746" spans="1:9" ht="13" x14ac:dyDescent="0.15">
      <c r="A746" s="142">
        <v>367.48734999999999</v>
      </c>
      <c r="B746" s="142">
        <v>0.96069607000000001</v>
      </c>
      <c r="C746" s="141"/>
      <c r="D746" s="141">
        <v>367.48495000000003</v>
      </c>
      <c r="E746" s="141">
        <v>0.78668086000000004</v>
      </c>
      <c r="F746" s="7"/>
      <c r="G746" s="141">
        <v>367.48775000000001</v>
      </c>
      <c r="H746" s="141">
        <v>0.90217038999999999</v>
      </c>
      <c r="I746" s="141"/>
    </row>
    <row r="747" spans="1:9" ht="13" x14ac:dyDescent="0.15">
      <c r="A747" s="142">
        <v>367.49786999999998</v>
      </c>
      <c r="B747" s="142">
        <v>0.77301960000000003</v>
      </c>
      <c r="C747" s="141"/>
      <c r="D747" s="141">
        <v>367.49547999999999</v>
      </c>
      <c r="E747" s="141">
        <v>0.60122615000000001</v>
      </c>
      <c r="F747" s="7"/>
      <c r="G747" s="141">
        <v>367.49819000000002</v>
      </c>
      <c r="H747" s="141">
        <v>0.70168509999999995</v>
      </c>
      <c r="I747" s="141"/>
    </row>
    <row r="748" spans="1:9" ht="13" x14ac:dyDescent="0.15">
      <c r="A748" s="142">
        <v>367.50837999999999</v>
      </c>
      <c r="B748" s="142">
        <v>0.93955369</v>
      </c>
      <c r="C748" s="141"/>
      <c r="D748" s="141">
        <v>367.50599</v>
      </c>
      <c r="E748" s="141">
        <v>0.61423338999999999</v>
      </c>
      <c r="F748" s="7"/>
      <c r="G748" s="141">
        <v>367.50857999999999</v>
      </c>
      <c r="H748" s="141">
        <v>0.69318365000000004</v>
      </c>
      <c r="I748" s="141"/>
    </row>
    <row r="749" spans="1:9" ht="13" x14ac:dyDescent="0.15">
      <c r="A749" s="142">
        <v>367.51884999999999</v>
      </c>
      <c r="B749" s="142">
        <v>0.75265724000000001</v>
      </c>
      <c r="C749" s="141"/>
      <c r="D749" s="141">
        <v>367.51643999999999</v>
      </c>
      <c r="E749" s="141">
        <v>0.82665259999999996</v>
      </c>
      <c r="F749" s="7"/>
      <c r="G749" s="141">
        <v>367.51909999999998</v>
      </c>
      <c r="H749" s="141">
        <v>0.71753986999999997</v>
      </c>
      <c r="I749" s="141"/>
    </row>
    <row r="750" spans="1:9" ht="13" x14ac:dyDescent="0.15">
      <c r="A750" s="142">
        <v>367.52927</v>
      </c>
      <c r="B750" s="142">
        <v>1.1970913999999999</v>
      </c>
      <c r="C750" s="141"/>
      <c r="D750" s="141">
        <v>367.52683999999999</v>
      </c>
      <c r="E750" s="141">
        <v>0.58576079000000003</v>
      </c>
      <c r="F750" s="7"/>
      <c r="G750" s="141">
        <v>367.52958999999998</v>
      </c>
      <c r="H750" s="141">
        <v>0.89534652999999997</v>
      </c>
      <c r="I750" s="141"/>
    </row>
    <row r="751" spans="1:9" ht="13" x14ac:dyDescent="0.15">
      <c r="A751" s="142">
        <v>367.53982999999999</v>
      </c>
      <c r="B751" s="142">
        <v>1.5161651</v>
      </c>
      <c r="C751" s="141"/>
      <c r="D751" s="141">
        <v>367.53741000000002</v>
      </c>
      <c r="E751" s="141">
        <v>1.3437447</v>
      </c>
      <c r="F751" s="7"/>
      <c r="G751" s="141">
        <v>367.54003</v>
      </c>
      <c r="H751" s="141">
        <v>1.0077096999999999</v>
      </c>
      <c r="I751" s="141"/>
    </row>
    <row r="752" spans="1:9" ht="13" x14ac:dyDescent="0.15">
      <c r="A752" s="142">
        <v>367.55036999999999</v>
      </c>
      <c r="B752" s="142">
        <v>0.72520404000000005</v>
      </c>
      <c r="C752" s="141"/>
      <c r="D752" s="141">
        <v>367.54795000000001</v>
      </c>
      <c r="E752" s="141">
        <v>0.79327965</v>
      </c>
      <c r="F752" s="7"/>
      <c r="G752" s="141">
        <v>367.55043999999998</v>
      </c>
      <c r="H752" s="141">
        <v>0.71919290999999996</v>
      </c>
      <c r="I752" s="141"/>
    </row>
    <row r="753" spans="1:9" ht="13" x14ac:dyDescent="0.15">
      <c r="A753" s="142">
        <v>367.56085000000002</v>
      </c>
      <c r="B753" s="142">
        <v>0.92909465999999996</v>
      </c>
      <c r="C753" s="141"/>
      <c r="D753" s="141">
        <v>367.55842000000001</v>
      </c>
      <c r="E753" s="141">
        <v>0.58239702999999998</v>
      </c>
      <c r="F753" s="7"/>
      <c r="G753" s="141">
        <v>367.56101000000001</v>
      </c>
      <c r="H753" s="141">
        <v>0.67796321000000004</v>
      </c>
      <c r="I753" s="141"/>
    </row>
    <row r="754" spans="1:9" ht="13" x14ac:dyDescent="0.15">
      <c r="A754" s="142">
        <v>367.57128</v>
      </c>
      <c r="B754" s="142">
        <v>0.71373363000000001</v>
      </c>
      <c r="C754" s="141"/>
      <c r="D754" s="141">
        <v>367.56885999999997</v>
      </c>
      <c r="E754" s="141">
        <v>0.57788187999999996</v>
      </c>
      <c r="F754" s="7"/>
      <c r="G754" s="141">
        <v>367.57155</v>
      </c>
      <c r="H754" s="141">
        <v>0.71540904999999999</v>
      </c>
      <c r="I754" s="141"/>
    </row>
    <row r="755" spans="1:9" ht="13" x14ac:dyDescent="0.15">
      <c r="A755" s="142">
        <v>367.58186000000001</v>
      </c>
      <c r="B755" s="142">
        <v>0.78593946000000003</v>
      </c>
      <c r="C755" s="141"/>
      <c r="D755" s="141">
        <v>367.57943999999998</v>
      </c>
      <c r="E755" s="141">
        <v>0.63765134000000001</v>
      </c>
      <c r="F755" s="7"/>
      <c r="G755" s="141">
        <v>367.58202</v>
      </c>
      <c r="H755" s="141">
        <v>0.90286105000000005</v>
      </c>
      <c r="I755" s="141"/>
    </row>
    <row r="756" spans="1:9" ht="13" x14ac:dyDescent="0.15">
      <c r="A756" s="142">
        <v>367.59242999999998</v>
      </c>
      <c r="B756" s="142">
        <v>0.75908887999999997</v>
      </c>
      <c r="C756" s="141"/>
      <c r="D756" s="141">
        <v>367.59001000000001</v>
      </c>
      <c r="E756" s="141">
        <v>0.57867310000000005</v>
      </c>
      <c r="F756" s="7"/>
      <c r="G756" s="141">
        <v>367.59244000000001</v>
      </c>
      <c r="H756" s="141">
        <v>0.67069093000000002</v>
      </c>
      <c r="I756" s="141"/>
    </row>
    <row r="757" spans="1:9" ht="13" x14ac:dyDescent="0.15">
      <c r="A757" s="142">
        <v>367.60293999999999</v>
      </c>
      <c r="B757" s="142">
        <v>0.73009935999999998</v>
      </c>
      <c r="C757" s="141"/>
      <c r="D757" s="141">
        <v>367.60052000000002</v>
      </c>
      <c r="E757" s="141">
        <v>0.81267579999999995</v>
      </c>
      <c r="F757" s="7"/>
      <c r="G757" s="141">
        <v>367.60302999999999</v>
      </c>
      <c r="H757" s="141">
        <v>0.72577157999999997</v>
      </c>
      <c r="I757" s="141"/>
    </row>
    <row r="758" spans="1:9" ht="13" x14ac:dyDescent="0.15">
      <c r="A758" s="142">
        <v>367.61340999999999</v>
      </c>
      <c r="B758" s="142">
        <v>0.91182658999999999</v>
      </c>
      <c r="C758" s="141"/>
      <c r="D758" s="141">
        <v>367.61101000000002</v>
      </c>
      <c r="E758" s="141">
        <v>0.59189873000000004</v>
      </c>
      <c r="F758" s="7"/>
      <c r="G758" s="141">
        <v>367.61360000000002</v>
      </c>
      <c r="H758" s="141">
        <v>0.70353449999999995</v>
      </c>
      <c r="I758" s="141"/>
    </row>
    <row r="759" spans="1:9" ht="13" x14ac:dyDescent="0.15">
      <c r="A759" s="142">
        <v>367.62403</v>
      </c>
      <c r="B759" s="142">
        <v>0.93586005999999999</v>
      </c>
      <c r="C759" s="141"/>
      <c r="D759" s="141">
        <v>367.62166999999999</v>
      </c>
      <c r="E759" s="141">
        <v>0.58742145000000001</v>
      </c>
      <c r="F759" s="7"/>
      <c r="G759" s="141">
        <v>367.62412</v>
      </c>
      <c r="H759" s="141">
        <v>0.67758666000000001</v>
      </c>
      <c r="I759" s="141"/>
    </row>
    <row r="760" spans="1:9" ht="13" x14ac:dyDescent="0.15">
      <c r="A760" s="142">
        <v>367.63461999999998</v>
      </c>
      <c r="B760" s="142">
        <v>1.1170340000000001</v>
      </c>
      <c r="C760" s="141"/>
      <c r="D760" s="141">
        <v>367.63229000000001</v>
      </c>
      <c r="E760" s="141">
        <v>0.58345267999999995</v>
      </c>
      <c r="F760" s="7"/>
      <c r="G760" s="141">
        <v>367.63457</v>
      </c>
      <c r="H760" s="141">
        <v>0.68220561999999996</v>
      </c>
      <c r="I760" s="141"/>
    </row>
    <row r="761" spans="1:9" ht="13" x14ac:dyDescent="0.15">
      <c r="A761" s="142">
        <v>367.64515999999998</v>
      </c>
      <c r="B761" s="142">
        <v>0.73892142999999999</v>
      </c>
      <c r="C761" s="141"/>
      <c r="D761" s="141">
        <v>367.64285000000001</v>
      </c>
      <c r="E761" s="141">
        <v>0.60908784999999999</v>
      </c>
      <c r="F761" s="7"/>
      <c r="G761" s="141">
        <v>367.64515999999998</v>
      </c>
      <c r="H761" s="141">
        <v>0.70735345999999999</v>
      </c>
      <c r="I761" s="141"/>
    </row>
    <row r="762" spans="1:9" ht="13" x14ac:dyDescent="0.15">
      <c r="A762" s="142">
        <v>367.65586000000002</v>
      </c>
      <c r="B762" s="142">
        <v>0.53472386000000005</v>
      </c>
      <c r="C762" s="141"/>
      <c r="D762" s="141">
        <v>367.65334000000001</v>
      </c>
      <c r="E762" s="141">
        <v>0.58182246999999998</v>
      </c>
      <c r="F762" s="7"/>
      <c r="G762" s="141">
        <v>367.65573999999998</v>
      </c>
      <c r="H762" s="141">
        <v>0.67471627999999995</v>
      </c>
      <c r="I762" s="141"/>
    </row>
    <row r="763" spans="1:9" ht="13" x14ac:dyDescent="0.15">
      <c r="A763" s="142">
        <v>367.66651999999999</v>
      </c>
      <c r="B763" s="142">
        <v>1.1474263</v>
      </c>
      <c r="C763" s="141"/>
      <c r="D763" s="141">
        <v>367.66401999999999</v>
      </c>
      <c r="E763" s="141">
        <v>1.0755238</v>
      </c>
      <c r="F763" s="7"/>
      <c r="G763" s="141">
        <v>367.66629</v>
      </c>
      <c r="H763" s="141">
        <v>0.67143406000000005</v>
      </c>
      <c r="I763" s="141"/>
    </row>
    <row r="764" spans="1:9" ht="13" x14ac:dyDescent="0.15">
      <c r="A764" s="142">
        <v>367.67711000000003</v>
      </c>
      <c r="B764" s="142">
        <v>0.92917919000000004</v>
      </c>
      <c r="C764" s="141"/>
      <c r="D764" s="141">
        <v>367.67469</v>
      </c>
      <c r="E764" s="141">
        <v>0.59971291000000004</v>
      </c>
      <c r="F764" s="7"/>
      <c r="G764" s="141">
        <v>367.67678999999998</v>
      </c>
      <c r="H764" s="141">
        <v>0.70440787999999999</v>
      </c>
      <c r="I764" s="141"/>
    </row>
    <row r="765" spans="1:9" ht="13" x14ac:dyDescent="0.15">
      <c r="A765" s="142">
        <v>367.68763000000001</v>
      </c>
      <c r="B765" s="142">
        <v>0.91768324999999995</v>
      </c>
      <c r="C765" s="141"/>
      <c r="D765" s="141">
        <v>367.68529000000001</v>
      </c>
      <c r="E765" s="141">
        <v>0.61733463</v>
      </c>
      <c r="F765" s="7"/>
      <c r="G765" s="141">
        <v>367.68743999999998</v>
      </c>
      <c r="H765" s="141">
        <v>0.67163402999999999</v>
      </c>
      <c r="I765" s="141"/>
    </row>
    <row r="766" spans="1:9" ht="13" x14ac:dyDescent="0.15">
      <c r="A766" s="142">
        <v>367.69830000000002</v>
      </c>
      <c r="B766" s="142">
        <v>0.92297669000000004</v>
      </c>
      <c r="C766" s="141"/>
      <c r="D766" s="141">
        <v>367.69585000000001</v>
      </c>
      <c r="E766" s="141">
        <v>0.57825433999999998</v>
      </c>
      <c r="F766" s="7"/>
      <c r="G766" s="141">
        <v>367.69808999999998</v>
      </c>
      <c r="H766" s="141">
        <v>0.87769971999999996</v>
      </c>
      <c r="I766" s="141"/>
    </row>
    <row r="767" spans="1:9" ht="13" x14ac:dyDescent="0.15">
      <c r="A767" s="142">
        <v>367.70897000000002</v>
      </c>
      <c r="B767" s="142">
        <v>0.76585829000000005</v>
      </c>
      <c r="C767" s="141"/>
      <c r="D767" s="141">
        <v>367.70654999999999</v>
      </c>
      <c r="E767" s="141">
        <v>0.61097548999999995</v>
      </c>
      <c r="F767" s="7"/>
      <c r="G767" s="141">
        <v>367.70868999999999</v>
      </c>
      <c r="H767" s="141">
        <v>0.70291703999999999</v>
      </c>
      <c r="I767" s="141"/>
    </row>
    <row r="768" spans="1:9" ht="13" x14ac:dyDescent="0.15">
      <c r="A768" s="142">
        <v>367.71960000000001</v>
      </c>
      <c r="B768" s="142">
        <v>0.90298383999999998</v>
      </c>
      <c r="C768" s="141"/>
      <c r="D768" s="141">
        <v>367.71724999999998</v>
      </c>
      <c r="E768" s="141">
        <v>0.61696565999999997</v>
      </c>
      <c r="F768" s="7"/>
      <c r="G768" s="141">
        <v>367.71922999999998</v>
      </c>
      <c r="H768" s="141">
        <v>0.68053169999999996</v>
      </c>
      <c r="I768" s="141"/>
    </row>
    <row r="769" spans="1:9" ht="13" x14ac:dyDescent="0.15">
      <c r="A769" s="142">
        <v>367.73018000000002</v>
      </c>
      <c r="B769" s="142">
        <v>0.91859254999999995</v>
      </c>
      <c r="C769" s="141"/>
      <c r="D769" s="141">
        <v>367.72791000000001</v>
      </c>
      <c r="E769" s="141">
        <v>0.83423234999999996</v>
      </c>
      <c r="F769" s="7"/>
      <c r="G769" s="141">
        <v>367.72994999999997</v>
      </c>
      <c r="H769" s="141">
        <v>0.66988818000000006</v>
      </c>
      <c r="I769" s="141"/>
    </row>
    <row r="770" spans="1:9" ht="13" x14ac:dyDescent="0.15">
      <c r="A770" s="142">
        <v>367.74090999999999</v>
      </c>
      <c r="B770" s="142">
        <v>0.93403345999999998</v>
      </c>
      <c r="C770" s="141"/>
      <c r="D770" s="141">
        <v>367.73853000000003</v>
      </c>
      <c r="E770" s="141">
        <v>0.57950977000000004</v>
      </c>
      <c r="F770" s="7"/>
      <c r="G770" s="141">
        <v>367.74065999999999</v>
      </c>
      <c r="H770" s="141">
        <v>0.72574707999999999</v>
      </c>
      <c r="I770" s="141"/>
    </row>
    <row r="771" spans="1:9" ht="13" x14ac:dyDescent="0.15">
      <c r="A771" s="142">
        <v>367.75162</v>
      </c>
      <c r="B771" s="142">
        <v>0.74190164000000003</v>
      </c>
      <c r="C771" s="141"/>
      <c r="D771" s="141">
        <v>367.74928999999997</v>
      </c>
      <c r="E771" s="141">
        <v>0.58663061999999999</v>
      </c>
      <c r="F771" s="7"/>
      <c r="G771" s="141">
        <v>367.75132000000002</v>
      </c>
      <c r="H771" s="141">
        <v>0.92995824999999999</v>
      </c>
      <c r="I771" s="141"/>
    </row>
    <row r="772" spans="1:9" ht="13" x14ac:dyDescent="0.15">
      <c r="A772" s="142">
        <v>367.76227999999998</v>
      </c>
      <c r="B772" s="142">
        <v>0.73970000000000002</v>
      </c>
      <c r="C772" s="141"/>
      <c r="D772" s="141">
        <v>367.76002</v>
      </c>
      <c r="E772" s="141">
        <v>0.58353739999999998</v>
      </c>
      <c r="F772" s="7"/>
      <c r="G772" s="141">
        <v>367.76193999999998</v>
      </c>
      <c r="H772" s="141">
        <v>0.67488455000000003</v>
      </c>
      <c r="I772" s="141"/>
    </row>
    <row r="773" spans="1:9" ht="13" x14ac:dyDescent="0.15">
      <c r="A773" s="142">
        <v>367.77292</v>
      </c>
      <c r="B773" s="142">
        <v>1.1679710999999999</v>
      </c>
      <c r="C773" s="141"/>
      <c r="D773" s="141">
        <v>367.77073000000001</v>
      </c>
      <c r="E773" s="141">
        <v>0.62751920999999999</v>
      </c>
      <c r="F773" s="7"/>
      <c r="G773" s="141">
        <v>367.77269999999999</v>
      </c>
      <c r="H773" s="141">
        <v>0.90502084999999999</v>
      </c>
      <c r="I773" s="141"/>
    </row>
    <row r="774" spans="1:9" ht="13" x14ac:dyDescent="0.15">
      <c r="A774" s="142">
        <v>367.78366999999997</v>
      </c>
      <c r="B774" s="142">
        <v>1.1075109999999999</v>
      </c>
      <c r="C774" s="141"/>
      <c r="D774" s="141">
        <v>367.78140999999999</v>
      </c>
      <c r="E774" s="141">
        <v>0.78442866</v>
      </c>
      <c r="F774" s="7"/>
      <c r="G774" s="141">
        <v>367.78341</v>
      </c>
      <c r="H774" s="141">
        <v>0.67163443</v>
      </c>
      <c r="I774" s="141"/>
    </row>
    <row r="775" spans="1:9" ht="13" x14ac:dyDescent="0.15">
      <c r="A775" s="142">
        <v>367.79437000000001</v>
      </c>
      <c r="B775" s="142">
        <v>1.1149910000000001</v>
      </c>
      <c r="C775" s="141"/>
      <c r="D775" s="141">
        <v>367.79214000000002</v>
      </c>
      <c r="E775" s="141">
        <v>0.81055891999999996</v>
      </c>
      <c r="F775" s="7"/>
      <c r="G775" s="141">
        <v>367.79410000000001</v>
      </c>
      <c r="H775" s="141">
        <v>0.66935867000000004</v>
      </c>
      <c r="I775" s="141"/>
    </row>
    <row r="776" spans="1:9" ht="13" x14ac:dyDescent="0.15">
      <c r="A776" s="142">
        <v>367.80509999999998</v>
      </c>
      <c r="B776" s="142">
        <v>1.7593131</v>
      </c>
      <c r="C776" s="141"/>
      <c r="D776" s="141">
        <v>367.80284999999998</v>
      </c>
      <c r="E776" s="141">
        <v>1.1849274999999999</v>
      </c>
      <c r="F776" s="7"/>
      <c r="G776" s="141">
        <v>367.80480999999997</v>
      </c>
      <c r="H776" s="141">
        <v>0.94814366000000005</v>
      </c>
      <c r="I776" s="141"/>
    </row>
    <row r="777" spans="1:9" ht="13" x14ac:dyDescent="0.15">
      <c r="A777" s="142">
        <v>367.81580000000002</v>
      </c>
      <c r="B777" s="142">
        <v>0.73243488999999995</v>
      </c>
      <c r="C777" s="141"/>
      <c r="D777" s="141">
        <v>367.81358</v>
      </c>
      <c r="E777" s="141">
        <v>0.78106573000000001</v>
      </c>
      <c r="F777" s="7"/>
      <c r="G777" s="141">
        <v>367.81553000000002</v>
      </c>
      <c r="H777" s="141">
        <v>0.67958728000000002</v>
      </c>
      <c r="I777" s="141"/>
    </row>
    <row r="778" spans="1:9" ht="13" x14ac:dyDescent="0.15">
      <c r="A778" s="142">
        <v>367.82650000000001</v>
      </c>
      <c r="B778" s="142">
        <v>0.58170935000000001</v>
      </c>
      <c r="C778" s="141"/>
      <c r="D778" s="141">
        <v>367.82425999999998</v>
      </c>
      <c r="E778" s="141">
        <v>0.81866768999999995</v>
      </c>
      <c r="F778" s="7"/>
      <c r="G778" s="141">
        <v>367.82621999999998</v>
      </c>
      <c r="H778" s="141">
        <v>0.69136375000000005</v>
      </c>
      <c r="I778" s="141"/>
    </row>
    <row r="779" spans="1:9" ht="13" x14ac:dyDescent="0.15">
      <c r="A779" s="142">
        <v>367.83719000000002</v>
      </c>
      <c r="B779" s="142">
        <v>0.95212993000000001</v>
      </c>
      <c r="C779" s="141"/>
      <c r="D779" s="141">
        <v>367.83497</v>
      </c>
      <c r="E779" s="141">
        <v>0.61934860000000003</v>
      </c>
      <c r="F779" s="7"/>
      <c r="G779" s="141">
        <v>367.83693</v>
      </c>
      <c r="H779" s="141">
        <v>0.68752769000000002</v>
      </c>
      <c r="I779" s="141"/>
    </row>
    <row r="780" spans="1:9" ht="13" x14ac:dyDescent="0.15">
      <c r="A780" s="142">
        <v>367.84787999999998</v>
      </c>
      <c r="B780" s="142">
        <v>0.70646418</v>
      </c>
      <c r="C780" s="141"/>
      <c r="D780" s="141">
        <v>367.84566000000001</v>
      </c>
      <c r="E780" s="141">
        <v>0.58712960999999997</v>
      </c>
      <c r="F780" s="7"/>
      <c r="G780" s="141">
        <v>367.8476</v>
      </c>
      <c r="H780" s="141">
        <v>0.67782301</v>
      </c>
      <c r="I780" s="141"/>
    </row>
    <row r="781" spans="1:9" ht="13" x14ac:dyDescent="0.15">
      <c r="A781" s="142">
        <v>367.85854999999998</v>
      </c>
      <c r="B781" s="142">
        <v>0.92016032999999997</v>
      </c>
      <c r="C781" s="141"/>
      <c r="D781" s="141">
        <v>367.85636</v>
      </c>
      <c r="E781" s="141">
        <v>0.82802816000000001</v>
      </c>
      <c r="F781" s="7"/>
      <c r="G781" s="141">
        <v>367.85815000000002</v>
      </c>
      <c r="H781" s="141">
        <v>0.68123230999999995</v>
      </c>
      <c r="I781" s="141"/>
    </row>
    <row r="782" spans="1:9" ht="13" x14ac:dyDescent="0.15">
      <c r="A782" s="142">
        <v>367.86923999999999</v>
      </c>
      <c r="B782" s="142">
        <v>0.76600590000000002</v>
      </c>
      <c r="C782" s="141"/>
      <c r="D782" s="141">
        <v>367.86703</v>
      </c>
      <c r="E782" s="141">
        <v>0.59035479000000002</v>
      </c>
      <c r="F782" s="7"/>
      <c r="G782" s="141">
        <v>367.86880000000002</v>
      </c>
      <c r="H782" s="141">
        <v>0.71046852999999999</v>
      </c>
      <c r="I782" s="141"/>
    </row>
    <row r="783" spans="1:9" ht="13" x14ac:dyDescent="0.15">
      <c r="A783" s="142">
        <v>367.87990000000002</v>
      </c>
      <c r="B783" s="142">
        <v>0.58559041000000001</v>
      </c>
      <c r="C783" s="141"/>
      <c r="D783" s="141">
        <v>367.87772999999999</v>
      </c>
      <c r="E783" s="141">
        <v>0.61003538999999996</v>
      </c>
      <c r="F783" s="7"/>
      <c r="G783" s="141">
        <v>367.87941999999998</v>
      </c>
      <c r="H783" s="141">
        <v>1.0962004000000001</v>
      </c>
      <c r="I783" s="141"/>
    </row>
    <row r="784" spans="1:9" ht="13" x14ac:dyDescent="0.15">
      <c r="A784" s="142">
        <v>367.89057000000003</v>
      </c>
      <c r="B784" s="142">
        <v>1.1583140000000001</v>
      </c>
      <c r="C784" s="141"/>
      <c r="D784" s="141">
        <v>367.88835999999998</v>
      </c>
      <c r="E784" s="141">
        <v>0.61426307999999996</v>
      </c>
      <c r="F784" s="7"/>
      <c r="G784" s="141">
        <v>367.89008000000001</v>
      </c>
      <c r="H784" s="141">
        <v>0.67952301999999998</v>
      </c>
      <c r="I784" s="141"/>
    </row>
    <row r="785" spans="1:9" ht="13" x14ac:dyDescent="0.15">
      <c r="A785" s="142">
        <v>367.90120999999999</v>
      </c>
      <c r="B785" s="142">
        <v>0.94905415999999998</v>
      </c>
      <c r="C785" s="141"/>
      <c r="D785" s="141">
        <v>367.89904000000001</v>
      </c>
      <c r="E785" s="141">
        <v>0.78248682000000003</v>
      </c>
      <c r="F785" s="7"/>
      <c r="G785" s="141">
        <v>367.90073999999998</v>
      </c>
      <c r="H785" s="141">
        <v>0.67474398999999996</v>
      </c>
      <c r="I785" s="141"/>
    </row>
    <row r="786" spans="1:9" ht="13" x14ac:dyDescent="0.15">
      <c r="A786" s="142">
        <v>367.91174000000001</v>
      </c>
      <c r="B786" s="142">
        <v>0.72290383000000003</v>
      </c>
      <c r="C786" s="141"/>
      <c r="D786" s="141">
        <v>367.90967000000001</v>
      </c>
      <c r="E786" s="141">
        <v>0.98818718999999999</v>
      </c>
      <c r="F786" s="7"/>
      <c r="G786" s="141">
        <v>367.91138999999998</v>
      </c>
      <c r="H786" s="141">
        <v>0.67582580999999997</v>
      </c>
      <c r="I786" s="141"/>
    </row>
    <row r="787" spans="1:9" ht="13" x14ac:dyDescent="0.15">
      <c r="A787" s="142">
        <v>367.92234000000002</v>
      </c>
      <c r="B787" s="142">
        <v>0.90804333000000004</v>
      </c>
      <c r="C787" s="141"/>
      <c r="D787" s="141">
        <v>367.92034999999998</v>
      </c>
      <c r="E787" s="141">
        <v>0.61417602999999998</v>
      </c>
      <c r="F787" s="7"/>
      <c r="G787" s="141">
        <v>367.92203000000001</v>
      </c>
      <c r="H787" s="141">
        <v>0.68779703000000003</v>
      </c>
      <c r="I787" s="141"/>
    </row>
    <row r="788" spans="1:9" ht="13" x14ac:dyDescent="0.15">
      <c r="A788" s="142">
        <v>367.93290000000002</v>
      </c>
      <c r="B788" s="142">
        <v>0.71217474000000003</v>
      </c>
      <c r="C788" s="141"/>
      <c r="D788" s="141">
        <v>367.93095</v>
      </c>
      <c r="E788" s="141">
        <v>0.58256019999999997</v>
      </c>
      <c r="F788" s="7"/>
      <c r="G788" s="141">
        <v>367.93266999999997</v>
      </c>
      <c r="H788" s="141">
        <v>0.70023552</v>
      </c>
      <c r="I788" s="141"/>
    </row>
    <row r="789" spans="1:9" ht="13" x14ac:dyDescent="0.15">
      <c r="A789" s="142">
        <v>367.94353999999998</v>
      </c>
      <c r="B789" s="142">
        <v>1.1636895</v>
      </c>
      <c r="C789" s="141"/>
      <c r="D789" s="141">
        <v>367.94159999999999</v>
      </c>
      <c r="E789" s="141">
        <v>0.59637704000000002</v>
      </c>
      <c r="F789" s="7"/>
      <c r="G789" s="141">
        <v>367.94331</v>
      </c>
      <c r="H789" s="141">
        <v>0.88234583</v>
      </c>
      <c r="I789" s="141"/>
    </row>
    <row r="790" spans="1:9" ht="13" x14ac:dyDescent="0.15">
      <c r="A790" s="142">
        <v>367.95416999999998</v>
      </c>
      <c r="B790" s="142">
        <v>0.74566677999999997</v>
      </c>
      <c r="C790" s="141"/>
      <c r="D790" s="141">
        <v>367.95220999999998</v>
      </c>
      <c r="E790" s="141">
        <v>0.59126270999999997</v>
      </c>
      <c r="F790" s="7"/>
      <c r="G790" s="141">
        <v>367.95395000000002</v>
      </c>
      <c r="H790" s="141">
        <v>0.69152875000000003</v>
      </c>
      <c r="I790" s="141"/>
    </row>
    <row r="791" spans="1:9" ht="13" x14ac:dyDescent="0.15">
      <c r="A791" s="142">
        <v>367.96478999999999</v>
      </c>
      <c r="B791" s="142">
        <v>0.95841827000000002</v>
      </c>
      <c r="C791" s="141"/>
      <c r="D791" s="141">
        <v>367.96269000000001</v>
      </c>
      <c r="E791" s="141">
        <v>0.62737787</v>
      </c>
      <c r="F791" s="7"/>
      <c r="G791" s="141">
        <v>367.96454999999997</v>
      </c>
      <c r="H791" s="141">
        <v>0.89433214999999999</v>
      </c>
      <c r="I791" s="141"/>
    </row>
    <row r="792" spans="1:9" ht="13" x14ac:dyDescent="0.15">
      <c r="A792" s="142">
        <v>367.97541000000001</v>
      </c>
      <c r="B792" s="142">
        <v>0.50499508000000004</v>
      </c>
      <c r="C792" s="141"/>
      <c r="D792" s="141">
        <v>367.97323</v>
      </c>
      <c r="E792" s="141">
        <v>0.59676993</v>
      </c>
      <c r="F792" s="7"/>
      <c r="G792" s="141">
        <v>367.97516999999999</v>
      </c>
      <c r="H792" s="141">
        <v>0.67719446000000005</v>
      </c>
      <c r="I792" s="141"/>
    </row>
    <row r="793" spans="1:9" ht="13" x14ac:dyDescent="0.15">
      <c r="A793" s="142">
        <v>367.98602</v>
      </c>
      <c r="B793" s="142">
        <v>0.91028794000000002</v>
      </c>
      <c r="C793" s="141"/>
      <c r="D793" s="141">
        <v>367.98378000000002</v>
      </c>
      <c r="E793" s="141">
        <v>0.61829809999999996</v>
      </c>
      <c r="F793" s="7"/>
      <c r="G793" s="141">
        <v>367.98577999999998</v>
      </c>
      <c r="H793" s="141">
        <v>0.71341633999999998</v>
      </c>
      <c r="I793" s="141"/>
    </row>
    <row r="794" spans="1:9" ht="13" x14ac:dyDescent="0.15">
      <c r="A794" s="142">
        <v>367.99664000000001</v>
      </c>
      <c r="B794" s="142">
        <v>0.91751574000000002</v>
      </c>
      <c r="C794" s="141"/>
      <c r="D794" s="141">
        <v>367.99439000000001</v>
      </c>
      <c r="E794" s="141">
        <v>0.79655134000000005</v>
      </c>
      <c r="F794" s="7"/>
      <c r="G794" s="141">
        <v>367.99637999999999</v>
      </c>
      <c r="H794" s="141">
        <v>0.71084599000000004</v>
      </c>
      <c r="I794" s="141"/>
    </row>
    <row r="795" spans="1:9" ht="13" x14ac:dyDescent="0.15">
      <c r="A795" s="142">
        <v>368.00725999999997</v>
      </c>
      <c r="B795" s="142">
        <v>1.0518240000000001</v>
      </c>
      <c r="C795" s="141"/>
      <c r="D795" s="141">
        <v>368.00495999999998</v>
      </c>
      <c r="E795" s="141">
        <v>0.97388116999999996</v>
      </c>
      <c r="F795" s="7"/>
      <c r="G795" s="141">
        <v>368.00695999999999</v>
      </c>
      <c r="H795" s="141">
        <v>1.1420915</v>
      </c>
      <c r="I795" s="141"/>
    </row>
    <row r="796" spans="1:9" ht="13" x14ac:dyDescent="0.15">
      <c r="A796" s="142">
        <v>368.01785000000001</v>
      </c>
      <c r="B796" s="142">
        <v>0.72412624000000003</v>
      </c>
      <c r="C796" s="141"/>
      <c r="D796" s="141">
        <v>368.01558</v>
      </c>
      <c r="E796" s="141">
        <v>0.59358555999999996</v>
      </c>
      <c r="F796" s="7"/>
      <c r="G796" s="141">
        <v>368.01758999999998</v>
      </c>
      <c r="H796" s="141">
        <v>0.69207549000000002</v>
      </c>
      <c r="I796" s="141"/>
    </row>
    <row r="797" spans="1:9" ht="13" x14ac:dyDescent="0.15">
      <c r="A797" s="142">
        <v>368.02847000000003</v>
      </c>
      <c r="B797" s="142">
        <v>0.94894922000000004</v>
      </c>
      <c r="C797" s="141"/>
      <c r="D797" s="141">
        <v>368.02616</v>
      </c>
      <c r="E797" s="141">
        <v>0.58996581999999997</v>
      </c>
      <c r="F797" s="7"/>
      <c r="G797" s="141">
        <v>368.02816999999999</v>
      </c>
      <c r="H797" s="141">
        <v>0.67952495000000002</v>
      </c>
      <c r="I797" s="141"/>
    </row>
    <row r="798" spans="1:9" ht="13" x14ac:dyDescent="0.15">
      <c r="A798" s="142">
        <v>368.03904999999997</v>
      </c>
      <c r="B798" s="142">
        <v>1.1359048</v>
      </c>
      <c r="C798" s="141"/>
      <c r="D798" s="141">
        <v>368.03676000000002</v>
      </c>
      <c r="E798" s="141">
        <v>0.67459197000000004</v>
      </c>
      <c r="F798" s="7"/>
      <c r="G798" s="141">
        <v>368.03877</v>
      </c>
      <c r="H798" s="141">
        <v>0.68870290999999995</v>
      </c>
      <c r="I798" s="141"/>
    </row>
    <row r="799" spans="1:9" ht="13" x14ac:dyDescent="0.15">
      <c r="A799" s="142">
        <v>368.04964999999999</v>
      </c>
      <c r="B799" s="142">
        <v>0.75541219000000004</v>
      </c>
      <c r="C799" s="141"/>
      <c r="D799" s="141">
        <v>368.04730999999998</v>
      </c>
      <c r="E799" s="141">
        <v>0.62703249999999999</v>
      </c>
      <c r="F799" s="7"/>
      <c r="G799" s="141">
        <v>368.04933</v>
      </c>
      <c r="H799" s="141">
        <v>0.67563443999999995</v>
      </c>
      <c r="I799" s="141"/>
    </row>
    <row r="800" spans="1:9" ht="13" x14ac:dyDescent="0.15">
      <c r="A800" s="142">
        <v>368.06022000000002</v>
      </c>
      <c r="B800" s="142">
        <v>0.72432306000000002</v>
      </c>
      <c r="C800" s="141"/>
      <c r="D800" s="141">
        <v>368.05790999999999</v>
      </c>
      <c r="E800" s="141">
        <v>0.78584573000000002</v>
      </c>
      <c r="F800" s="7"/>
      <c r="G800" s="141">
        <v>368.05991999999998</v>
      </c>
      <c r="H800" s="141">
        <v>0.71048290999999997</v>
      </c>
      <c r="I800" s="141"/>
    </row>
    <row r="801" spans="1:9" ht="13" x14ac:dyDescent="0.15">
      <c r="A801" s="142">
        <v>368.07078999999999</v>
      </c>
      <c r="B801" s="142">
        <v>1.0831572</v>
      </c>
      <c r="C801" s="141"/>
      <c r="D801" s="141">
        <v>368.06846000000002</v>
      </c>
      <c r="E801" s="141">
        <v>0.77130555000000001</v>
      </c>
      <c r="F801" s="7"/>
      <c r="G801" s="141">
        <v>368.07047999999998</v>
      </c>
      <c r="H801" s="141">
        <v>1.0185390999999999</v>
      </c>
      <c r="I801" s="141"/>
    </row>
    <row r="802" spans="1:9" ht="13" x14ac:dyDescent="0.15">
      <c r="A802" s="142">
        <v>368.08134000000001</v>
      </c>
      <c r="B802" s="142">
        <v>0.75185725000000003</v>
      </c>
      <c r="C802" s="141"/>
      <c r="D802" s="141">
        <v>368.07902000000001</v>
      </c>
      <c r="E802" s="141">
        <v>0.59342658999999998</v>
      </c>
      <c r="F802" s="7"/>
      <c r="G802" s="141">
        <v>368.08103999999997</v>
      </c>
      <c r="H802" s="141">
        <v>0.67947623999999995</v>
      </c>
      <c r="I802" s="141"/>
    </row>
    <row r="803" spans="1:9" ht="13" x14ac:dyDescent="0.15">
      <c r="A803" s="142">
        <v>368.09190000000001</v>
      </c>
      <c r="B803" s="142">
        <v>0.92194679000000002</v>
      </c>
      <c r="C803" s="141"/>
      <c r="D803" s="141">
        <v>368.08956000000001</v>
      </c>
      <c r="E803" s="141">
        <v>0.61835521999999998</v>
      </c>
      <c r="F803" s="7"/>
      <c r="G803" s="141">
        <v>368.09159</v>
      </c>
      <c r="H803" s="141">
        <v>0.68679087999999999</v>
      </c>
      <c r="I803" s="141"/>
    </row>
    <row r="804" spans="1:9" ht="13" x14ac:dyDescent="0.15">
      <c r="A804" s="142">
        <v>368.10243000000003</v>
      </c>
      <c r="B804" s="142">
        <v>1.3731951</v>
      </c>
      <c r="C804" s="141"/>
      <c r="D804" s="141">
        <v>368.10012</v>
      </c>
      <c r="E804" s="141">
        <v>0.81599473</v>
      </c>
      <c r="F804" s="7"/>
      <c r="G804" s="141">
        <v>368.10214999999999</v>
      </c>
      <c r="H804" s="141">
        <v>0.68012614000000005</v>
      </c>
      <c r="I804" s="141"/>
    </row>
    <row r="805" spans="1:9" ht="13" x14ac:dyDescent="0.15">
      <c r="A805" s="142">
        <v>368.11297000000002</v>
      </c>
      <c r="B805" s="142">
        <v>1.1708495999999999</v>
      </c>
      <c r="C805" s="141"/>
      <c r="D805" s="141">
        <v>368.11063000000001</v>
      </c>
      <c r="E805" s="141">
        <v>0.61904303000000005</v>
      </c>
      <c r="F805" s="7"/>
      <c r="G805" s="141">
        <v>368.11264999999997</v>
      </c>
      <c r="H805" s="141">
        <v>0.68468097999999999</v>
      </c>
      <c r="I805" s="141"/>
    </row>
    <row r="806" spans="1:9" ht="13" x14ac:dyDescent="0.15">
      <c r="A806" s="142">
        <v>368.12349</v>
      </c>
      <c r="B806" s="142">
        <v>0.73802962999999999</v>
      </c>
      <c r="C806" s="141"/>
      <c r="D806" s="141">
        <v>368.12117000000001</v>
      </c>
      <c r="E806" s="141">
        <v>0.79598751000000001</v>
      </c>
      <c r="F806" s="7"/>
      <c r="G806" s="141">
        <v>368.12319000000002</v>
      </c>
      <c r="H806" s="141">
        <v>0.74365729000000003</v>
      </c>
      <c r="I806" s="141"/>
    </row>
    <row r="807" spans="1:9" ht="13" x14ac:dyDescent="0.15">
      <c r="A807" s="142">
        <v>368.13402000000002</v>
      </c>
      <c r="B807" s="142">
        <v>0.54636784999999999</v>
      </c>
      <c r="C807" s="141"/>
      <c r="D807" s="141">
        <v>368.13166999999999</v>
      </c>
      <c r="E807" s="141">
        <v>0.58977805000000005</v>
      </c>
      <c r="F807" s="7"/>
      <c r="G807" s="141">
        <v>368.13369</v>
      </c>
      <c r="H807" s="141">
        <v>0.71514986999999997</v>
      </c>
      <c r="I807" s="141"/>
    </row>
    <row r="808" spans="1:9" ht="13" x14ac:dyDescent="0.15">
      <c r="A808" s="142">
        <v>368.14452</v>
      </c>
      <c r="B808" s="142">
        <v>0.73744889999999996</v>
      </c>
      <c r="C808" s="141"/>
      <c r="D808" s="141">
        <v>368.1422</v>
      </c>
      <c r="E808" s="141">
        <v>0.98681792000000002</v>
      </c>
      <c r="F808" s="7"/>
      <c r="G808" s="141">
        <v>368.14420999999999</v>
      </c>
      <c r="H808" s="141">
        <v>0.68703119000000001</v>
      </c>
      <c r="I808" s="141"/>
    </row>
    <row r="809" spans="1:9" ht="13" x14ac:dyDescent="0.15">
      <c r="A809" s="142">
        <v>368.15503999999999</v>
      </c>
      <c r="B809" s="142">
        <v>0.96177783999999999</v>
      </c>
      <c r="C809" s="141"/>
      <c r="D809" s="141">
        <v>368.15267999999998</v>
      </c>
      <c r="E809" s="141">
        <v>0.80160339000000003</v>
      </c>
      <c r="F809" s="7"/>
      <c r="G809" s="141">
        <v>368.15469999999999</v>
      </c>
      <c r="H809" s="141">
        <v>0.67933902999999995</v>
      </c>
      <c r="I809" s="141"/>
    </row>
    <row r="810" spans="1:9" ht="13" x14ac:dyDescent="0.15">
      <c r="A810" s="142">
        <v>368.16550999999998</v>
      </c>
      <c r="B810" s="142">
        <v>1.24088</v>
      </c>
      <c r="C810" s="141"/>
      <c r="D810" s="141">
        <v>368.16320000000002</v>
      </c>
      <c r="E810" s="141">
        <v>1.0006259</v>
      </c>
      <c r="F810" s="7"/>
      <c r="G810" s="141">
        <v>368.16507000000001</v>
      </c>
      <c r="H810" s="141">
        <v>0.69033332999999997</v>
      </c>
      <c r="I810" s="141"/>
    </row>
    <row r="811" spans="1:9" ht="13" x14ac:dyDescent="0.15">
      <c r="A811" s="142">
        <v>368.17601999999999</v>
      </c>
      <c r="B811" s="142">
        <v>0.52312745999999999</v>
      </c>
      <c r="C811" s="141"/>
      <c r="D811" s="141">
        <v>368.17367999999999</v>
      </c>
      <c r="E811" s="141">
        <v>0.62857342000000005</v>
      </c>
      <c r="F811" s="7"/>
      <c r="G811" s="141">
        <v>368.1755</v>
      </c>
      <c r="H811" s="141">
        <v>0.70324980999999998</v>
      </c>
      <c r="I811" s="141"/>
    </row>
    <row r="812" spans="1:9" ht="13" x14ac:dyDescent="0.15">
      <c r="A812" s="142">
        <v>368.18648999999999</v>
      </c>
      <c r="B812" s="142">
        <v>0.91814147999999995</v>
      </c>
      <c r="C812" s="141"/>
      <c r="D812" s="141">
        <v>368.18416999999999</v>
      </c>
      <c r="E812" s="141">
        <v>0.59083686000000002</v>
      </c>
      <c r="F812" s="7"/>
      <c r="G812" s="141">
        <v>368.18590999999998</v>
      </c>
      <c r="H812" s="141">
        <v>0.74934051000000002</v>
      </c>
      <c r="I812" s="141"/>
    </row>
    <row r="813" spans="1:9" ht="13" x14ac:dyDescent="0.15">
      <c r="A813" s="142">
        <v>368.19698</v>
      </c>
      <c r="B813" s="142">
        <v>0.73722085000000004</v>
      </c>
      <c r="C813" s="141"/>
      <c r="D813" s="141">
        <v>368.19461000000001</v>
      </c>
      <c r="E813" s="141">
        <v>0.79784681999999996</v>
      </c>
      <c r="F813" s="7"/>
      <c r="G813" s="141">
        <v>368.19637999999998</v>
      </c>
      <c r="H813" s="141">
        <v>0.68462504999999996</v>
      </c>
      <c r="I813" s="141"/>
    </row>
    <row r="814" spans="1:9" ht="13" x14ac:dyDescent="0.15">
      <c r="A814" s="142">
        <v>368.20744999999999</v>
      </c>
      <c r="B814" s="142">
        <v>1.3404057</v>
      </c>
      <c r="C814" s="141"/>
      <c r="D814" s="141">
        <v>368.20508999999998</v>
      </c>
      <c r="E814" s="141">
        <v>0.59683536000000004</v>
      </c>
      <c r="F814" s="7"/>
      <c r="G814" s="141">
        <v>368.20684</v>
      </c>
      <c r="H814" s="141">
        <v>0.71183280999999998</v>
      </c>
      <c r="I814" s="141"/>
    </row>
    <row r="815" spans="1:9" ht="13" x14ac:dyDescent="0.15">
      <c r="A815" s="142">
        <v>368.21791999999999</v>
      </c>
      <c r="B815" s="142">
        <v>0.76180011000000003</v>
      </c>
      <c r="C815" s="141"/>
      <c r="D815" s="141">
        <v>368.21553</v>
      </c>
      <c r="E815" s="141">
        <v>0.58542408000000001</v>
      </c>
      <c r="F815" s="7"/>
      <c r="G815" s="141">
        <v>368.21730000000002</v>
      </c>
      <c r="H815" s="141">
        <v>0.67889151000000003</v>
      </c>
      <c r="I815" s="141"/>
    </row>
    <row r="816" spans="1:9" ht="13" x14ac:dyDescent="0.15">
      <c r="A816" s="142">
        <v>368.22834999999998</v>
      </c>
      <c r="B816" s="142">
        <v>0.93608848</v>
      </c>
      <c r="C816" s="141"/>
      <c r="D816" s="141">
        <v>368.22599000000002</v>
      </c>
      <c r="E816" s="141">
        <v>0.79373808999999995</v>
      </c>
      <c r="F816" s="7"/>
      <c r="G816" s="141">
        <v>368.22773000000001</v>
      </c>
      <c r="H816" s="141">
        <v>0.67878349999999998</v>
      </c>
      <c r="I816" s="141"/>
    </row>
    <row r="817" spans="1:9" ht="13" x14ac:dyDescent="0.15">
      <c r="A817" s="142">
        <v>368.23867000000001</v>
      </c>
      <c r="B817" s="142">
        <v>0.76998071000000001</v>
      </c>
      <c r="C817" s="141"/>
      <c r="D817" s="141">
        <v>368.23642999999998</v>
      </c>
      <c r="E817" s="141">
        <v>0.58707991999999998</v>
      </c>
      <c r="F817" s="7"/>
      <c r="G817" s="141">
        <v>368.23818</v>
      </c>
      <c r="H817" s="141">
        <v>0.67969294000000002</v>
      </c>
      <c r="I817" s="141"/>
    </row>
    <row r="818" spans="1:9" ht="13" x14ac:dyDescent="0.15">
      <c r="A818" s="142">
        <v>368.24905999999999</v>
      </c>
      <c r="B818" s="142">
        <v>0.74355853999999999</v>
      </c>
      <c r="C818" s="141"/>
      <c r="D818" s="141">
        <v>368.24687999999998</v>
      </c>
      <c r="E818" s="141">
        <v>0.59385524000000001</v>
      </c>
      <c r="F818" s="7"/>
      <c r="G818" s="141">
        <v>368.24862000000002</v>
      </c>
      <c r="H818" s="141">
        <v>0.70603408000000001</v>
      </c>
      <c r="I818" s="141"/>
    </row>
    <row r="819" spans="1:9" ht="13" x14ac:dyDescent="0.15">
      <c r="A819" s="142">
        <v>368.25945000000002</v>
      </c>
      <c r="B819" s="142">
        <v>0.74852308000000001</v>
      </c>
      <c r="C819" s="141"/>
      <c r="D819" s="141">
        <v>368.25727999999998</v>
      </c>
      <c r="E819" s="141">
        <v>0.78431870999999997</v>
      </c>
      <c r="F819" s="7"/>
      <c r="G819" s="141">
        <v>368.25905</v>
      </c>
      <c r="H819" s="141">
        <v>0.69121703999999995</v>
      </c>
      <c r="I819" s="141"/>
    </row>
    <row r="820" spans="1:9" ht="13" x14ac:dyDescent="0.15">
      <c r="A820" s="142">
        <v>368.26987000000003</v>
      </c>
      <c r="B820" s="142">
        <v>0.93717817000000003</v>
      </c>
      <c r="C820" s="141"/>
      <c r="D820" s="141">
        <v>368.26756999999998</v>
      </c>
      <c r="E820" s="141">
        <v>0.59034856000000002</v>
      </c>
      <c r="F820" s="7"/>
      <c r="G820" s="141">
        <v>368.26945999999998</v>
      </c>
      <c r="H820" s="141">
        <v>0.88754984999999997</v>
      </c>
      <c r="I820" s="141"/>
    </row>
    <row r="821" spans="1:9" ht="13" x14ac:dyDescent="0.15">
      <c r="A821" s="142">
        <v>368.28028</v>
      </c>
      <c r="B821" s="142">
        <v>0.93286756000000004</v>
      </c>
      <c r="C821" s="141"/>
      <c r="D821" s="141">
        <v>368.27793000000003</v>
      </c>
      <c r="E821" s="141">
        <v>0.79891869999999998</v>
      </c>
      <c r="F821" s="7"/>
      <c r="G821" s="141">
        <v>368.27987999999999</v>
      </c>
      <c r="H821" s="141">
        <v>0.72324144999999995</v>
      </c>
      <c r="I821" s="141"/>
    </row>
    <row r="822" spans="1:9" ht="13" x14ac:dyDescent="0.15">
      <c r="A822" s="142">
        <v>368.29068999999998</v>
      </c>
      <c r="B822" s="142">
        <v>0.74114893999999998</v>
      </c>
      <c r="C822" s="141"/>
      <c r="D822" s="141">
        <v>368.28827999999999</v>
      </c>
      <c r="E822" s="141">
        <v>0.59434118999999996</v>
      </c>
      <c r="F822" s="7"/>
      <c r="G822" s="141">
        <v>368.29028</v>
      </c>
      <c r="H822" s="141">
        <v>0.70312483000000003</v>
      </c>
      <c r="I822" s="141"/>
    </row>
    <row r="823" spans="1:9" ht="13" x14ac:dyDescent="0.15">
      <c r="A823" s="142">
        <v>368.30108999999999</v>
      </c>
      <c r="B823" s="142">
        <v>0.92604030000000004</v>
      </c>
      <c r="C823" s="141"/>
      <c r="D823" s="141">
        <v>368.29869000000002</v>
      </c>
      <c r="E823" s="141">
        <v>0.58848343999999997</v>
      </c>
      <c r="F823" s="7"/>
      <c r="G823" s="141">
        <v>368.30067000000003</v>
      </c>
      <c r="H823" s="141">
        <v>0.68091500000000005</v>
      </c>
      <c r="I823" s="141"/>
    </row>
    <row r="824" spans="1:9" ht="13" x14ac:dyDescent="0.15">
      <c r="A824" s="142">
        <v>368.31148000000002</v>
      </c>
      <c r="B824" s="142">
        <v>1.1309894</v>
      </c>
      <c r="C824" s="141"/>
      <c r="D824" s="141">
        <v>368.30907999999999</v>
      </c>
      <c r="E824" s="141">
        <v>0.58385750000000003</v>
      </c>
      <c r="F824" s="7"/>
      <c r="G824" s="141">
        <v>368.31108</v>
      </c>
      <c r="H824" s="141">
        <v>0.67816392000000003</v>
      </c>
      <c r="I824" s="141"/>
    </row>
    <row r="825" spans="1:9" ht="13" x14ac:dyDescent="0.15">
      <c r="A825" s="142">
        <v>368.32186999999999</v>
      </c>
      <c r="B825" s="142">
        <v>0.93488349999999998</v>
      </c>
      <c r="C825" s="141"/>
      <c r="D825" s="141">
        <v>368.31948999999997</v>
      </c>
      <c r="E825" s="141">
        <v>0.62042218999999998</v>
      </c>
      <c r="F825" s="7"/>
      <c r="G825" s="141">
        <v>368.32146999999998</v>
      </c>
      <c r="H825" s="141">
        <v>0.70029560999999996</v>
      </c>
      <c r="I825" s="141"/>
    </row>
    <row r="826" spans="1:9" ht="13" x14ac:dyDescent="0.15">
      <c r="A826" s="142">
        <v>368.33224000000001</v>
      </c>
      <c r="B826" s="142">
        <v>1.0793482999999999</v>
      </c>
      <c r="C826" s="141"/>
      <c r="D826" s="141">
        <v>368.32987000000003</v>
      </c>
      <c r="E826" s="141">
        <v>0.76451261000000004</v>
      </c>
      <c r="F826" s="7"/>
      <c r="G826" s="141">
        <v>368.33183000000002</v>
      </c>
      <c r="H826" s="141">
        <v>0.81763543999999999</v>
      </c>
      <c r="I826" s="141"/>
    </row>
    <row r="827" spans="1:9" ht="13" x14ac:dyDescent="0.15">
      <c r="A827" s="142">
        <v>368.34260999999998</v>
      </c>
      <c r="B827" s="142">
        <v>0.74152609999999997</v>
      </c>
      <c r="C827" s="141"/>
      <c r="D827" s="141">
        <v>368.34026999999998</v>
      </c>
      <c r="E827" s="141">
        <v>0.80043145999999998</v>
      </c>
      <c r="F827" s="7"/>
      <c r="G827" s="141">
        <v>368.34219999999999</v>
      </c>
      <c r="H827" s="141">
        <v>0.88616755000000003</v>
      </c>
      <c r="I827" s="141"/>
    </row>
    <row r="828" spans="1:9" ht="13" x14ac:dyDescent="0.15">
      <c r="A828" s="142">
        <v>368.35297000000003</v>
      </c>
      <c r="B828" s="142">
        <v>1.1691748</v>
      </c>
      <c r="C828" s="141"/>
      <c r="D828" s="141">
        <v>368.35063000000002</v>
      </c>
      <c r="E828" s="141">
        <v>0.58587243</v>
      </c>
      <c r="F828" s="7"/>
      <c r="G828" s="141">
        <v>368.35257000000001</v>
      </c>
      <c r="H828" s="141">
        <v>0.87713178999999997</v>
      </c>
      <c r="I828" s="141"/>
    </row>
    <row r="829" spans="1:9" ht="13" x14ac:dyDescent="0.15">
      <c r="A829" s="142">
        <v>368.36333999999999</v>
      </c>
      <c r="B829" s="142">
        <v>1.1260068999999999</v>
      </c>
      <c r="C829" s="141"/>
      <c r="D829" s="141">
        <v>368.36101000000002</v>
      </c>
      <c r="E829" s="141">
        <v>0.79013226000000003</v>
      </c>
      <c r="F829" s="7"/>
      <c r="G829" s="141">
        <v>368.36293000000001</v>
      </c>
      <c r="H829" s="141">
        <v>0.66900822000000004</v>
      </c>
      <c r="I829" s="141"/>
    </row>
    <row r="830" spans="1:9" ht="13" x14ac:dyDescent="0.15">
      <c r="A830" s="142">
        <v>368.37367999999998</v>
      </c>
      <c r="B830" s="142">
        <v>0.94637380000000004</v>
      </c>
      <c r="C830" s="141"/>
      <c r="D830" s="141">
        <v>368.37137000000001</v>
      </c>
      <c r="E830" s="141">
        <v>0.79987845999999996</v>
      </c>
      <c r="F830" s="7"/>
      <c r="G830" s="141">
        <v>368.37326999999999</v>
      </c>
      <c r="H830" s="141">
        <v>0.67592079999999999</v>
      </c>
      <c r="I830" s="141"/>
    </row>
    <row r="831" spans="1:9" ht="13" x14ac:dyDescent="0.15">
      <c r="A831" s="142">
        <v>368.38403</v>
      </c>
      <c r="B831" s="142">
        <v>0.54754391999999996</v>
      </c>
      <c r="C831" s="141"/>
      <c r="D831" s="141">
        <v>368.38173</v>
      </c>
      <c r="E831" s="141">
        <v>0.63175733000000001</v>
      </c>
      <c r="F831" s="7"/>
      <c r="G831" s="141">
        <v>368.38360999999998</v>
      </c>
      <c r="H831" s="141">
        <v>0.70687264000000005</v>
      </c>
      <c r="I831" s="141"/>
    </row>
    <row r="832" spans="1:9" ht="13" x14ac:dyDescent="0.15">
      <c r="A832" s="142">
        <v>368.39436000000001</v>
      </c>
      <c r="B832" s="142">
        <v>0.75719871000000005</v>
      </c>
      <c r="C832" s="141"/>
      <c r="D832" s="141">
        <v>368.39208000000002</v>
      </c>
      <c r="E832" s="141">
        <v>0.58705074999999995</v>
      </c>
      <c r="F832" s="7"/>
      <c r="G832" s="141">
        <v>368.39395000000002</v>
      </c>
      <c r="H832" s="141">
        <v>0.67557049999999996</v>
      </c>
      <c r="I832" s="141"/>
    </row>
    <row r="833" spans="1:9" ht="13" x14ac:dyDescent="0.15">
      <c r="A833" s="142">
        <v>368.40469999999999</v>
      </c>
      <c r="B833" s="142">
        <v>1.3876024</v>
      </c>
      <c r="C833" s="141"/>
      <c r="D833" s="141">
        <v>368.40242999999998</v>
      </c>
      <c r="E833" s="141">
        <v>0.58742075000000005</v>
      </c>
      <c r="F833" s="7"/>
      <c r="G833" s="141">
        <v>368.40428000000003</v>
      </c>
      <c r="H833" s="141">
        <v>0.87767236000000004</v>
      </c>
      <c r="I833" s="141"/>
    </row>
    <row r="834" spans="1:9" ht="13" x14ac:dyDescent="0.15">
      <c r="A834" s="142">
        <v>368.41501</v>
      </c>
      <c r="B834" s="142">
        <v>0.53992693999999997</v>
      </c>
      <c r="C834" s="141"/>
      <c r="D834" s="141">
        <v>368.41275000000002</v>
      </c>
      <c r="E834" s="141">
        <v>0.60075146999999995</v>
      </c>
      <c r="F834" s="7"/>
      <c r="G834" s="141">
        <v>368.41458999999998</v>
      </c>
      <c r="H834" s="141">
        <v>0.67880583000000005</v>
      </c>
      <c r="I834" s="141"/>
    </row>
    <row r="835" spans="1:9" ht="13" x14ac:dyDescent="0.15">
      <c r="A835" s="142">
        <v>368.42534000000001</v>
      </c>
      <c r="B835" s="142">
        <v>1.1421490999999999</v>
      </c>
      <c r="C835" s="141"/>
      <c r="D835" s="141">
        <v>368.42309</v>
      </c>
      <c r="E835" s="141">
        <v>1.0595996999999999</v>
      </c>
      <c r="F835" s="7"/>
      <c r="G835" s="141">
        <v>368.42491000000001</v>
      </c>
      <c r="H835" s="141">
        <v>0.88509877999999997</v>
      </c>
      <c r="I835" s="141"/>
    </row>
    <row r="836" spans="1:9" ht="13" x14ac:dyDescent="0.15">
      <c r="A836" s="142">
        <v>368.43563999999998</v>
      </c>
      <c r="B836" s="142">
        <v>0.73835035999999998</v>
      </c>
      <c r="C836" s="141"/>
      <c r="D836" s="141">
        <v>368.43340000000001</v>
      </c>
      <c r="E836" s="141">
        <v>0.82012331999999999</v>
      </c>
      <c r="F836" s="7"/>
      <c r="G836" s="141">
        <v>368.43522000000002</v>
      </c>
      <c r="H836" s="141">
        <v>0.68847570000000002</v>
      </c>
      <c r="I836" s="141"/>
    </row>
    <row r="837" spans="1:9" ht="13" x14ac:dyDescent="0.15">
      <c r="A837" s="142">
        <v>368.44594999999998</v>
      </c>
      <c r="B837" s="142">
        <v>0.57521473000000001</v>
      </c>
      <c r="C837" s="141"/>
      <c r="D837" s="141">
        <v>368.44373000000002</v>
      </c>
      <c r="E837" s="141">
        <v>0.58655067000000005</v>
      </c>
      <c r="F837" s="7"/>
      <c r="G837" s="141">
        <v>368.44551999999999</v>
      </c>
      <c r="H837" s="141">
        <v>0.69170564999999995</v>
      </c>
      <c r="I837" s="141"/>
    </row>
    <row r="838" spans="1:9" ht="13" x14ac:dyDescent="0.15">
      <c r="A838" s="142">
        <v>368.45623999999998</v>
      </c>
      <c r="B838" s="142">
        <v>0.74233378000000005</v>
      </c>
      <c r="C838" s="141"/>
      <c r="D838" s="141">
        <v>368.45402999999999</v>
      </c>
      <c r="E838" s="141">
        <v>0.79956914000000001</v>
      </c>
      <c r="F838" s="7"/>
      <c r="G838" s="141">
        <v>368.45582000000002</v>
      </c>
      <c r="H838" s="141">
        <v>0.67004160999999995</v>
      </c>
      <c r="I838" s="141"/>
    </row>
    <row r="839" spans="1:9" ht="13" x14ac:dyDescent="0.15">
      <c r="A839" s="142">
        <v>368.46654000000001</v>
      </c>
      <c r="B839" s="142">
        <v>1.3327046</v>
      </c>
      <c r="C839" s="141"/>
      <c r="D839" s="141">
        <v>368.46435000000002</v>
      </c>
      <c r="E839" s="141">
        <v>0.61713678999999999</v>
      </c>
      <c r="F839" s="7"/>
      <c r="G839" s="141">
        <v>368.46611000000001</v>
      </c>
      <c r="H839" s="141">
        <v>0.66987163000000005</v>
      </c>
      <c r="I839" s="141"/>
    </row>
    <row r="840" spans="1:9" ht="13" x14ac:dyDescent="0.15">
      <c r="A840" s="142">
        <v>368.47681999999998</v>
      </c>
      <c r="B840" s="142">
        <v>0.95565732999999997</v>
      </c>
      <c r="C840" s="141"/>
      <c r="D840" s="141">
        <v>368.47462999999999</v>
      </c>
      <c r="E840" s="141">
        <v>0.60306532999999996</v>
      </c>
      <c r="F840" s="7"/>
      <c r="G840" s="141">
        <v>368.47638000000001</v>
      </c>
      <c r="H840" s="141">
        <v>0.68795821000000001</v>
      </c>
      <c r="I840" s="141"/>
    </row>
    <row r="841" spans="1:9" ht="13" x14ac:dyDescent="0.15">
      <c r="A841" s="142">
        <v>368.4871</v>
      </c>
      <c r="B841" s="142">
        <v>0.97146935000000001</v>
      </c>
      <c r="C841" s="141"/>
      <c r="D841" s="141">
        <v>368.48493000000002</v>
      </c>
      <c r="E841" s="141">
        <v>0.59218145</v>
      </c>
      <c r="F841" s="7"/>
      <c r="G841" s="141">
        <v>368.48665999999997</v>
      </c>
      <c r="H841" s="141">
        <v>0.91865090999999999</v>
      </c>
      <c r="I841" s="141"/>
    </row>
    <row r="842" spans="1:9" ht="13" x14ac:dyDescent="0.15">
      <c r="A842" s="142">
        <v>368.49736999999999</v>
      </c>
      <c r="B842" s="142">
        <v>0.73403320000000005</v>
      </c>
      <c r="C842" s="141"/>
      <c r="D842" s="141">
        <v>368.49520999999999</v>
      </c>
      <c r="E842" s="141">
        <v>0.8009944</v>
      </c>
      <c r="F842" s="7"/>
      <c r="G842" s="141">
        <v>368.49694</v>
      </c>
      <c r="H842" s="141">
        <v>0.68902744000000005</v>
      </c>
      <c r="I842" s="141"/>
    </row>
    <row r="843" spans="1:9" ht="13" x14ac:dyDescent="0.15">
      <c r="A843" s="142">
        <v>368.50763999999998</v>
      </c>
      <c r="B843" s="142">
        <v>1.1415303000000001</v>
      </c>
      <c r="C843" s="141"/>
      <c r="D843" s="141">
        <v>368.50549000000001</v>
      </c>
      <c r="E843" s="141">
        <v>0.58832291000000003</v>
      </c>
      <c r="F843" s="7"/>
      <c r="G843" s="141">
        <v>368.50720999999999</v>
      </c>
      <c r="H843" s="141">
        <v>0.68814951999999996</v>
      </c>
      <c r="I843" s="141"/>
    </row>
    <row r="844" spans="1:9" ht="13" x14ac:dyDescent="0.15">
      <c r="A844" s="142">
        <v>368.51789000000002</v>
      </c>
      <c r="B844" s="142">
        <v>0.95507892000000005</v>
      </c>
      <c r="C844" s="141"/>
      <c r="D844" s="141">
        <v>368.51576</v>
      </c>
      <c r="E844" s="141">
        <v>0.61912261000000002</v>
      </c>
      <c r="F844" s="7"/>
      <c r="G844" s="141">
        <v>368.51747</v>
      </c>
      <c r="H844" s="141">
        <v>0.70877789999999996</v>
      </c>
      <c r="I844" s="141"/>
    </row>
    <row r="845" spans="1:9" ht="13" x14ac:dyDescent="0.15">
      <c r="A845" s="142">
        <v>368.52814999999998</v>
      </c>
      <c r="B845" s="142">
        <v>0.73401386999999996</v>
      </c>
      <c r="C845" s="141"/>
      <c r="D845" s="141">
        <v>368.52604000000002</v>
      </c>
      <c r="E845" s="141">
        <v>0.57899191000000005</v>
      </c>
      <c r="F845" s="7"/>
      <c r="G845" s="141">
        <v>368.52773000000002</v>
      </c>
      <c r="H845" s="141">
        <v>0.67404326999999997</v>
      </c>
      <c r="I845" s="141"/>
    </row>
    <row r="846" spans="1:9" ht="13" x14ac:dyDescent="0.15">
      <c r="A846" s="142">
        <v>368.53838999999999</v>
      </c>
      <c r="B846" s="142">
        <v>1.1187959999999999</v>
      </c>
      <c r="C846" s="141"/>
      <c r="D846" s="141">
        <v>368.53629999999998</v>
      </c>
      <c r="E846" s="141">
        <v>0.59797011</v>
      </c>
      <c r="F846" s="7"/>
      <c r="G846" s="141">
        <v>368.53798999999998</v>
      </c>
      <c r="H846" s="141">
        <v>0.73357558</v>
      </c>
      <c r="I846" s="141"/>
    </row>
    <row r="847" spans="1:9" ht="13" x14ac:dyDescent="0.15">
      <c r="A847" s="142">
        <v>368.54865000000001</v>
      </c>
      <c r="B847" s="142">
        <v>0.93852771999999995</v>
      </c>
      <c r="C847" s="141"/>
      <c r="D847" s="141">
        <v>368.54658999999998</v>
      </c>
      <c r="E847" s="141">
        <v>0.58171346000000002</v>
      </c>
      <c r="F847" s="7"/>
      <c r="G847" s="141">
        <v>368.54822999999999</v>
      </c>
      <c r="H847" s="141">
        <v>0.67280236000000004</v>
      </c>
      <c r="I847" s="141"/>
    </row>
    <row r="848" spans="1:9" ht="13" x14ac:dyDescent="0.15">
      <c r="A848" s="142">
        <v>368.55878999999999</v>
      </c>
      <c r="B848" s="142">
        <v>0.72247300000000003</v>
      </c>
      <c r="C848" s="141"/>
      <c r="D848" s="141">
        <v>368.55680999999998</v>
      </c>
      <c r="E848" s="141">
        <v>0.78064285</v>
      </c>
      <c r="F848" s="7"/>
      <c r="G848" s="141">
        <v>368.55847</v>
      </c>
      <c r="H848" s="141">
        <v>0.69825537000000004</v>
      </c>
      <c r="I848" s="141"/>
    </row>
    <row r="849" spans="1:9" ht="13" x14ac:dyDescent="0.15">
      <c r="A849" s="142">
        <v>368.56900000000002</v>
      </c>
      <c r="B849" s="142">
        <v>0.73521442000000004</v>
      </c>
      <c r="C849" s="141"/>
      <c r="D849" s="141">
        <v>368.56707</v>
      </c>
      <c r="E849" s="141">
        <v>0.58969205999999996</v>
      </c>
      <c r="F849" s="7"/>
      <c r="G849" s="141">
        <v>368.56862000000001</v>
      </c>
      <c r="H849" s="141">
        <v>0.68192589999999997</v>
      </c>
      <c r="I849" s="141"/>
    </row>
    <row r="850" spans="1:9" ht="13" x14ac:dyDescent="0.15">
      <c r="A850" s="142">
        <v>368.57920000000001</v>
      </c>
      <c r="B850" s="142">
        <v>0.93857630999999997</v>
      </c>
      <c r="C850" s="141"/>
      <c r="D850" s="141">
        <v>368.57729999999998</v>
      </c>
      <c r="E850" s="141">
        <v>0.59685703000000001</v>
      </c>
      <c r="F850" s="7"/>
      <c r="G850" s="141">
        <v>368.5788</v>
      </c>
      <c r="H850" s="141">
        <v>0.70243962999999998</v>
      </c>
      <c r="I850" s="141"/>
    </row>
    <row r="851" spans="1:9" ht="13" x14ac:dyDescent="0.15">
      <c r="A851" s="142">
        <v>368.58944000000002</v>
      </c>
      <c r="B851" s="142">
        <v>1.2931026000000001</v>
      </c>
      <c r="C851" s="141"/>
      <c r="D851" s="141">
        <v>368.58753999999999</v>
      </c>
      <c r="E851" s="141">
        <v>0.72268098000000003</v>
      </c>
      <c r="F851" s="7"/>
      <c r="G851" s="141">
        <v>368.58897999999999</v>
      </c>
      <c r="H851" s="141">
        <v>1.0149697</v>
      </c>
      <c r="I851" s="141"/>
    </row>
    <row r="852" spans="1:9" ht="13" x14ac:dyDescent="0.15">
      <c r="A852" s="142">
        <v>368.59967</v>
      </c>
      <c r="B852" s="142">
        <v>1.1139941</v>
      </c>
      <c r="C852" s="141"/>
      <c r="D852" s="141">
        <v>368.59778</v>
      </c>
      <c r="E852" s="141">
        <v>0.78362750999999997</v>
      </c>
      <c r="F852" s="7"/>
      <c r="G852" s="141">
        <v>368.59922</v>
      </c>
      <c r="H852" s="141">
        <v>0.66837780999999996</v>
      </c>
      <c r="I852" s="141"/>
    </row>
    <row r="853" spans="1:9" ht="13" x14ac:dyDescent="0.15">
      <c r="A853" s="142">
        <v>368.60991999999999</v>
      </c>
      <c r="B853" s="142">
        <v>1.3391652999999999</v>
      </c>
      <c r="C853" s="141"/>
      <c r="D853" s="141">
        <v>368.608</v>
      </c>
      <c r="E853" s="141">
        <v>0.58138445000000005</v>
      </c>
      <c r="F853" s="7"/>
      <c r="G853" s="141">
        <v>368.60946000000001</v>
      </c>
      <c r="H853" s="141">
        <v>0.70084990999999996</v>
      </c>
      <c r="I853" s="141"/>
    </row>
    <row r="854" spans="1:9" ht="13" x14ac:dyDescent="0.15">
      <c r="A854" s="142">
        <v>368.62016</v>
      </c>
      <c r="B854" s="142">
        <v>0.54292512999999998</v>
      </c>
      <c r="C854" s="141"/>
      <c r="D854" s="141">
        <v>368.61820999999998</v>
      </c>
      <c r="E854" s="141">
        <v>0.98339511999999996</v>
      </c>
      <c r="F854" s="7"/>
      <c r="G854" s="141">
        <v>368.61966999999999</v>
      </c>
      <c r="H854" s="141">
        <v>0.69028476000000005</v>
      </c>
      <c r="I854" s="141"/>
    </row>
    <row r="855" spans="1:9" ht="13" x14ac:dyDescent="0.15">
      <c r="A855" s="142">
        <v>368.63038</v>
      </c>
      <c r="B855" s="142">
        <v>0.70953537</v>
      </c>
      <c r="C855" s="141"/>
      <c r="D855" s="141">
        <v>368.62842999999998</v>
      </c>
      <c r="E855" s="141">
        <v>0.58541935</v>
      </c>
      <c r="F855" s="7"/>
      <c r="G855" s="141">
        <v>368.62988999999999</v>
      </c>
      <c r="H855" s="141">
        <v>0.67850847999999997</v>
      </c>
      <c r="I855" s="141"/>
    </row>
    <row r="856" spans="1:9" ht="13" x14ac:dyDescent="0.15">
      <c r="A856" s="142">
        <v>368.64058999999997</v>
      </c>
      <c r="B856" s="142">
        <v>0.77218567000000005</v>
      </c>
      <c r="C856" s="141"/>
      <c r="D856" s="141">
        <v>368.63864000000001</v>
      </c>
      <c r="E856" s="141">
        <v>0.78189067000000001</v>
      </c>
      <c r="F856" s="7"/>
      <c r="G856" s="141">
        <v>368.64008999999999</v>
      </c>
      <c r="H856" s="141">
        <v>0.68800883000000002</v>
      </c>
      <c r="I856" s="141"/>
    </row>
    <row r="857" spans="1:9" ht="13" x14ac:dyDescent="0.15">
      <c r="A857" s="142">
        <v>368.65078</v>
      </c>
      <c r="B857" s="142">
        <v>0.72068615000000003</v>
      </c>
      <c r="C857" s="141"/>
      <c r="D857" s="141">
        <v>368.64884999999998</v>
      </c>
      <c r="E857" s="141">
        <v>0.58196462000000004</v>
      </c>
      <c r="F857" s="7"/>
      <c r="G857" s="141">
        <v>368.65030000000002</v>
      </c>
      <c r="H857" s="141">
        <v>0.70894049999999997</v>
      </c>
      <c r="I857" s="141"/>
    </row>
    <row r="858" spans="1:9" ht="13" x14ac:dyDescent="0.15">
      <c r="A858" s="142">
        <v>368.66099000000003</v>
      </c>
      <c r="B858" s="142">
        <v>0.70494456999999999</v>
      </c>
      <c r="C858" s="141"/>
      <c r="D858" s="141">
        <v>368.65904</v>
      </c>
      <c r="E858" s="141">
        <v>0.61980743999999999</v>
      </c>
      <c r="F858" s="7"/>
      <c r="G858" s="141">
        <v>368.66048999999998</v>
      </c>
      <c r="H858" s="141">
        <v>0.67892465000000002</v>
      </c>
      <c r="I858" s="141"/>
    </row>
    <row r="859" spans="1:9" ht="13" x14ac:dyDescent="0.15">
      <c r="A859" s="142">
        <v>368.67117000000002</v>
      </c>
      <c r="B859" s="142">
        <v>0.76259606000000002</v>
      </c>
      <c r="C859" s="141"/>
      <c r="D859" s="141">
        <v>368.66924</v>
      </c>
      <c r="E859" s="141">
        <v>0.59524131999999996</v>
      </c>
      <c r="F859" s="7"/>
      <c r="G859" s="141">
        <v>368.67068999999998</v>
      </c>
      <c r="H859" s="141">
        <v>0.66566513999999999</v>
      </c>
      <c r="I859" s="141"/>
    </row>
    <row r="860" spans="1:9" ht="13" x14ac:dyDescent="0.15">
      <c r="A860" s="142">
        <v>368.68135999999998</v>
      </c>
      <c r="B860" s="142">
        <v>0.77333448000000005</v>
      </c>
      <c r="C860" s="141"/>
      <c r="D860" s="141">
        <v>368.67943000000002</v>
      </c>
      <c r="E860" s="141">
        <v>0.58937030999999995</v>
      </c>
      <c r="F860" s="7"/>
      <c r="G860" s="141">
        <v>368.68087000000003</v>
      </c>
      <c r="H860" s="141">
        <v>0.66657445999999998</v>
      </c>
      <c r="I860" s="141"/>
    </row>
    <row r="861" spans="1:9" ht="13" x14ac:dyDescent="0.15">
      <c r="A861" s="142">
        <v>368.69153</v>
      </c>
      <c r="B861" s="142">
        <v>0.73745187999999995</v>
      </c>
      <c r="C861" s="141"/>
      <c r="D861" s="141">
        <v>368.68961999999999</v>
      </c>
      <c r="E861" s="141">
        <v>0.58797049999999995</v>
      </c>
      <c r="F861" s="7"/>
      <c r="G861" s="141">
        <v>368.69107000000002</v>
      </c>
      <c r="H861" s="141">
        <v>0.69479327999999996</v>
      </c>
      <c r="I861" s="141"/>
    </row>
    <row r="862" spans="1:9" ht="13" x14ac:dyDescent="0.15">
      <c r="A862" s="142">
        <v>368.70172000000002</v>
      </c>
      <c r="B862" s="142">
        <v>0.71500326000000003</v>
      </c>
      <c r="C862" s="141"/>
      <c r="D862" s="141">
        <v>368.69979999999998</v>
      </c>
      <c r="E862" s="141">
        <v>0.58250237000000005</v>
      </c>
      <c r="F862" s="7"/>
      <c r="G862" s="141">
        <v>368.70123999999998</v>
      </c>
      <c r="H862" s="141">
        <v>0.69967093999999996</v>
      </c>
      <c r="I862" s="141"/>
    </row>
    <row r="863" spans="1:9" ht="13" x14ac:dyDescent="0.15">
      <c r="A863" s="142">
        <v>368.71188999999998</v>
      </c>
      <c r="B863" s="142">
        <v>0.73803335999999997</v>
      </c>
      <c r="C863" s="141"/>
      <c r="D863" s="141">
        <v>368.70997999999997</v>
      </c>
      <c r="E863" s="141">
        <v>0.82944390999999995</v>
      </c>
      <c r="F863" s="7"/>
      <c r="G863" s="141">
        <v>368.71143000000001</v>
      </c>
      <c r="H863" s="141">
        <v>0.71713428999999995</v>
      </c>
      <c r="I863" s="141"/>
    </row>
    <row r="864" spans="1:9" ht="13" x14ac:dyDescent="0.15">
      <c r="A864" s="142">
        <v>368.72206999999997</v>
      </c>
      <c r="B864" s="142">
        <v>0.91676236</v>
      </c>
      <c r="C864" s="141"/>
      <c r="D864" s="141">
        <v>368.72017</v>
      </c>
      <c r="E864" s="141">
        <v>0.57862592000000002</v>
      </c>
      <c r="F864" s="7"/>
      <c r="G864" s="141">
        <v>368.72160000000002</v>
      </c>
      <c r="H864" s="141">
        <v>0.68714357000000004</v>
      </c>
      <c r="I864" s="141"/>
    </row>
    <row r="865" spans="1:9" ht="13" x14ac:dyDescent="0.15">
      <c r="A865" s="142">
        <v>368.73223000000002</v>
      </c>
      <c r="B865" s="142">
        <v>0.98117189999999999</v>
      </c>
      <c r="C865" s="141"/>
      <c r="D865" s="141">
        <v>368.73034000000001</v>
      </c>
      <c r="E865" s="141">
        <v>0.58480703999999994</v>
      </c>
      <c r="F865" s="7"/>
      <c r="G865" s="141">
        <v>368.73178000000001</v>
      </c>
      <c r="H865" s="141">
        <v>0.69176132999999995</v>
      </c>
      <c r="I865" s="141"/>
    </row>
    <row r="866" spans="1:9" ht="13" x14ac:dyDescent="0.15">
      <c r="A866" s="142">
        <v>368.74239999999998</v>
      </c>
      <c r="B866" s="142">
        <v>0.92386013</v>
      </c>
      <c r="C866" s="141"/>
      <c r="D866" s="141">
        <v>368.74052</v>
      </c>
      <c r="E866" s="141">
        <v>0.58200585999999999</v>
      </c>
      <c r="F866" s="7"/>
      <c r="G866" s="141">
        <v>368.74194</v>
      </c>
      <c r="H866" s="141">
        <v>0.69708977999999999</v>
      </c>
      <c r="I866" s="141"/>
    </row>
    <row r="867" spans="1:9" ht="13" x14ac:dyDescent="0.15">
      <c r="A867" s="142">
        <v>368.75256000000002</v>
      </c>
      <c r="B867" s="142">
        <v>1.1533297</v>
      </c>
      <c r="C867" s="141"/>
      <c r="D867" s="141">
        <v>368.75069000000002</v>
      </c>
      <c r="E867" s="141">
        <v>0.59368765999999995</v>
      </c>
      <c r="F867" s="7"/>
      <c r="G867" s="141">
        <v>368.75211999999999</v>
      </c>
      <c r="H867" s="141">
        <v>0.89613208</v>
      </c>
      <c r="I867" s="141"/>
    </row>
    <row r="868" spans="1:9" ht="13" x14ac:dyDescent="0.15">
      <c r="A868" s="142">
        <v>368.76272999999998</v>
      </c>
      <c r="B868" s="142">
        <v>0.93829180000000001</v>
      </c>
      <c r="C868" s="141"/>
      <c r="D868" s="141">
        <v>368.76085</v>
      </c>
      <c r="E868" s="141">
        <v>0.61373456000000004</v>
      </c>
      <c r="F868" s="7"/>
      <c r="G868" s="141">
        <v>368.76227999999998</v>
      </c>
      <c r="H868" s="141">
        <v>0.68097637</v>
      </c>
      <c r="I868" s="141"/>
    </row>
    <row r="869" spans="1:9" ht="13" x14ac:dyDescent="0.15">
      <c r="A869" s="142">
        <v>368.77287000000001</v>
      </c>
      <c r="B869" s="142">
        <v>0.91932636000000001</v>
      </c>
      <c r="C869" s="141"/>
      <c r="D869" s="141">
        <v>368.77089999999998</v>
      </c>
      <c r="E869" s="141">
        <v>0.61391094999999996</v>
      </c>
      <c r="F869" s="7"/>
      <c r="G869" s="141">
        <v>368.77244000000002</v>
      </c>
      <c r="H869" s="141">
        <v>0.72131860999999997</v>
      </c>
      <c r="I869" s="141"/>
    </row>
    <row r="870" spans="1:9" ht="13" x14ac:dyDescent="0.15">
      <c r="A870" s="142">
        <v>368.78304000000003</v>
      </c>
      <c r="B870" s="142">
        <v>0.96975078000000003</v>
      </c>
      <c r="C870" s="141"/>
      <c r="D870" s="141">
        <v>368.78104000000002</v>
      </c>
      <c r="E870" s="141">
        <v>0.58141569999999998</v>
      </c>
      <c r="F870" s="7"/>
      <c r="G870" s="141">
        <v>368.7826</v>
      </c>
      <c r="H870" s="141">
        <v>0.88833344000000003</v>
      </c>
      <c r="I870" s="141"/>
    </row>
    <row r="871" spans="1:9" ht="13" x14ac:dyDescent="0.15">
      <c r="A871" s="142">
        <v>368.79318000000001</v>
      </c>
      <c r="B871" s="142">
        <v>0.71269137000000005</v>
      </c>
      <c r="C871" s="141"/>
      <c r="D871" s="141">
        <v>368.79117000000002</v>
      </c>
      <c r="E871" s="141">
        <v>0.79020977999999997</v>
      </c>
      <c r="F871" s="7"/>
      <c r="G871" s="141">
        <v>368.79275999999999</v>
      </c>
      <c r="H871" s="141">
        <v>0.91639694000000005</v>
      </c>
      <c r="I871" s="141"/>
    </row>
    <row r="872" spans="1:9" ht="13" x14ac:dyDescent="0.15">
      <c r="A872" s="142">
        <v>368.80333000000002</v>
      </c>
      <c r="B872" s="142">
        <v>1.5554087000000001</v>
      </c>
      <c r="C872" s="141"/>
      <c r="D872" s="141">
        <v>368.80133999999998</v>
      </c>
      <c r="E872" s="141">
        <v>0.62385203</v>
      </c>
      <c r="F872" s="7"/>
      <c r="G872" s="141">
        <v>368.80291</v>
      </c>
      <c r="H872" s="141">
        <v>0.68164020999999997</v>
      </c>
      <c r="I872" s="141"/>
    </row>
    <row r="873" spans="1:9" ht="13" x14ac:dyDescent="0.15">
      <c r="A873" s="142">
        <v>368.81339000000003</v>
      </c>
      <c r="B873" s="142">
        <v>0.94308040999999998</v>
      </c>
      <c r="C873" s="141"/>
      <c r="D873" s="141">
        <v>368.81151</v>
      </c>
      <c r="E873" s="141">
        <v>0.61345406000000002</v>
      </c>
      <c r="F873" s="7"/>
      <c r="G873" s="141">
        <v>368.81306000000001</v>
      </c>
      <c r="H873" s="141">
        <v>0.68030389999999996</v>
      </c>
      <c r="I873" s="141"/>
    </row>
    <row r="874" spans="1:9" ht="13" x14ac:dyDescent="0.15">
      <c r="A874" s="142">
        <v>368.82353000000001</v>
      </c>
      <c r="B874" s="142">
        <v>0.71928747000000004</v>
      </c>
      <c r="C874" s="141"/>
      <c r="D874" s="141">
        <v>368.82166000000001</v>
      </c>
      <c r="E874" s="141">
        <v>0.99611896</v>
      </c>
      <c r="F874" s="7"/>
      <c r="G874" s="141">
        <v>368.82326</v>
      </c>
      <c r="H874" s="141">
        <v>0.72004796000000004</v>
      </c>
      <c r="I874" s="141"/>
    </row>
    <row r="875" spans="1:9" ht="13" x14ac:dyDescent="0.15">
      <c r="A875" s="142">
        <v>368.83366000000001</v>
      </c>
      <c r="B875" s="142">
        <v>0.71789842000000004</v>
      </c>
      <c r="C875" s="141"/>
      <c r="D875" s="141">
        <v>368.83183000000002</v>
      </c>
      <c r="E875" s="141">
        <v>0.58328835000000001</v>
      </c>
      <c r="F875" s="7"/>
      <c r="G875" s="141">
        <v>368.83343000000002</v>
      </c>
      <c r="H875" s="141">
        <v>0.69417903999999997</v>
      </c>
      <c r="I875" s="141"/>
    </row>
    <row r="876" spans="1:9" ht="13" x14ac:dyDescent="0.15">
      <c r="A876" s="142">
        <v>368.84381999999999</v>
      </c>
      <c r="B876" s="142">
        <v>1.0477935</v>
      </c>
      <c r="C876" s="141"/>
      <c r="D876" s="141">
        <v>368.84197999999998</v>
      </c>
      <c r="E876" s="141">
        <v>0.71198382999999998</v>
      </c>
      <c r="F876" s="7"/>
      <c r="G876" s="141">
        <v>368.84361000000001</v>
      </c>
      <c r="H876" s="141">
        <v>1.0035274000000001</v>
      </c>
      <c r="I876" s="141"/>
    </row>
    <row r="877" spans="1:9" ht="13" x14ac:dyDescent="0.15">
      <c r="A877" s="142">
        <v>368.85397999999998</v>
      </c>
      <c r="B877" s="142">
        <v>0.95026915000000001</v>
      </c>
      <c r="C877" s="141"/>
      <c r="D877" s="141">
        <v>368.85214000000002</v>
      </c>
      <c r="E877" s="141">
        <v>0.59955159000000002</v>
      </c>
      <c r="F877" s="7"/>
      <c r="G877" s="141">
        <v>368.85376000000002</v>
      </c>
      <c r="H877" s="141">
        <v>0.69319078999999995</v>
      </c>
      <c r="I877" s="141"/>
    </row>
    <row r="878" spans="1:9" ht="13" x14ac:dyDescent="0.15">
      <c r="A878" s="142">
        <v>368.86415</v>
      </c>
      <c r="B878" s="142">
        <v>0.71044008000000003</v>
      </c>
      <c r="C878" s="141"/>
      <c r="D878" s="141">
        <v>368.86228</v>
      </c>
      <c r="E878" s="141">
        <v>0.62725368000000004</v>
      </c>
      <c r="F878" s="7"/>
      <c r="G878" s="141">
        <v>368.86390999999998</v>
      </c>
      <c r="H878" s="141">
        <v>0.67051916</v>
      </c>
      <c r="I878" s="141"/>
    </row>
    <row r="879" spans="1:9" ht="13" x14ac:dyDescent="0.15">
      <c r="A879" s="142">
        <v>368.87432999999999</v>
      </c>
      <c r="B879" s="142">
        <v>0.71924893000000001</v>
      </c>
      <c r="C879" s="141"/>
      <c r="D879" s="141">
        <v>368.87243000000001</v>
      </c>
      <c r="E879" s="141">
        <v>0.58209573000000003</v>
      </c>
      <c r="F879" s="7"/>
      <c r="G879" s="141">
        <v>368.87405000000001</v>
      </c>
      <c r="H879" s="141">
        <v>0.68341392000000001</v>
      </c>
      <c r="I879" s="141"/>
    </row>
    <row r="880" spans="1:9" ht="13" x14ac:dyDescent="0.15">
      <c r="A880" s="142">
        <v>368.88447000000002</v>
      </c>
      <c r="B880" s="142">
        <v>1.2081405999999999</v>
      </c>
      <c r="C880" s="141"/>
      <c r="D880" s="141">
        <v>368.88258000000002</v>
      </c>
      <c r="E880" s="141">
        <v>0.59841107999999998</v>
      </c>
      <c r="F880" s="7"/>
      <c r="G880" s="141">
        <v>368.88420000000002</v>
      </c>
      <c r="H880" s="141">
        <v>0.67631797000000005</v>
      </c>
      <c r="I880" s="141"/>
    </row>
    <row r="881" spans="1:9" ht="13" x14ac:dyDescent="0.15">
      <c r="A881" s="142">
        <v>368.89461999999997</v>
      </c>
      <c r="B881" s="142">
        <v>0.71972133999999999</v>
      </c>
      <c r="C881" s="141"/>
      <c r="D881" s="141">
        <v>368.89274</v>
      </c>
      <c r="E881" s="141">
        <v>0.58317094999999997</v>
      </c>
      <c r="F881" s="7"/>
      <c r="G881" s="141">
        <v>368.89431999999999</v>
      </c>
      <c r="H881" s="141">
        <v>0.72314718</v>
      </c>
      <c r="I881" s="141"/>
    </row>
    <row r="882" spans="1:9" ht="13" x14ac:dyDescent="0.15">
      <c r="A882" s="142">
        <v>368.90474</v>
      </c>
      <c r="B882" s="142">
        <v>1.1062022</v>
      </c>
      <c r="C882" s="141"/>
      <c r="D882" s="141">
        <v>368.90287999999998</v>
      </c>
      <c r="E882" s="141">
        <v>0.61495999999999995</v>
      </c>
      <c r="F882" s="7"/>
      <c r="G882" s="141">
        <v>368.90447</v>
      </c>
      <c r="H882" s="141">
        <v>0.69913148999999997</v>
      </c>
      <c r="I882" s="141"/>
    </row>
    <row r="883" spans="1:9" ht="13" x14ac:dyDescent="0.15">
      <c r="A883" s="142">
        <v>368.91487999999998</v>
      </c>
      <c r="B883" s="142">
        <v>0.93837881000000001</v>
      </c>
      <c r="C883" s="141"/>
      <c r="D883" s="141">
        <v>368.91302999999999</v>
      </c>
      <c r="E883" s="141">
        <v>0.59833515999999998</v>
      </c>
      <c r="F883" s="7"/>
      <c r="G883" s="141">
        <v>368.91458999999998</v>
      </c>
      <c r="H883" s="141">
        <v>0.67596745999999996</v>
      </c>
      <c r="I883" s="141"/>
    </row>
    <row r="884" spans="1:9" ht="13" x14ac:dyDescent="0.15">
      <c r="A884" s="143">
        <v>368.92500999999999</v>
      </c>
      <c r="B884" s="143">
        <v>0.93890731000000005</v>
      </c>
      <c r="C884" s="141"/>
      <c r="D884" s="141">
        <v>368.92317000000003</v>
      </c>
      <c r="E884" s="141">
        <v>0.78703385000000003</v>
      </c>
      <c r="F884" s="7"/>
      <c r="G884" s="141">
        <v>368.92466999999999</v>
      </c>
      <c r="H884" s="141">
        <v>0.67357054999999999</v>
      </c>
      <c r="I884" s="141"/>
    </row>
    <row r="885" spans="1:9" ht="13" x14ac:dyDescent="0.15">
      <c r="A885" s="141">
        <v>368.93515000000002</v>
      </c>
      <c r="B885" s="141">
        <v>1.1249966</v>
      </c>
      <c r="C885" s="141"/>
      <c r="D885" s="141">
        <v>368.93331999999998</v>
      </c>
      <c r="E885" s="141">
        <v>0.58461582000000001</v>
      </c>
      <c r="F885" s="7"/>
      <c r="G885" s="141">
        <v>368.93479000000002</v>
      </c>
      <c r="H885" s="141">
        <v>0.68900167999999995</v>
      </c>
      <c r="I885" s="141"/>
    </row>
    <row r="886" spans="1:9" ht="13" x14ac:dyDescent="0.15">
      <c r="A886" s="141">
        <v>368.94526999999999</v>
      </c>
      <c r="B886" s="141">
        <v>1.1511150999999999</v>
      </c>
      <c r="C886" s="141"/>
      <c r="D886" s="141">
        <v>368.94346000000002</v>
      </c>
      <c r="E886" s="141">
        <v>0.58997937</v>
      </c>
      <c r="F886" s="7"/>
      <c r="G886" s="141">
        <v>368.94490999999999</v>
      </c>
      <c r="H886" s="141">
        <v>0.68387679000000001</v>
      </c>
      <c r="I886" s="141"/>
    </row>
    <row r="887" spans="1:9" ht="13" x14ac:dyDescent="0.15">
      <c r="A887" s="141">
        <v>368.9554</v>
      </c>
      <c r="B887" s="141">
        <v>0.72771043000000002</v>
      </c>
      <c r="C887" s="141"/>
      <c r="D887" s="141">
        <v>368.95361000000003</v>
      </c>
      <c r="E887" s="141">
        <v>0.62983480000000003</v>
      </c>
      <c r="F887" s="7"/>
      <c r="G887" s="141">
        <v>368.95503000000002</v>
      </c>
      <c r="H887" s="141">
        <v>0.69409485000000004</v>
      </c>
      <c r="I887" s="141"/>
    </row>
    <row r="888" spans="1:9" ht="13" x14ac:dyDescent="0.15">
      <c r="A888" s="141">
        <v>368.96553</v>
      </c>
      <c r="B888" s="141">
        <v>0.74198081000000005</v>
      </c>
      <c r="C888" s="141"/>
      <c r="D888" s="141">
        <v>368.96375</v>
      </c>
      <c r="E888" s="141">
        <v>0.63106530000000005</v>
      </c>
      <c r="F888" s="7"/>
      <c r="G888" s="141">
        <v>368.96517999999998</v>
      </c>
      <c r="H888" s="141">
        <v>0.66966731000000002</v>
      </c>
      <c r="I888" s="141"/>
    </row>
    <row r="889" spans="1:9" ht="13" x14ac:dyDescent="0.15">
      <c r="A889" s="141">
        <v>368.97566</v>
      </c>
      <c r="B889" s="141">
        <v>0.50597548999999997</v>
      </c>
      <c r="C889" s="141"/>
      <c r="D889" s="141">
        <v>368.97390999999999</v>
      </c>
      <c r="E889" s="141">
        <v>0.59230607999999996</v>
      </c>
      <c r="F889" s="7"/>
      <c r="G889" s="141">
        <v>368.9753</v>
      </c>
      <c r="H889" s="141">
        <v>0.67286639999999998</v>
      </c>
      <c r="I889" s="141"/>
    </row>
    <row r="890" spans="1:9" ht="13" x14ac:dyDescent="0.15">
      <c r="A890" s="141">
        <v>368.98579000000001</v>
      </c>
      <c r="B890" s="141">
        <v>0.71450606999999999</v>
      </c>
      <c r="C890" s="141"/>
      <c r="D890" s="141">
        <v>368.98410999999999</v>
      </c>
      <c r="E890" s="141">
        <v>0.59966253000000003</v>
      </c>
      <c r="F890" s="7"/>
      <c r="G890" s="141">
        <v>368.98543999999998</v>
      </c>
      <c r="H890" s="141">
        <v>0.69526114999999999</v>
      </c>
      <c r="I890" s="141"/>
    </row>
    <row r="891" spans="1:9" ht="13" x14ac:dyDescent="0.15">
      <c r="A891" s="141">
        <v>368.99592999999999</v>
      </c>
      <c r="B891" s="141">
        <v>0.77014384000000002</v>
      </c>
      <c r="C891" s="141"/>
      <c r="D891" s="141">
        <v>368.99426999999997</v>
      </c>
      <c r="E891" s="141">
        <v>0.79687903999999998</v>
      </c>
      <c r="F891" s="7"/>
      <c r="G891" s="141">
        <v>368.99556999999999</v>
      </c>
      <c r="H891" s="141">
        <v>0.69105037999999996</v>
      </c>
      <c r="I891" s="141"/>
    </row>
    <row r="892" spans="1:9" ht="13" x14ac:dyDescent="0.15">
      <c r="A892" s="141">
        <v>369.00605000000002</v>
      </c>
      <c r="B892" s="141">
        <v>0.76863652000000005</v>
      </c>
      <c r="C892" s="141"/>
      <c r="D892" s="141">
        <v>369.00445000000002</v>
      </c>
      <c r="E892" s="141">
        <v>0.57781733000000002</v>
      </c>
      <c r="F892" s="7"/>
      <c r="G892" s="141">
        <v>369.00571000000002</v>
      </c>
      <c r="H892" s="141">
        <v>0.70942817000000002</v>
      </c>
      <c r="I892" s="141"/>
    </row>
    <row r="893" spans="1:9" ht="13" x14ac:dyDescent="0.15">
      <c r="A893" s="141">
        <v>369.01620000000003</v>
      </c>
      <c r="B893" s="141">
        <v>0.71831482000000002</v>
      </c>
      <c r="C893" s="141"/>
      <c r="D893" s="141">
        <v>369.01461</v>
      </c>
      <c r="E893" s="141">
        <v>0.57733266000000005</v>
      </c>
      <c r="F893" s="7"/>
      <c r="G893" s="141">
        <v>369.01584000000003</v>
      </c>
      <c r="H893" s="141">
        <v>0.68647075000000002</v>
      </c>
      <c r="I893" s="141"/>
    </row>
    <row r="894" spans="1:9" ht="13" x14ac:dyDescent="0.15">
      <c r="A894" s="141">
        <v>369.02632999999997</v>
      </c>
      <c r="B894" s="141">
        <v>1.1400839</v>
      </c>
      <c r="C894" s="141"/>
      <c r="D894" s="141">
        <v>369.02465000000001</v>
      </c>
      <c r="E894" s="141">
        <v>0.61861772999999998</v>
      </c>
      <c r="F894" s="7"/>
      <c r="G894" s="141">
        <v>369.02598999999998</v>
      </c>
      <c r="H894" s="141">
        <v>0.67479462999999995</v>
      </c>
      <c r="I894" s="141"/>
    </row>
    <row r="895" spans="1:9" ht="13" x14ac:dyDescent="0.15">
      <c r="A895" s="141">
        <v>369.03647000000001</v>
      </c>
      <c r="B895" s="141">
        <v>0.71833316999999997</v>
      </c>
      <c r="C895" s="141"/>
      <c r="D895" s="141">
        <v>369.03478999999999</v>
      </c>
      <c r="E895" s="141">
        <v>0.62135929000000001</v>
      </c>
      <c r="F895" s="7"/>
      <c r="G895" s="141">
        <v>369.03618</v>
      </c>
      <c r="H895" s="141">
        <v>0.88642597000000001</v>
      </c>
      <c r="I895" s="141"/>
    </row>
    <row r="896" spans="1:9" ht="13" x14ac:dyDescent="0.15">
      <c r="A896" s="141">
        <v>369.04665999999997</v>
      </c>
      <c r="B896" s="141">
        <v>0.95002366999999999</v>
      </c>
      <c r="C896" s="141"/>
      <c r="D896" s="141">
        <v>369.04491000000002</v>
      </c>
      <c r="E896" s="141">
        <v>0.59710624000000001</v>
      </c>
      <c r="F896" s="7"/>
      <c r="G896" s="141">
        <v>369.04635000000002</v>
      </c>
      <c r="H896" s="141">
        <v>0.88833295999999995</v>
      </c>
      <c r="I896" s="141"/>
    </row>
    <row r="897" spans="1:9" ht="13" x14ac:dyDescent="0.15">
      <c r="A897" s="141">
        <v>369.05682999999999</v>
      </c>
      <c r="B897" s="141">
        <v>1.1317014999999999</v>
      </c>
      <c r="C897" s="141"/>
      <c r="D897" s="141">
        <v>369.05506000000003</v>
      </c>
      <c r="E897" s="141">
        <v>0.59076181999999999</v>
      </c>
      <c r="F897" s="7"/>
      <c r="G897" s="141">
        <v>369.05653000000001</v>
      </c>
      <c r="H897" s="141">
        <v>0.67974811000000002</v>
      </c>
      <c r="I897" s="141"/>
    </row>
    <row r="898" spans="1:9" ht="13" x14ac:dyDescent="0.15">
      <c r="A898" s="141">
        <v>369.06700999999998</v>
      </c>
      <c r="B898" s="141">
        <v>0.71377009000000002</v>
      </c>
      <c r="C898" s="141"/>
      <c r="D898" s="141">
        <v>369.06522000000001</v>
      </c>
      <c r="E898" s="141">
        <v>0.58448716999999994</v>
      </c>
      <c r="F898" s="7"/>
      <c r="G898" s="141">
        <v>369.06668000000002</v>
      </c>
      <c r="H898" s="141">
        <v>0.69065476999999997</v>
      </c>
      <c r="I898" s="141"/>
    </row>
    <row r="899" spans="1:9" ht="13" x14ac:dyDescent="0.15">
      <c r="A899" s="141">
        <v>369.07715999999999</v>
      </c>
      <c r="B899" s="141">
        <v>0.97022803000000002</v>
      </c>
      <c r="C899" s="141"/>
      <c r="D899" s="141">
        <v>369.07537000000002</v>
      </c>
      <c r="E899" s="141">
        <v>0.59306663999999998</v>
      </c>
      <c r="F899" s="7"/>
      <c r="G899" s="141">
        <v>369.07684</v>
      </c>
      <c r="H899" s="141">
        <v>0.88721589000000001</v>
      </c>
      <c r="I899" s="141"/>
    </row>
    <row r="900" spans="1:9" ht="13" x14ac:dyDescent="0.15">
      <c r="A900" s="141">
        <v>369.08731999999998</v>
      </c>
      <c r="B900" s="141">
        <v>1.1149306000000001</v>
      </c>
      <c r="C900" s="141"/>
      <c r="D900" s="141">
        <v>369.08553999999998</v>
      </c>
      <c r="E900" s="141">
        <v>0.59381439999999996</v>
      </c>
      <c r="F900" s="7"/>
      <c r="G900" s="141">
        <v>369.08697999999998</v>
      </c>
      <c r="H900" s="141">
        <v>0.71705459000000005</v>
      </c>
      <c r="I900" s="141"/>
    </row>
    <row r="901" spans="1:9" ht="13" x14ac:dyDescent="0.15">
      <c r="A901" s="141">
        <v>369.09746999999999</v>
      </c>
      <c r="B901" s="141">
        <v>1.4576929000000001</v>
      </c>
      <c r="C901" s="141"/>
      <c r="D901" s="141">
        <v>369.09570000000002</v>
      </c>
      <c r="E901" s="141">
        <v>0.95625008</v>
      </c>
      <c r="F901" s="7"/>
      <c r="G901" s="141">
        <v>369.09714000000002</v>
      </c>
      <c r="H901" s="141">
        <v>1.0305154000000001</v>
      </c>
      <c r="I901" s="141"/>
    </row>
    <row r="902" spans="1:9" ht="13" x14ac:dyDescent="0.15">
      <c r="A902" s="141">
        <v>369.10755999999998</v>
      </c>
      <c r="B902" s="141">
        <v>0.70839260999999998</v>
      </c>
      <c r="C902" s="141"/>
      <c r="D902" s="141">
        <v>369.10588000000001</v>
      </c>
      <c r="E902" s="141">
        <v>0.78091973000000003</v>
      </c>
      <c r="F902" s="7"/>
      <c r="G902" s="141">
        <v>369.10728999999998</v>
      </c>
      <c r="H902" s="141">
        <v>0.68425493999999998</v>
      </c>
      <c r="I902" s="141"/>
    </row>
    <row r="903" spans="1:9" ht="13" x14ac:dyDescent="0.15">
      <c r="A903" s="141">
        <v>369.11770000000001</v>
      </c>
      <c r="B903" s="141">
        <v>0.92155719000000003</v>
      </c>
      <c r="C903" s="141"/>
      <c r="D903" s="141">
        <v>369.11604</v>
      </c>
      <c r="E903" s="141">
        <v>0.61729719999999999</v>
      </c>
      <c r="F903" s="7"/>
      <c r="G903" s="141">
        <v>369.11745000000002</v>
      </c>
      <c r="H903" s="141">
        <v>0.87396114000000003</v>
      </c>
      <c r="I903" s="141"/>
    </row>
    <row r="904" spans="1:9" ht="13" x14ac:dyDescent="0.15">
      <c r="A904" s="141">
        <v>369.12783999999999</v>
      </c>
      <c r="B904" s="141">
        <v>1.1238934</v>
      </c>
      <c r="C904" s="141"/>
      <c r="D904" s="141">
        <v>369.12621999999999</v>
      </c>
      <c r="E904" s="141">
        <v>0.79154736999999997</v>
      </c>
      <c r="F904" s="7"/>
      <c r="G904" s="141">
        <v>369.12759999999997</v>
      </c>
      <c r="H904" s="141">
        <v>0.68716438000000002</v>
      </c>
      <c r="I904" s="141"/>
    </row>
    <row r="905" spans="1:9" ht="13" x14ac:dyDescent="0.15">
      <c r="A905" s="141">
        <v>369.13799999999998</v>
      </c>
      <c r="B905" s="141">
        <v>1.3990731999999999</v>
      </c>
      <c r="C905" s="141"/>
      <c r="D905" s="141">
        <v>369.13637999999997</v>
      </c>
      <c r="E905" s="141">
        <v>0.59420876</v>
      </c>
      <c r="F905" s="7"/>
      <c r="G905" s="141">
        <v>369.13776999999999</v>
      </c>
      <c r="H905" s="141">
        <v>0.89158419</v>
      </c>
      <c r="I905" s="141"/>
    </row>
    <row r="906" spans="1:9" ht="13" x14ac:dyDescent="0.15">
      <c r="A906" s="141">
        <v>369.14816999999999</v>
      </c>
      <c r="B906" s="141">
        <v>0.71445749999999997</v>
      </c>
      <c r="C906" s="141"/>
      <c r="D906" s="141">
        <v>369.14657</v>
      </c>
      <c r="E906" s="141">
        <v>0.5908871</v>
      </c>
      <c r="F906" s="7"/>
      <c r="G906" s="141">
        <v>369.14792</v>
      </c>
      <c r="H906" s="141">
        <v>0.70296482000000005</v>
      </c>
      <c r="I906" s="141"/>
    </row>
    <row r="907" spans="1:9" ht="13" x14ac:dyDescent="0.15">
      <c r="A907" s="141">
        <v>369.15832</v>
      </c>
      <c r="B907" s="141">
        <v>0.51048674000000005</v>
      </c>
      <c r="C907" s="141"/>
      <c r="D907" s="141">
        <v>369.15681000000001</v>
      </c>
      <c r="E907" s="141">
        <v>0.81128369</v>
      </c>
      <c r="F907" s="7"/>
      <c r="G907" s="141">
        <v>369.15809999999999</v>
      </c>
      <c r="H907" s="141">
        <v>0.68681842000000004</v>
      </c>
      <c r="I907" s="141"/>
    </row>
    <row r="908" spans="1:9" ht="13" x14ac:dyDescent="0.15">
      <c r="A908" s="141">
        <v>369.16849999999999</v>
      </c>
      <c r="B908" s="141">
        <v>0.70957822000000004</v>
      </c>
      <c r="C908" s="141"/>
      <c r="D908" s="141">
        <v>369.16699999999997</v>
      </c>
      <c r="E908" s="141">
        <v>0.58282367000000002</v>
      </c>
      <c r="F908" s="7"/>
      <c r="G908" s="141">
        <v>369.16825999999998</v>
      </c>
      <c r="H908" s="141">
        <v>0.72823364000000002</v>
      </c>
      <c r="I908" s="141"/>
    </row>
    <row r="909" spans="1:9" ht="13" x14ac:dyDescent="0.15">
      <c r="A909" s="141">
        <v>369.17867000000001</v>
      </c>
      <c r="B909" s="141">
        <v>1.3239558</v>
      </c>
      <c r="C909" s="141"/>
      <c r="D909" s="141">
        <v>369.17723000000001</v>
      </c>
      <c r="E909" s="141">
        <v>0.59144927000000003</v>
      </c>
      <c r="F909" s="7"/>
      <c r="G909" s="141">
        <v>369.17836999999997</v>
      </c>
      <c r="H909" s="141">
        <v>0.67086232000000001</v>
      </c>
      <c r="I909" s="141"/>
    </row>
    <row r="910" spans="1:9" ht="13" x14ac:dyDescent="0.15">
      <c r="A910" s="141">
        <v>369.18885</v>
      </c>
      <c r="B910" s="141">
        <v>0.71211201000000002</v>
      </c>
      <c r="C910" s="141"/>
      <c r="D910" s="141">
        <v>369.18743000000001</v>
      </c>
      <c r="E910" s="141">
        <v>0.60423046000000002</v>
      </c>
      <c r="F910" s="7"/>
      <c r="G910" s="141">
        <v>369.18856</v>
      </c>
      <c r="H910" s="141">
        <v>0.86868584999999998</v>
      </c>
      <c r="I910" s="141"/>
    </row>
    <row r="911" spans="1:9" ht="13" x14ac:dyDescent="0.15">
      <c r="A911" s="141">
        <v>369.19909000000001</v>
      </c>
      <c r="B911" s="141">
        <v>0.73192615000000005</v>
      </c>
      <c r="C911" s="141"/>
      <c r="D911" s="141">
        <v>369.19765000000001</v>
      </c>
      <c r="E911" s="141">
        <v>0.59565382</v>
      </c>
      <c r="F911" s="7"/>
      <c r="G911" s="141">
        <v>369.19875000000002</v>
      </c>
      <c r="H911" s="141">
        <v>0.70053807999999995</v>
      </c>
      <c r="I911" s="141"/>
    </row>
    <row r="912" spans="1:9" ht="13" x14ac:dyDescent="0.15">
      <c r="A912" s="141">
        <v>369.20931000000002</v>
      </c>
      <c r="B912" s="141">
        <v>0.71656702999999999</v>
      </c>
      <c r="C912" s="141"/>
      <c r="D912" s="141">
        <v>369.20783999999998</v>
      </c>
      <c r="E912" s="141">
        <v>0.62482696000000004</v>
      </c>
      <c r="F912" s="7"/>
      <c r="G912" s="141">
        <v>369.20897000000002</v>
      </c>
      <c r="H912" s="141">
        <v>0.72757284</v>
      </c>
      <c r="I912" s="141"/>
    </row>
    <row r="913" spans="1:9" ht="13" x14ac:dyDescent="0.15">
      <c r="A913" s="141">
        <v>369.21953999999999</v>
      </c>
      <c r="B913" s="141">
        <v>0.70652539999999997</v>
      </c>
      <c r="C913" s="141"/>
      <c r="D913" s="141">
        <v>369.21805000000001</v>
      </c>
      <c r="E913" s="141">
        <v>0.61711097000000004</v>
      </c>
      <c r="F913" s="7"/>
      <c r="G913" s="141">
        <v>369.21917999999999</v>
      </c>
      <c r="H913" s="141">
        <v>0.68353852999999998</v>
      </c>
      <c r="I913" s="141"/>
    </row>
    <row r="914" spans="1:9" ht="13" x14ac:dyDescent="0.15">
      <c r="A914" s="141">
        <v>369.22973999999999</v>
      </c>
      <c r="B914" s="141">
        <v>0.78970408000000003</v>
      </c>
      <c r="C914" s="141"/>
      <c r="D914" s="141">
        <v>369.22825999999998</v>
      </c>
      <c r="E914" s="141">
        <v>0.62637505000000004</v>
      </c>
      <c r="F914" s="7"/>
      <c r="G914" s="141">
        <v>369.2294</v>
      </c>
      <c r="H914" s="141">
        <v>0.68085901000000004</v>
      </c>
      <c r="I914" s="141"/>
    </row>
    <row r="915" spans="1:9" ht="13" x14ac:dyDescent="0.15">
      <c r="A915" s="141">
        <v>369.23996</v>
      </c>
      <c r="B915" s="141">
        <v>1.1483283</v>
      </c>
      <c r="C915" s="141"/>
      <c r="D915" s="141">
        <v>369.23836999999997</v>
      </c>
      <c r="E915" s="141">
        <v>0.58584382000000002</v>
      </c>
      <c r="F915" s="7"/>
      <c r="G915" s="141">
        <v>369.2396</v>
      </c>
      <c r="H915" s="141">
        <v>0.88284136000000002</v>
      </c>
      <c r="I915" s="141"/>
    </row>
    <row r="916" spans="1:9" ht="13" x14ac:dyDescent="0.15">
      <c r="A916" s="141">
        <v>369.25017000000003</v>
      </c>
      <c r="B916" s="141">
        <v>1.3213957999999999</v>
      </c>
      <c r="C916" s="141"/>
      <c r="D916" s="141">
        <v>369.24853999999999</v>
      </c>
      <c r="E916" s="141">
        <v>0.59354445</v>
      </c>
      <c r="F916" s="7"/>
      <c r="G916" s="141">
        <v>369.24982</v>
      </c>
      <c r="H916" s="141">
        <v>0.7123543</v>
      </c>
      <c r="I916" s="141"/>
    </row>
    <row r="917" spans="1:9" ht="13" x14ac:dyDescent="0.15">
      <c r="A917" s="141">
        <v>369.26038999999997</v>
      </c>
      <c r="B917" s="141">
        <v>0.74939131999999997</v>
      </c>
      <c r="C917" s="141"/>
      <c r="D917" s="141">
        <v>369.25871999999998</v>
      </c>
      <c r="E917" s="141">
        <v>0.82919445999999997</v>
      </c>
      <c r="F917" s="7"/>
      <c r="G917" s="141">
        <v>369.26002999999997</v>
      </c>
      <c r="H917" s="141">
        <v>0.72106656000000002</v>
      </c>
      <c r="I917" s="141"/>
    </row>
    <row r="918" spans="1:9" ht="13" x14ac:dyDescent="0.15">
      <c r="A918" s="141">
        <v>369.27060999999998</v>
      </c>
      <c r="B918" s="141">
        <v>0.97531657999999999</v>
      </c>
      <c r="C918" s="141"/>
      <c r="D918" s="141">
        <v>369.26895999999999</v>
      </c>
      <c r="E918" s="141">
        <v>0.79573850000000002</v>
      </c>
      <c r="F918" s="7"/>
      <c r="G918" s="141">
        <v>369.27026000000001</v>
      </c>
      <c r="H918" s="141">
        <v>0.67244285999999998</v>
      </c>
      <c r="I918" s="141"/>
    </row>
    <row r="919" spans="1:9" ht="13" x14ac:dyDescent="0.15">
      <c r="A919" s="141">
        <v>369.28084000000001</v>
      </c>
      <c r="B919" s="141">
        <v>1.1426565</v>
      </c>
      <c r="C919" s="141"/>
      <c r="D919" s="141">
        <v>369.27917000000002</v>
      </c>
      <c r="E919" s="141">
        <v>0.57696683999999998</v>
      </c>
      <c r="F919" s="7"/>
      <c r="G919" s="141">
        <v>369.28048000000001</v>
      </c>
      <c r="H919" s="141">
        <v>0.68233909999999998</v>
      </c>
      <c r="I919" s="141"/>
    </row>
    <row r="920" spans="1:9" ht="13" x14ac:dyDescent="0.15">
      <c r="A920" s="141">
        <v>369.29106000000002</v>
      </c>
      <c r="B920" s="141">
        <v>0.90952829000000002</v>
      </c>
      <c r="C920" s="141"/>
      <c r="D920" s="141">
        <v>369.28940999999998</v>
      </c>
      <c r="E920" s="141">
        <v>0.78507048000000001</v>
      </c>
      <c r="F920" s="7"/>
      <c r="G920" s="141">
        <v>369.29073</v>
      </c>
      <c r="H920" s="141">
        <v>0.88226371000000003</v>
      </c>
      <c r="I920" s="141"/>
    </row>
    <row r="921" spans="1:9" ht="13" x14ac:dyDescent="0.15">
      <c r="A921" s="141">
        <v>369.30131</v>
      </c>
      <c r="B921" s="141">
        <v>0.70798749000000005</v>
      </c>
      <c r="C921" s="141"/>
      <c r="D921" s="141">
        <v>369.29966999999999</v>
      </c>
      <c r="E921" s="141">
        <v>0.59560802999999995</v>
      </c>
      <c r="F921" s="7"/>
      <c r="G921" s="141">
        <v>369.30095999999998</v>
      </c>
      <c r="H921" s="141">
        <v>0.68283150000000004</v>
      </c>
      <c r="I921" s="141"/>
    </row>
    <row r="922" spans="1:9" ht="13" x14ac:dyDescent="0.15">
      <c r="A922" s="141">
        <v>369.31155000000001</v>
      </c>
      <c r="B922" s="141">
        <v>0.91156970000000004</v>
      </c>
      <c r="C922" s="141"/>
      <c r="D922" s="141">
        <v>369.30998</v>
      </c>
      <c r="E922" s="141">
        <v>0.58486901000000002</v>
      </c>
      <c r="F922" s="7"/>
      <c r="G922" s="141">
        <v>369.31121999999999</v>
      </c>
      <c r="H922" s="141">
        <v>0.66876141</v>
      </c>
      <c r="I922" s="141"/>
    </row>
    <row r="923" spans="1:9" ht="13" x14ac:dyDescent="0.15">
      <c r="A923" s="141">
        <v>369.32168999999999</v>
      </c>
      <c r="B923" s="141">
        <v>0.75233634000000005</v>
      </c>
      <c r="C923" s="141"/>
      <c r="D923" s="141">
        <v>369.32024999999999</v>
      </c>
      <c r="E923" s="141">
        <v>0.59680701000000003</v>
      </c>
      <c r="F923" s="7"/>
      <c r="G923" s="141">
        <v>369.32146</v>
      </c>
      <c r="H923" s="141">
        <v>0.66520467999999999</v>
      </c>
      <c r="I923" s="141"/>
    </row>
    <row r="924" spans="1:9" ht="13" x14ac:dyDescent="0.15">
      <c r="A924" s="141">
        <v>369.33193999999997</v>
      </c>
      <c r="B924" s="141">
        <v>1.1112858000000001</v>
      </c>
      <c r="C924" s="141"/>
      <c r="D924" s="141">
        <v>369.33055999999999</v>
      </c>
      <c r="E924" s="141">
        <v>0.58146900999999995</v>
      </c>
      <c r="F924" s="7"/>
      <c r="G924" s="141">
        <v>369.33174000000002</v>
      </c>
      <c r="H924" s="141">
        <v>0.69562794999999999</v>
      </c>
      <c r="I924" s="141"/>
    </row>
    <row r="925" spans="1:9" ht="13" x14ac:dyDescent="0.15">
      <c r="A925" s="141">
        <v>369.34217000000001</v>
      </c>
      <c r="B925" s="141">
        <v>0.77290762000000002</v>
      </c>
      <c r="C925" s="141"/>
      <c r="D925" s="141">
        <v>369.34082999999998</v>
      </c>
      <c r="E925" s="141">
        <v>0.60713178999999995</v>
      </c>
      <c r="F925" s="7"/>
      <c r="G925" s="141">
        <v>369.34203000000002</v>
      </c>
      <c r="H925" s="141">
        <v>0.71376359</v>
      </c>
      <c r="I925" s="141"/>
    </row>
    <row r="926" spans="1:9" ht="13" x14ac:dyDescent="0.15">
      <c r="A926" s="141">
        <v>369.35246999999998</v>
      </c>
      <c r="B926" s="141">
        <v>1.0825575000000001</v>
      </c>
      <c r="C926" s="141"/>
      <c r="D926" s="141">
        <v>369.35113999999999</v>
      </c>
      <c r="E926" s="141">
        <v>0.95075109000000002</v>
      </c>
      <c r="F926" s="7"/>
      <c r="G926" s="141">
        <v>369.35234000000003</v>
      </c>
      <c r="H926" s="141">
        <v>1.2198016</v>
      </c>
      <c r="I926" s="141"/>
    </row>
    <row r="927" spans="1:9" ht="13" x14ac:dyDescent="0.15">
      <c r="A927" s="141">
        <v>369.36273999999997</v>
      </c>
      <c r="B927" s="141">
        <v>0.94499593999999998</v>
      </c>
      <c r="C927" s="141"/>
      <c r="D927" s="141">
        <v>369.36142000000001</v>
      </c>
      <c r="E927" s="141">
        <v>0.61363701999999998</v>
      </c>
      <c r="F927" s="7"/>
      <c r="G927" s="141">
        <v>369.36264</v>
      </c>
      <c r="H927" s="141">
        <v>0.68976636000000002</v>
      </c>
      <c r="I927" s="141"/>
    </row>
    <row r="928" spans="1:9" ht="13" x14ac:dyDescent="0.15">
      <c r="A928" s="141">
        <v>369.37306000000001</v>
      </c>
      <c r="B928" s="141">
        <v>1.3684609999999999</v>
      </c>
      <c r="C928" s="141"/>
      <c r="D928" s="141">
        <v>369.37173000000001</v>
      </c>
      <c r="E928" s="141">
        <v>0.59135594999999996</v>
      </c>
      <c r="F928" s="7"/>
      <c r="G928" s="141">
        <v>369.37294000000003</v>
      </c>
      <c r="H928" s="141">
        <v>1.0750367000000001</v>
      </c>
      <c r="I928" s="141"/>
    </row>
    <row r="929" spans="1:9" ht="13" x14ac:dyDescent="0.15">
      <c r="A929" s="141">
        <v>369.38337000000001</v>
      </c>
      <c r="B929" s="141">
        <v>0.94394756999999996</v>
      </c>
      <c r="C929" s="141"/>
      <c r="D929" s="141">
        <v>369.38204000000002</v>
      </c>
      <c r="E929" s="141">
        <v>0.58836646999999997</v>
      </c>
      <c r="F929" s="7"/>
      <c r="G929" s="141">
        <v>369.38326000000001</v>
      </c>
      <c r="H929" s="141">
        <v>0.67102214000000004</v>
      </c>
      <c r="I929" s="141"/>
    </row>
    <row r="930" spans="1:9" ht="13" x14ac:dyDescent="0.15">
      <c r="A930" s="141">
        <v>369.39368999999999</v>
      </c>
      <c r="B930" s="141">
        <v>0.92447935999999997</v>
      </c>
      <c r="C930" s="141"/>
      <c r="D930" s="141">
        <v>369.39237000000003</v>
      </c>
      <c r="E930" s="141">
        <v>0.58079272999999998</v>
      </c>
      <c r="F930" s="7"/>
      <c r="G930" s="141">
        <v>369.39344999999997</v>
      </c>
      <c r="H930" s="141">
        <v>0.72691863999999995</v>
      </c>
      <c r="I930" s="141"/>
    </row>
    <row r="931" spans="1:9" ht="13" x14ac:dyDescent="0.15">
      <c r="A931" s="141">
        <v>369.404</v>
      </c>
      <c r="B931" s="141">
        <v>0.74352421999999996</v>
      </c>
      <c r="C931" s="141"/>
      <c r="D931" s="141">
        <v>369.40266000000003</v>
      </c>
      <c r="E931" s="141">
        <v>0.85216583000000001</v>
      </c>
      <c r="F931" s="7"/>
      <c r="G931" s="141">
        <v>369.40375999999998</v>
      </c>
      <c r="H931" s="141">
        <v>0.67445544000000002</v>
      </c>
      <c r="I931" s="141"/>
    </row>
    <row r="932" spans="1:9" ht="13" x14ac:dyDescent="0.15">
      <c r="A932" s="141">
        <v>369.41433000000001</v>
      </c>
      <c r="B932" s="141">
        <v>0.70519798</v>
      </c>
      <c r="C932" s="141"/>
      <c r="D932" s="141">
        <v>369.41300999999999</v>
      </c>
      <c r="E932" s="141">
        <v>0.58767066999999995</v>
      </c>
      <c r="F932" s="7"/>
      <c r="G932" s="141">
        <v>369.41406000000001</v>
      </c>
      <c r="H932" s="141">
        <v>0.68091553000000005</v>
      </c>
      <c r="I932" s="141"/>
    </row>
    <row r="933" spans="1:9" ht="13" x14ac:dyDescent="0.15">
      <c r="A933" s="141">
        <v>369.42466000000002</v>
      </c>
      <c r="B933" s="141">
        <v>0.91862109000000003</v>
      </c>
      <c r="C933" s="141"/>
      <c r="D933" s="141">
        <v>369.42333000000002</v>
      </c>
      <c r="E933" s="141">
        <v>0.78184615999999996</v>
      </c>
      <c r="F933" s="7"/>
      <c r="G933" s="141">
        <v>369.42439999999999</v>
      </c>
      <c r="H933" s="141">
        <v>0.69355361000000004</v>
      </c>
      <c r="I933" s="141"/>
    </row>
    <row r="934" spans="1:9" ht="13" x14ac:dyDescent="0.15">
      <c r="A934" s="141">
        <v>369.435</v>
      </c>
      <c r="B934" s="141">
        <v>0.73912646999999998</v>
      </c>
      <c r="C934" s="141"/>
      <c r="D934" s="141">
        <v>369.43367000000001</v>
      </c>
      <c r="E934" s="141">
        <v>0.61759200000000003</v>
      </c>
      <c r="F934" s="7"/>
      <c r="G934" s="141">
        <v>369.43473999999998</v>
      </c>
      <c r="H934" s="141">
        <v>0.69055171000000004</v>
      </c>
      <c r="I934" s="141"/>
    </row>
    <row r="935" spans="1:9" ht="13" x14ac:dyDescent="0.15">
      <c r="A935" s="141">
        <v>369.44535000000002</v>
      </c>
      <c r="B935" s="141">
        <v>0.62343939999999998</v>
      </c>
      <c r="C935" s="141"/>
      <c r="D935" s="141">
        <v>369.44400000000002</v>
      </c>
      <c r="E935" s="141">
        <v>0.58987345000000002</v>
      </c>
      <c r="F935" s="7"/>
      <c r="G935" s="141">
        <v>369.44510000000002</v>
      </c>
      <c r="H935" s="141">
        <v>0.68034775000000003</v>
      </c>
      <c r="I935" s="141"/>
    </row>
    <row r="936" spans="1:9" ht="13" x14ac:dyDescent="0.15">
      <c r="A936" s="141">
        <v>369.45571000000001</v>
      </c>
      <c r="B936" s="141">
        <v>0.92834629999999996</v>
      </c>
      <c r="C936" s="141"/>
      <c r="D936" s="141">
        <v>369.45436999999998</v>
      </c>
      <c r="E936" s="141">
        <v>0.57874738999999997</v>
      </c>
      <c r="F936" s="7"/>
      <c r="G936" s="141">
        <v>369.45546000000002</v>
      </c>
      <c r="H936" s="141">
        <v>0.69549802000000005</v>
      </c>
      <c r="I936" s="141"/>
    </row>
    <row r="937" spans="1:9" ht="13" x14ac:dyDescent="0.15">
      <c r="A937" s="141">
        <v>369.46605</v>
      </c>
      <c r="B937" s="141">
        <v>0.93285556999999997</v>
      </c>
      <c r="C937" s="141"/>
      <c r="D937" s="141">
        <v>369.46469999999999</v>
      </c>
      <c r="E937" s="141">
        <v>0.79247571000000006</v>
      </c>
      <c r="F937" s="7"/>
      <c r="G937" s="141">
        <v>369.46584000000001</v>
      </c>
      <c r="H937" s="141">
        <v>0.68555228000000001</v>
      </c>
      <c r="I937" s="141"/>
    </row>
    <row r="938" spans="1:9" ht="13" x14ac:dyDescent="0.15">
      <c r="A938" s="141">
        <v>369.47642999999999</v>
      </c>
      <c r="B938" s="141">
        <v>0.96200470999999999</v>
      </c>
      <c r="C938" s="141"/>
      <c r="D938" s="141">
        <v>369.47505999999998</v>
      </c>
      <c r="E938" s="141">
        <v>0.59346843999999999</v>
      </c>
      <c r="F938" s="7"/>
      <c r="G938" s="141">
        <v>369.47620999999998</v>
      </c>
      <c r="H938" s="141">
        <v>0.69916884000000001</v>
      </c>
      <c r="I938" s="141"/>
    </row>
    <row r="939" spans="1:9" ht="13" x14ac:dyDescent="0.15">
      <c r="A939" s="141">
        <v>369.48680000000002</v>
      </c>
      <c r="B939" s="141">
        <v>0.72818901999999996</v>
      </c>
      <c r="C939" s="141"/>
      <c r="D939" s="141">
        <v>369.48541</v>
      </c>
      <c r="E939" s="141">
        <v>0.60075666000000005</v>
      </c>
      <c r="F939" s="7"/>
      <c r="G939" s="141">
        <v>369.48660999999998</v>
      </c>
      <c r="H939" s="141">
        <v>0.68163768999999996</v>
      </c>
      <c r="I939" s="141"/>
    </row>
    <row r="940" spans="1:9" ht="13" x14ac:dyDescent="0.15">
      <c r="A940" s="141">
        <v>369.49720000000002</v>
      </c>
      <c r="B940" s="141">
        <v>0.93221491999999995</v>
      </c>
      <c r="C940" s="141"/>
      <c r="D940" s="141">
        <v>369.49579999999997</v>
      </c>
      <c r="E940" s="141">
        <v>0.58892005999999997</v>
      </c>
      <c r="F940" s="7"/>
      <c r="G940" s="141">
        <v>369.49703</v>
      </c>
      <c r="H940" s="141">
        <v>0.68358072999999997</v>
      </c>
      <c r="I940" s="141"/>
    </row>
    <row r="941" spans="1:9" ht="13" x14ac:dyDescent="0.15">
      <c r="A941" s="141">
        <v>369.50756000000001</v>
      </c>
      <c r="B941" s="141">
        <v>0.81665825999999997</v>
      </c>
      <c r="C941" s="141"/>
      <c r="D941" s="141">
        <v>369.50614999999999</v>
      </c>
      <c r="E941" s="141">
        <v>0.78694143999999999</v>
      </c>
      <c r="F941" s="7"/>
      <c r="G941" s="141">
        <v>369.50747000000001</v>
      </c>
      <c r="H941" s="141">
        <v>0.69183863000000001</v>
      </c>
      <c r="I941" s="141"/>
    </row>
    <row r="942" spans="1:9" ht="13" x14ac:dyDescent="0.15">
      <c r="A942" s="141">
        <v>369.51799</v>
      </c>
      <c r="B942" s="141">
        <v>0.95027117000000005</v>
      </c>
      <c r="C942" s="141"/>
      <c r="D942" s="141">
        <v>369.51652999999999</v>
      </c>
      <c r="E942" s="141">
        <v>0.58072049999999997</v>
      </c>
      <c r="F942" s="7"/>
      <c r="G942" s="141">
        <v>369.5179</v>
      </c>
      <c r="H942" s="141">
        <v>0.69523299999999999</v>
      </c>
      <c r="I942" s="141"/>
    </row>
    <row r="943" spans="1:9" ht="13" x14ac:dyDescent="0.15">
      <c r="A943" s="141">
        <v>369.52837</v>
      </c>
      <c r="B943" s="141">
        <v>1.1645246</v>
      </c>
      <c r="C943" s="141"/>
      <c r="D943" s="141">
        <v>369.52690999999999</v>
      </c>
      <c r="E943" s="141">
        <v>0.62322228000000002</v>
      </c>
      <c r="F943" s="7"/>
      <c r="G943" s="141">
        <v>369.52834000000001</v>
      </c>
      <c r="H943" s="141">
        <v>0.66864058999999998</v>
      </c>
      <c r="I943" s="141"/>
    </row>
    <row r="944" spans="1:9" ht="13" x14ac:dyDescent="0.15">
      <c r="A944" s="141">
        <v>369.53879000000001</v>
      </c>
      <c r="B944" s="141">
        <v>1.1361166</v>
      </c>
      <c r="C944" s="141"/>
      <c r="D944" s="141">
        <v>369.53733</v>
      </c>
      <c r="E944" s="141">
        <v>0.59158221</v>
      </c>
      <c r="F944" s="7"/>
      <c r="G944" s="141">
        <v>369.53876000000002</v>
      </c>
      <c r="H944" s="141">
        <v>0.72184453999999998</v>
      </c>
      <c r="I944" s="141"/>
    </row>
    <row r="945" spans="1:9" ht="13" x14ac:dyDescent="0.15">
      <c r="A945" s="141">
        <v>369.54917999999998</v>
      </c>
      <c r="B945" s="141">
        <v>0.55194279000000002</v>
      </c>
      <c r="C945" s="141"/>
      <c r="D945" s="141">
        <v>369.54771</v>
      </c>
      <c r="E945" s="141">
        <v>0.58688224</v>
      </c>
      <c r="F945" s="7"/>
      <c r="G945" s="141">
        <v>369.54921000000002</v>
      </c>
      <c r="H945" s="141">
        <v>0.67313674999999995</v>
      </c>
      <c r="I945" s="141"/>
    </row>
    <row r="946" spans="1:9" ht="13" x14ac:dyDescent="0.15">
      <c r="A946" s="141">
        <v>369.55962</v>
      </c>
      <c r="B946" s="141">
        <v>0.82263237</v>
      </c>
      <c r="C946" s="141"/>
      <c r="D946" s="141">
        <v>369.55799999999999</v>
      </c>
      <c r="E946" s="141">
        <v>0.79088904999999998</v>
      </c>
      <c r="F946" s="7"/>
      <c r="G946" s="141">
        <v>369.55966000000001</v>
      </c>
      <c r="H946" s="141">
        <v>0.89417519000000001</v>
      </c>
      <c r="I946" s="141"/>
    </row>
    <row r="947" spans="1:9" ht="13" x14ac:dyDescent="0.15">
      <c r="A947" s="141">
        <v>369.57002999999997</v>
      </c>
      <c r="B947" s="141">
        <v>0.9494705</v>
      </c>
      <c r="C947" s="141"/>
      <c r="D947" s="141">
        <v>369.56835999999998</v>
      </c>
      <c r="E947" s="141">
        <v>0.59838404999999995</v>
      </c>
      <c r="F947" s="7"/>
      <c r="G947" s="141">
        <v>369.57011999999997</v>
      </c>
      <c r="H947" s="141">
        <v>0.91159729</v>
      </c>
      <c r="I947" s="141"/>
    </row>
    <row r="948" spans="1:9" ht="13" x14ac:dyDescent="0.15">
      <c r="A948" s="141">
        <v>369.58033999999998</v>
      </c>
      <c r="B948" s="141">
        <v>0.74083012000000004</v>
      </c>
      <c r="C948" s="141"/>
      <c r="D948" s="141">
        <v>369.57871999999998</v>
      </c>
      <c r="E948" s="141">
        <v>0.60657468000000003</v>
      </c>
      <c r="F948" s="7"/>
      <c r="G948" s="141">
        <v>369.58057000000002</v>
      </c>
      <c r="H948" s="141">
        <v>0.71316383999999999</v>
      </c>
      <c r="I948" s="141"/>
    </row>
    <row r="949" spans="1:9" ht="13" x14ac:dyDescent="0.15">
      <c r="A949" s="141">
        <v>369.59073000000001</v>
      </c>
      <c r="B949" s="141">
        <v>0.90351590000000004</v>
      </c>
      <c r="C949" s="141"/>
      <c r="D949" s="141">
        <v>369.58913999999999</v>
      </c>
      <c r="E949" s="141">
        <v>0.63730655999999997</v>
      </c>
      <c r="F949" s="7"/>
      <c r="G949" s="141">
        <v>369.59105</v>
      </c>
      <c r="H949" s="141">
        <v>0.67052484999999995</v>
      </c>
      <c r="I949" s="141"/>
    </row>
    <row r="950" spans="1:9" ht="13" x14ac:dyDescent="0.15">
      <c r="A950" s="141">
        <v>369.60113000000001</v>
      </c>
      <c r="B950" s="141">
        <v>0.73378566999999995</v>
      </c>
      <c r="C950" s="141"/>
      <c r="D950" s="141">
        <v>369.59957000000003</v>
      </c>
      <c r="E950" s="141">
        <v>0.58721953999999998</v>
      </c>
      <c r="F950" s="7"/>
      <c r="G950" s="141">
        <v>369.60153000000003</v>
      </c>
      <c r="H950" s="141">
        <v>0.66858795999999998</v>
      </c>
      <c r="I950" s="141"/>
    </row>
    <row r="951" spans="1:9" ht="13" x14ac:dyDescent="0.15">
      <c r="A951" s="141">
        <v>369.61160000000001</v>
      </c>
      <c r="B951" s="141">
        <v>1.6431184999999999</v>
      </c>
      <c r="C951" s="141"/>
      <c r="D951" s="141">
        <v>369.61005999999998</v>
      </c>
      <c r="E951" s="141">
        <v>0.72759777000000003</v>
      </c>
      <c r="F951" s="7"/>
      <c r="G951" s="141">
        <v>369.61203999999998</v>
      </c>
      <c r="H951" s="141">
        <v>0.77819055000000004</v>
      </c>
      <c r="I951" s="141"/>
    </row>
    <row r="952" spans="1:9" ht="13" x14ac:dyDescent="0.15">
      <c r="A952" s="141">
        <v>369.62205</v>
      </c>
      <c r="B952" s="141">
        <v>0.71031191000000005</v>
      </c>
      <c r="C952" s="141"/>
      <c r="D952" s="141">
        <v>369.62049999999999</v>
      </c>
      <c r="E952" s="141">
        <v>0.98972214999999997</v>
      </c>
      <c r="F952" s="7"/>
      <c r="G952" s="141">
        <v>369.62250999999998</v>
      </c>
      <c r="H952" s="141">
        <v>0.72600617999999995</v>
      </c>
      <c r="I952" s="141"/>
    </row>
    <row r="953" spans="1:9" ht="13" x14ac:dyDescent="0.15">
      <c r="A953" s="141">
        <v>369.63256999999999</v>
      </c>
      <c r="B953" s="141">
        <v>0.77128525000000003</v>
      </c>
      <c r="C953" s="141"/>
      <c r="D953" s="141">
        <v>369.63099999999997</v>
      </c>
      <c r="E953" s="141">
        <v>0.59938117000000002</v>
      </c>
      <c r="F953" s="7"/>
      <c r="G953" s="141">
        <v>369.63303000000002</v>
      </c>
      <c r="H953" s="141">
        <v>0.67012669999999996</v>
      </c>
      <c r="I953" s="141"/>
    </row>
    <row r="954" spans="1:9" ht="13" x14ac:dyDescent="0.15">
      <c r="A954" s="141">
        <v>369.64307000000002</v>
      </c>
      <c r="B954" s="141">
        <v>0.70594201000000001</v>
      </c>
      <c r="C954" s="141"/>
      <c r="D954" s="141">
        <v>369.64148999999998</v>
      </c>
      <c r="E954" s="141">
        <v>0.80144643000000004</v>
      </c>
      <c r="F954" s="7"/>
      <c r="G954" s="141">
        <v>369.64353999999997</v>
      </c>
      <c r="H954" s="141">
        <v>0.70578105000000002</v>
      </c>
      <c r="I954" s="141"/>
    </row>
    <row r="955" spans="1:9" ht="13" x14ac:dyDescent="0.15">
      <c r="A955" s="141">
        <v>369.65361000000001</v>
      </c>
      <c r="B955" s="141">
        <v>1.1509883999999999</v>
      </c>
      <c r="C955" s="141"/>
      <c r="D955" s="141">
        <v>369.65201000000002</v>
      </c>
      <c r="E955" s="141">
        <v>0.61368177000000002</v>
      </c>
      <c r="F955" s="7"/>
      <c r="G955" s="141">
        <v>369.65408000000002</v>
      </c>
      <c r="H955" s="141">
        <v>0.66704947999999997</v>
      </c>
      <c r="I955" s="141"/>
    </row>
    <row r="956" spans="1:9" ht="13" x14ac:dyDescent="0.15">
      <c r="A956" s="141">
        <v>369.66410999999999</v>
      </c>
      <c r="B956" s="141">
        <v>0.90632926000000003</v>
      </c>
      <c r="C956" s="141"/>
      <c r="D956" s="141">
        <v>369.66250000000002</v>
      </c>
      <c r="E956" s="141">
        <v>0.57970104</v>
      </c>
      <c r="F956" s="7"/>
      <c r="G956" s="141">
        <v>369.66458</v>
      </c>
      <c r="H956" s="141">
        <v>0.87762070999999997</v>
      </c>
      <c r="I956" s="141"/>
    </row>
    <row r="957" spans="1:9" ht="13" x14ac:dyDescent="0.15">
      <c r="A957" s="141">
        <v>369.67469</v>
      </c>
      <c r="B957" s="141">
        <v>0.9332222</v>
      </c>
      <c r="C957" s="141"/>
      <c r="D957" s="141">
        <v>369.67306000000002</v>
      </c>
      <c r="E957" s="141">
        <v>0.57851273000000003</v>
      </c>
      <c r="F957" s="7"/>
      <c r="G957" s="141">
        <v>369.67516000000001</v>
      </c>
      <c r="H957" s="141">
        <v>0.67918016000000003</v>
      </c>
      <c r="I957" s="141"/>
    </row>
    <row r="958" spans="1:9" ht="13" x14ac:dyDescent="0.15">
      <c r="A958" s="141">
        <v>369.68522999999999</v>
      </c>
      <c r="B958" s="141">
        <v>1.1222848999999999</v>
      </c>
      <c r="C958" s="141"/>
      <c r="D958" s="141">
        <v>369.68356999999997</v>
      </c>
      <c r="E958" s="141">
        <v>0.58765186999999997</v>
      </c>
      <c r="F958" s="7"/>
      <c r="G958" s="141">
        <v>369.68570999999997</v>
      </c>
      <c r="H958" s="141">
        <v>0.67922956999999995</v>
      </c>
      <c r="I958" s="141"/>
    </row>
    <row r="959" spans="1:9" ht="13" x14ac:dyDescent="0.15">
      <c r="A959" s="141">
        <v>369.69580000000002</v>
      </c>
      <c r="B959" s="141">
        <v>0.93428129000000004</v>
      </c>
      <c r="C959" s="141"/>
      <c r="D959" s="141">
        <v>369.69412</v>
      </c>
      <c r="E959" s="141">
        <v>1.1860200000000001</v>
      </c>
      <c r="F959" s="7"/>
      <c r="G959" s="141">
        <v>369.69628</v>
      </c>
      <c r="H959" s="141">
        <v>0.87186799000000004</v>
      </c>
      <c r="I959" s="141"/>
    </row>
    <row r="960" spans="1:9" ht="13" x14ac:dyDescent="0.15">
      <c r="A960" s="141">
        <v>369.70636000000002</v>
      </c>
      <c r="B960" s="141">
        <v>0.72148091999999997</v>
      </c>
      <c r="C960" s="141"/>
      <c r="D960" s="141">
        <v>369.70463999999998</v>
      </c>
      <c r="E960" s="141">
        <v>0.58420475000000005</v>
      </c>
      <c r="F960" s="7"/>
      <c r="G960" s="141">
        <v>369.70684</v>
      </c>
      <c r="H960" s="141">
        <v>0.70170679999999996</v>
      </c>
      <c r="I960" s="141"/>
    </row>
    <row r="961" spans="1:9" ht="13" x14ac:dyDescent="0.15">
      <c r="A961" s="141">
        <v>369.71695</v>
      </c>
      <c r="B961" s="141">
        <v>0.95007111</v>
      </c>
      <c r="C961" s="141"/>
      <c r="D961" s="141">
        <v>369.71523000000002</v>
      </c>
      <c r="E961" s="141">
        <v>0.59173282999999999</v>
      </c>
      <c r="F961" s="7"/>
      <c r="G961" s="141">
        <v>369.71744999999999</v>
      </c>
      <c r="H961" s="141">
        <v>0.67374232999999994</v>
      </c>
      <c r="I961" s="141"/>
    </row>
    <row r="962" spans="1:9" ht="13" x14ac:dyDescent="0.15">
      <c r="A962" s="141">
        <v>369.72750000000002</v>
      </c>
      <c r="B962" s="141">
        <v>0.71233078000000005</v>
      </c>
      <c r="C962" s="141"/>
      <c r="D962" s="141">
        <v>369.72579000000002</v>
      </c>
      <c r="E962" s="141">
        <v>0.77674284000000005</v>
      </c>
      <c r="F962" s="7"/>
      <c r="G962" s="141">
        <v>369.72802999999999</v>
      </c>
      <c r="H962" s="141">
        <v>0.67235212</v>
      </c>
      <c r="I962" s="141"/>
    </row>
    <row r="963" spans="1:9" ht="13" x14ac:dyDescent="0.15">
      <c r="A963" s="141">
        <v>369.73809</v>
      </c>
      <c r="B963" s="141">
        <v>0.97012582000000003</v>
      </c>
      <c r="C963" s="141"/>
      <c r="D963" s="141">
        <v>369.73638999999997</v>
      </c>
      <c r="E963" s="141">
        <v>0.57857172999999995</v>
      </c>
      <c r="F963" s="7"/>
      <c r="G963" s="141">
        <v>369.73849000000001</v>
      </c>
      <c r="H963" s="141">
        <v>0.66836587000000003</v>
      </c>
      <c r="I963" s="141"/>
    </row>
    <row r="964" spans="1:9" ht="13" x14ac:dyDescent="0.15">
      <c r="A964" s="141">
        <v>369.74865999999997</v>
      </c>
      <c r="B964" s="141">
        <v>1.120174</v>
      </c>
      <c r="C964" s="141"/>
      <c r="D964" s="141">
        <v>369.74694</v>
      </c>
      <c r="E964" s="141">
        <v>0.78553927000000001</v>
      </c>
      <c r="F964" s="7"/>
      <c r="G964" s="141">
        <v>369.74907000000002</v>
      </c>
      <c r="H964" s="141">
        <v>0.67969126999999996</v>
      </c>
      <c r="I964" s="141"/>
    </row>
    <row r="965" spans="1:9" ht="13" x14ac:dyDescent="0.15">
      <c r="A965" s="141">
        <v>369.75927000000001</v>
      </c>
      <c r="B965" s="141">
        <v>0.94411681999999997</v>
      </c>
      <c r="C965" s="141"/>
      <c r="D965" s="141">
        <v>369.75756999999999</v>
      </c>
      <c r="E965" s="141">
        <v>0.58011108</v>
      </c>
      <c r="F965" s="7"/>
      <c r="G965" s="141">
        <v>369.75963000000002</v>
      </c>
      <c r="H965" s="141">
        <v>0.68137020000000004</v>
      </c>
      <c r="I965" s="141"/>
    </row>
    <row r="966" spans="1:9" ht="13" x14ac:dyDescent="0.15">
      <c r="A966" s="141">
        <v>369.76985999999999</v>
      </c>
      <c r="B966" s="141">
        <v>1.1298626000000001</v>
      </c>
      <c r="C966" s="141"/>
      <c r="D966" s="141">
        <v>369.76814000000002</v>
      </c>
      <c r="E966" s="141">
        <v>0.57739032000000001</v>
      </c>
      <c r="F966" s="7"/>
      <c r="G966" s="141">
        <v>369.77026999999998</v>
      </c>
      <c r="H966" s="141">
        <v>0.67071314000000004</v>
      </c>
      <c r="I966" s="141"/>
    </row>
    <row r="967" spans="1:9" ht="13" x14ac:dyDescent="0.15">
      <c r="A967" s="141">
        <v>369.78052000000002</v>
      </c>
      <c r="B967" s="141">
        <v>1.1836791</v>
      </c>
      <c r="C967" s="141"/>
      <c r="D967" s="141">
        <v>369.77875999999998</v>
      </c>
      <c r="E967" s="141">
        <v>0.98876385</v>
      </c>
      <c r="F967" s="7"/>
      <c r="G967" s="141">
        <v>369.78088000000002</v>
      </c>
      <c r="H967" s="141">
        <v>0.66725303000000002</v>
      </c>
      <c r="I967" s="141"/>
    </row>
    <row r="968" spans="1:9" ht="13" x14ac:dyDescent="0.15">
      <c r="A968" s="141">
        <v>369.79111999999998</v>
      </c>
      <c r="B968" s="141">
        <v>0.94609962000000003</v>
      </c>
      <c r="C968" s="141"/>
      <c r="D968" s="141">
        <v>369.78937999999999</v>
      </c>
      <c r="E968" s="141">
        <v>0.58877148999999995</v>
      </c>
      <c r="F968" s="7"/>
      <c r="G968" s="141">
        <v>369.79160000000002</v>
      </c>
      <c r="H968" s="141">
        <v>0.68152365000000004</v>
      </c>
      <c r="I968" s="141"/>
    </row>
    <row r="969" spans="1:9" ht="13" x14ac:dyDescent="0.15">
      <c r="A969" s="141">
        <v>369.80176999999998</v>
      </c>
      <c r="B969" s="141">
        <v>1.1275476</v>
      </c>
      <c r="C969" s="141"/>
      <c r="D969" s="141">
        <v>369.80002999999999</v>
      </c>
      <c r="E969" s="141">
        <v>0.60775022999999995</v>
      </c>
      <c r="F969" s="7"/>
      <c r="G969" s="141">
        <v>369.80227000000002</v>
      </c>
      <c r="H969" s="141">
        <v>0.68085251000000002</v>
      </c>
      <c r="I969" s="141"/>
    </row>
    <row r="970" spans="1:9" ht="13" x14ac:dyDescent="0.15">
      <c r="A970" s="141">
        <v>369.81236999999999</v>
      </c>
      <c r="B970" s="141">
        <v>1.1335223000000001</v>
      </c>
      <c r="C970" s="141"/>
      <c r="D970" s="141">
        <v>369.81063999999998</v>
      </c>
      <c r="E970" s="141">
        <v>0.58124763000000002</v>
      </c>
      <c r="F970" s="7"/>
      <c r="G970" s="141">
        <v>369.81299999999999</v>
      </c>
      <c r="H970" s="141">
        <v>0.67082081000000005</v>
      </c>
      <c r="I970" s="141"/>
    </row>
    <row r="971" spans="1:9" ht="13" x14ac:dyDescent="0.15">
      <c r="A971" s="141">
        <v>369.82306</v>
      </c>
      <c r="B971" s="141">
        <v>0.96749523000000004</v>
      </c>
      <c r="C971" s="141"/>
      <c r="D971" s="141">
        <v>369.82128</v>
      </c>
      <c r="E971" s="141">
        <v>0.79533993000000003</v>
      </c>
      <c r="F971" s="7"/>
      <c r="G971" s="141">
        <v>369.82366999999999</v>
      </c>
      <c r="H971" s="141">
        <v>0.69152862999999998</v>
      </c>
      <c r="I971" s="141"/>
    </row>
    <row r="972" spans="1:9" ht="13" x14ac:dyDescent="0.15">
      <c r="A972" s="141">
        <v>369.83371</v>
      </c>
      <c r="B972" s="141">
        <v>0.76087011999999998</v>
      </c>
      <c r="C972" s="141"/>
      <c r="D972" s="141">
        <v>369.83192000000003</v>
      </c>
      <c r="E972" s="141">
        <v>0.58800788000000004</v>
      </c>
      <c r="F972" s="7"/>
      <c r="G972" s="141">
        <v>369.83440999999999</v>
      </c>
      <c r="H972" s="141">
        <v>0.71533645000000001</v>
      </c>
      <c r="I972" s="141"/>
    </row>
    <row r="973" spans="1:9" ht="13" x14ac:dyDescent="0.15">
      <c r="A973" s="141">
        <v>369.84440000000001</v>
      </c>
      <c r="B973" s="141">
        <v>1.3335136000000001</v>
      </c>
      <c r="C973" s="141"/>
      <c r="D973" s="141">
        <v>369.84258999999997</v>
      </c>
      <c r="E973" s="141">
        <v>0.58818422000000004</v>
      </c>
      <c r="F973" s="7"/>
      <c r="G973" s="141">
        <v>369.84512999999998</v>
      </c>
      <c r="H973" s="141">
        <v>0.67182313000000005</v>
      </c>
      <c r="I973" s="141"/>
    </row>
    <row r="974" spans="1:9" ht="13" x14ac:dyDescent="0.15">
      <c r="A974" s="141">
        <v>369.85503999999997</v>
      </c>
      <c r="B974" s="141">
        <v>1.1158778</v>
      </c>
      <c r="C974" s="141"/>
      <c r="D974" s="141">
        <v>369.85324000000003</v>
      </c>
      <c r="E974" s="141">
        <v>0.59065383999999999</v>
      </c>
      <c r="F974" s="7"/>
      <c r="G974" s="141">
        <v>369.85588999999999</v>
      </c>
      <c r="H974" s="141">
        <v>0.67526945000000005</v>
      </c>
      <c r="I974" s="141"/>
    </row>
    <row r="975" spans="1:9" ht="13" x14ac:dyDescent="0.15">
      <c r="A975" s="141">
        <v>369.86576000000002</v>
      </c>
      <c r="B975" s="141">
        <v>0.94233736999999995</v>
      </c>
      <c r="C975" s="141"/>
      <c r="D975" s="141">
        <v>369.86376999999999</v>
      </c>
      <c r="E975" s="141">
        <v>0.57961962</v>
      </c>
      <c r="F975" s="7"/>
      <c r="G975" s="141">
        <v>369.86662999999999</v>
      </c>
      <c r="H975" s="141">
        <v>0.87606923000000003</v>
      </c>
      <c r="I975" s="141"/>
    </row>
    <row r="976" spans="1:9" ht="13" x14ac:dyDescent="0.15">
      <c r="A976" s="141">
        <v>369.87644</v>
      </c>
      <c r="B976" s="141">
        <v>0.85799415000000001</v>
      </c>
      <c r="C976" s="141"/>
      <c r="D976" s="141">
        <v>369.87441999999999</v>
      </c>
      <c r="E976" s="141">
        <v>0.99848729999999997</v>
      </c>
      <c r="F976" s="7"/>
      <c r="G976" s="141">
        <v>369.87738999999999</v>
      </c>
      <c r="H976" s="141">
        <v>1.0595256</v>
      </c>
      <c r="I976" s="141"/>
    </row>
    <row r="977" spans="1:9" ht="13" x14ac:dyDescent="0.15">
      <c r="A977" s="141">
        <v>369.88715999999999</v>
      </c>
      <c r="B977" s="141">
        <v>1.1377397</v>
      </c>
      <c r="C977" s="141"/>
      <c r="D977" s="141">
        <v>369.88506999999998</v>
      </c>
      <c r="E977" s="141">
        <v>0.58599212000000001</v>
      </c>
      <c r="F977" s="7"/>
      <c r="G977" s="141">
        <v>369.88814000000002</v>
      </c>
      <c r="H977" s="141">
        <v>0.69215130000000002</v>
      </c>
      <c r="I977" s="141"/>
    </row>
    <row r="978" spans="1:9" ht="13" x14ac:dyDescent="0.15">
      <c r="A978" s="141">
        <v>369.89787000000001</v>
      </c>
      <c r="B978" s="141">
        <v>0.91455255999999996</v>
      </c>
      <c r="C978" s="141"/>
      <c r="D978" s="141">
        <v>369.89578</v>
      </c>
      <c r="E978" s="141">
        <v>1.0340303</v>
      </c>
      <c r="F978" s="7"/>
      <c r="G978" s="141">
        <v>369.89893000000001</v>
      </c>
      <c r="H978" s="141">
        <v>0.67799529000000003</v>
      </c>
      <c r="I978" s="141"/>
    </row>
    <row r="979" spans="1:9" ht="13" x14ac:dyDescent="0.15">
      <c r="A979" s="141">
        <v>369.90861999999998</v>
      </c>
      <c r="B979" s="141">
        <v>1.1611065</v>
      </c>
      <c r="C979" s="141"/>
      <c r="D979" s="141">
        <v>369.90649999999999</v>
      </c>
      <c r="E979" s="141">
        <v>0.78400862999999998</v>
      </c>
      <c r="F979" s="7"/>
      <c r="G979" s="141">
        <v>369.90969999999999</v>
      </c>
      <c r="H979" s="141">
        <v>0.87100369</v>
      </c>
      <c r="I979" s="141"/>
    </row>
    <row r="980" spans="1:9" ht="13" x14ac:dyDescent="0.15">
      <c r="A980" s="141">
        <v>369.91933999999998</v>
      </c>
      <c r="B980" s="141">
        <v>0.90306456000000002</v>
      </c>
      <c r="C980" s="141"/>
      <c r="D980" s="141">
        <v>369.91726999999997</v>
      </c>
      <c r="E980" s="141">
        <v>0.79098089000000005</v>
      </c>
      <c r="F980" s="7"/>
      <c r="G980" s="141">
        <v>369.92050999999998</v>
      </c>
      <c r="H980" s="141">
        <v>0.69910910000000004</v>
      </c>
      <c r="I980" s="141"/>
    </row>
    <row r="981" spans="1:9" ht="13" x14ac:dyDescent="0.15">
      <c r="A981" s="141">
        <v>369.93009999999998</v>
      </c>
      <c r="B981" s="141">
        <v>0.50718419999999997</v>
      </c>
      <c r="C981" s="141"/>
      <c r="D981" s="141">
        <v>369.928</v>
      </c>
      <c r="E981" s="141">
        <v>0.57974267999999995</v>
      </c>
      <c r="F981" s="7"/>
      <c r="G981" s="141">
        <v>369.93128999999999</v>
      </c>
      <c r="H981" s="141">
        <v>0.69547654999999997</v>
      </c>
      <c r="I981" s="141"/>
    </row>
    <row r="982" spans="1:9" ht="13" x14ac:dyDescent="0.15">
      <c r="A982" s="141">
        <v>369.94085000000001</v>
      </c>
      <c r="B982" s="141">
        <v>0.74597696999999996</v>
      </c>
      <c r="C982" s="141"/>
      <c r="D982" s="141">
        <v>369.93878000000001</v>
      </c>
      <c r="E982" s="141">
        <v>0.57787354999999996</v>
      </c>
      <c r="F982" s="7"/>
      <c r="G982" s="141">
        <v>369.94211999999999</v>
      </c>
      <c r="H982" s="141">
        <v>0.68089018000000001</v>
      </c>
      <c r="I982" s="141"/>
    </row>
    <row r="983" spans="1:9" ht="13" x14ac:dyDescent="0.15">
      <c r="A983" s="141">
        <v>369.95163000000002</v>
      </c>
      <c r="B983" s="141">
        <v>0.74000186999999995</v>
      </c>
      <c r="C983" s="141"/>
      <c r="D983" s="141">
        <v>369.94956000000002</v>
      </c>
      <c r="E983" s="141">
        <v>0.61595381000000005</v>
      </c>
      <c r="F983" s="7"/>
      <c r="G983" s="141">
        <v>369.95294000000001</v>
      </c>
      <c r="H983" s="141">
        <v>0.69340661000000003</v>
      </c>
      <c r="I983" s="141"/>
    </row>
    <row r="984" spans="1:9" ht="13" x14ac:dyDescent="0.15">
      <c r="A984" s="141">
        <v>369.96239000000003</v>
      </c>
      <c r="B984" s="141">
        <v>1.3285446000000001</v>
      </c>
      <c r="C984" s="141"/>
      <c r="D984" s="141">
        <v>369.96037000000001</v>
      </c>
      <c r="E984" s="141">
        <v>0.65508175000000002</v>
      </c>
      <c r="F984" s="7"/>
      <c r="G984" s="141">
        <v>369.96379000000002</v>
      </c>
      <c r="H984" s="141">
        <v>0.70603033999999998</v>
      </c>
      <c r="I984" s="141"/>
    </row>
    <row r="985" spans="1:9" ht="13" x14ac:dyDescent="0.15">
      <c r="A985" s="141">
        <v>369.97318999999999</v>
      </c>
      <c r="B985" s="141">
        <v>0.91376475999999995</v>
      </c>
      <c r="C985" s="141"/>
      <c r="D985" s="141">
        <v>369.97113999999999</v>
      </c>
      <c r="E985" s="141">
        <v>0.78907978000000001</v>
      </c>
      <c r="F985" s="7"/>
      <c r="G985" s="141">
        <v>369.97460999999998</v>
      </c>
      <c r="H985" s="141">
        <v>0.88218470999999998</v>
      </c>
      <c r="I985" s="141"/>
    </row>
    <row r="986" spans="1:9" ht="13" x14ac:dyDescent="0.15">
      <c r="A986" s="141">
        <v>369.98397999999997</v>
      </c>
      <c r="B986" s="141">
        <v>0.54362807000000002</v>
      </c>
      <c r="C986" s="141"/>
      <c r="D986" s="141">
        <v>369.98196000000002</v>
      </c>
      <c r="E986" s="141">
        <v>0.59198282999999996</v>
      </c>
      <c r="F986" s="7"/>
      <c r="G986" s="141">
        <v>369.98534999999998</v>
      </c>
      <c r="H986" s="141">
        <v>0.67082123000000005</v>
      </c>
      <c r="I986" s="141"/>
    </row>
    <row r="987" spans="1:9" ht="13" x14ac:dyDescent="0.15">
      <c r="A987" s="141">
        <v>369.99480999999997</v>
      </c>
      <c r="B987" s="141">
        <v>0.74612272000000002</v>
      </c>
      <c r="C987" s="141"/>
      <c r="D987" s="141">
        <v>369.99277000000001</v>
      </c>
      <c r="E987" s="141">
        <v>0.78378797</v>
      </c>
      <c r="F987" s="7"/>
      <c r="G987" s="141">
        <v>369.99615</v>
      </c>
      <c r="H987" s="141">
        <v>0.72656419000000005</v>
      </c>
      <c r="I987" s="141"/>
    </row>
    <row r="988" spans="1:9" ht="13" x14ac:dyDescent="0.15">
      <c r="A988" s="141">
        <v>370.00560999999999</v>
      </c>
      <c r="B988" s="141">
        <v>0.83618638000000001</v>
      </c>
      <c r="C988" s="141"/>
      <c r="D988" s="141">
        <v>370.00360999999998</v>
      </c>
      <c r="E988" s="141">
        <v>0.98426517000000002</v>
      </c>
      <c r="F988" s="7"/>
      <c r="G988" s="141">
        <v>370.00702000000001</v>
      </c>
      <c r="H988" s="141">
        <v>1.2035579999999999</v>
      </c>
      <c r="I988" s="141"/>
    </row>
    <row r="989" spans="1:9" ht="13" x14ac:dyDescent="0.15">
      <c r="A989" s="141">
        <v>370.01646</v>
      </c>
      <c r="B989" s="141">
        <v>0.73842613999999995</v>
      </c>
      <c r="C989" s="141"/>
      <c r="D989" s="141">
        <v>370.01441999999997</v>
      </c>
      <c r="E989" s="141">
        <v>0.80883360999999998</v>
      </c>
      <c r="F989" s="7"/>
      <c r="G989" s="141">
        <v>370.0179</v>
      </c>
      <c r="H989" s="141">
        <v>0.67947438000000004</v>
      </c>
      <c r="I989" s="141"/>
    </row>
    <row r="990" spans="1:9" ht="13" x14ac:dyDescent="0.15">
      <c r="A990" s="141">
        <v>370.02730000000003</v>
      </c>
      <c r="B990" s="141">
        <v>0.93677288999999997</v>
      </c>
      <c r="C990" s="141"/>
      <c r="D990" s="141">
        <v>370.02530000000002</v>
      </c>
      <c r="E990" s="141">
        <v>0.61106749999999999</v>
      </c>
      <c r="F990" s="7"/>
      <c r="G990" s="141">
        <v>370.02873</v>
      </c>
      <c r="H990" s="141">
        <v>0.70019308999999996</v>
      </c>
      <c r="I990" s="141"/>
    </row>
    <row r="991" spans="1:9" ht="13" x14ac:dyDescent="0.15">
      <c r="A991" s="141">
        <v>370.03816</v>
      </c>
      <c r="B991" s="141">
        <v>0.71884632999999998</v>
      </c>
      <c r="C991" s="141"/>
      <c r="D991" s="141">
        <v>370.03613999999999</v>
      </c>
      <c r="E991" s="141">
        <v>0.58436811</v>
      </c>
      <c r="F991" s="7"/>
      <c r="G991" s="141">
        <v>370.03960000000001</v>
      </c>
      <c r="H991" s="141">
        <v>0.68878032</v>
      </c>
      <c r="I991" s="141"/>
    </row>
    <row r="992" spans="1:9" ht="13" x14ac:dyDescent="0.15">
      <c r="A992" s="141">
        <v>370.04899999999998</v>
      </c>
      <c r="B992" s="141">
        <v>0.92105963000000002</v>
      </c>
      <c r="C992" s="141"/>
      <c r="D992" s="141">
        <v>370.04701999999997</v>
      </c>
      <c r="E992" s="141">
        <v>0.58875913000000002</v>
      </c>
      <c r="F992" s="7"/>
      <c r="G992" s="141">
        <v>370.05045000000001</v>
      </c>
      <c r="H992" s="141">
        <v>0.71283874999999997</v>
      </c>
      <c r="I992" s="141"/>
    </row>
    <row r="993" spans="1:9" ht="13" x14ac:dyDescent="0.15">
      <c r="A993" s="141">
        <v>370.05989</v>
      </c>
      <c r="B993" s="141">
        <v>1.1544226</v>
      </c>
      <c r="C993" s="141"/>
      <c r="D993" s="141">
        <v>370.05786000000001</v>
      </c>
      <c r="E993" s="141">
        <v>0.57877555999999997</v>
      </c>
      <c r="F993" s="7"/>
      <c r="G993" s="141">
        <v>370.06135999999998</v>
      </c>
      <c r="H993" s="141">
        <v>0.67999785000000001</v>
      </c>
      <c r="I993" s="141"/>
    </row>
    <row r="994" spans="1:9" ht="13" x14ac:dyDescent="0.15">
      <c r="A994" s="141">
        <v>370.07076000000001</v>
      </c>
      <c r="B994" s="141">
        <v>0.73572124000000005</v>
      </c>
      <c r="C994" s="141"/>
      <c r="D994" s="141">
        <v>370.06878</v>
      </c>
      <c r="E994" s="141">
        <v>0.58632401999999995</v>
      </c>
      <c r="F994" s="7"/>
      <c r="G994" s="141">
        <v>370.07227</v>
      </c>
      <c r="H994" s="141">
        <v>0.69817156999999996</v>
      </c>
      <c r="I994" s="141"/>
    </row>
    <row r="995" spans="1:9" ht="13" x14ac:dyDescent="0.15">
      <c r="A995" s="141">
        <v>370.08166</v>
      </c>
      <c r="B995" s="141">
        <v>0.61480042999999995</v>
      </c>
      <c r="C995" s="141"/>
      <c r="D995" s="141">
        <v>370.07967000000002</v>
      </c>
      <c r="E995" s="141">
        <v>0.80172915</v>
      </c>
      <c r="F995" s="7"/>
      <c r="G995" s="141">
        <v>370.08319999999998</v>
      </c>
      <c r="H995" s="141">
        <v>0.67202571</v>
      </c>
      <c r="I995" s="141"/>
    </row>
    <row r="996" spans="1:9" ht="13" x14ac:dyDescent="0.15">
      <c r="A996" s="141">
        <v>370.09253000000001</v>
      </c>
      <c r="B996" s="141">
        <v>0.91912274999999999</v>
      </c>
      <c r="C996" s="141"/>
      <c r="D996" s="141">
        <v>370.09059000000002</v>
      </c>
      <c r="E996" s="141">
        <v>0.78183446000000001</v>
      </c>
      <c r="F996" s="7"/>
      <c r="G996" s="141">
        <v>370.09411</v>
      </c>
      <c r="H996" s="141">
        <v>0.67134291000000001</v>
      </c>
      <c r="I996" s="141"/>
    </row>
    <row r="997" spans="1:9" ht="13" x14ac:dyDescent="0.15">
      <c r="A997" s="141">
        <v>370.10345000000001</v>
      </c>
      <c r="B997" s="141">
        <v>0.95150453999999995</v>
      </c>
      <c r="C997" s="141"/>
      <c r="D997" s="141">
        <v>370.10147999999998</v>
      </c>
      <c r="E997" s="141">
        <v>0.58067093000000003</v>
      </c>
      <c r="F997" s="7"/>
      <c r="G997" s="141">
        <v>370.10505000000001</v>
      </c>
      <c r="H997" s="141">
        <v>0.68012201999999999</v>
      </c>
      <c r="I997" s="141"/>
    </row>
    <row r="998" spans="1:9" ht="13" x14ac:dyDescent="0.15">
      <c r="A998" s="141">
        <v>370.11435</v>
      </c>
      <c r="B998" s="141">
        <v>0.75827895999999995</v>
      </c>
      <c r="C998" s="141"/>
      <c r="D998" s="141">
        <v>370.11243000000002</v>
      </c>
      <c r="E998" s="141">
        <v>0.57790744000000005</v>
      </c>
      <c r="F998" s="7"/>
      <c r="G998" s="141">
        <v>370.11601999999999</v>
      </c>
      <c r="H998" s="141">
        <v>0.67214655000000001</v>
      </c>
      <c r="I998" s="141"/>
    </row>
    <row r="999" spans="1:9" ht="13" x14ac:dyDescent="0.15">
      <c r="A999" s="141">
        <v>370.12527999999998</v>
      </c>
      <c r="B999" s="141">
        <v>0.73146032999999999</v>
      </c>
      <c r="C999" s="141"/>
      <c r="D999" s="141">
        <v>370.12333999999998</v>
      </c>
      <c r="E999" s="141">
        <v>0.59213740999999998</v>
      </c>
      <c r="F999" s="7"/>
      <c r="G999" s="141">
        <v>370.12700000000001</v>
      </c>
      <c r="H999" s="141">
        <v>0.66929346999999995</v>
      </c>
      <c r="I999" s="141"/>
    </row>
    <row r="1000" spans="1:9" ht="13" x14ac:dyDescent="0.15">
      <c r="A1000" s="141">
        <v>370.13619999999997</v>
      </c>
      <c r="B1000" s="141">
        <v>0.70904175999999997</v>
      </c>
      <c r="C1000" s="141"/>
      <c r="D1000" s="141">
        <v>370.13427999999999</v>
      </c>
      <c r="E1000" s="141">
        <v>0.58457091999999999</v>
      </c>
      <c r="F1000" s="7"/>
      <c r="G1000" s="141">
        <v>370.13797</v>
      </c>
      <c r="H1000" s="141">
        <v>0.86590977000000002</v>
      </c>
      <c r="I1000" s="141"/>
    </row>
    <row r="1001" spans="1:9" ht="13" x14ac:dyDescent="0.15">
      <c r="A1001" s="141">
        <v>370.14713999999998</v>
      </c>
      <c r="B1001" s="141">
        <v>2.0445346999999998</v>
      </c>
      <c r="C1001" s="141"/>
      <c r="D1001" s="141">
        <v>370.14521000000002</v>
      </c>
      <c r="E1001" s="141">
        <v>0.91634614999999997</v>
      </c>
      <c r="F1001" s="7"/>
      <c r="G1001" s="141">
        <v>370.14893000000001</v>
      </c>
      <c r="H1001" s="141">
        <v>1.0068467999999999</v>
      </c>
      <c r="I1001" s="141"/>
    </row>
    <row r="1002" spans="1:9" ht="13" x14ac:dyDescent="0.15">
      <c r="A1002" s="141">
        <v>370.15807000000001</v>
      </c>
      <c r="B1002" s="141">
        <v>0.91512183000000002</v>
      </c>
      <c r="C1002" s="141"/>
      <c r="D1002" s="141">
        <v>370.15618000000001</v>
      </c>
      <c r="E1002" s="141">
        <v>0.58048756999999995</v>
      </c>
      <c r="F1002" s="7"/>
      <c r="G1002" s="141">
        <v>370.15992</v>
      </c>
      <c r="H1002" s="141">
        <v>0.74141924000000003</v>
      </c>
      <c r="I1002" s="141"/>
    </row>
    <row r="1003" spans="1:9" ht="13" x14ac:dyDescent="0.15">
      <c r="A1003" s="141">
        <v>370.16901999999999</v>
      </c>
      <c r="B1003" s="141">
        <v>1.1376721000000001</v>
      </c>
      <c r="C1003" s="141"/>
      <c r="D1003" s="141">
        <v>370.16712000000001</v>
      </c>
      <c r="E1003" s="141">
        <v>0.78856948000000004</v>
      </c>
      <c r="F1003" s="7"/>
      <c r="G1003" s="141">
        <v>370.17088000000001</v>
      </c>
      <c r="H1003" s="141">
        <v>0.68661300000000003</v>
      </c>
      <c r="I1003" s="141"/>
    </row>
    <row r="1004" spans="1:9" ht="13" x14ac:dyDescent="0.15">
      <c r="A1004" s="141">
        <v>370.17998</v>
      </c>
      <c r="B1004" s="141">
        <v>0.99033917999999999</v>
      </c>
      <c r="C1004" s="141"/>
      <c r="D1004" s="141">
        <v>370.17809</v>
      </c>
      <c r="E1004" s="141">
        <v>0.80670090999999999</v>
      </c>
      <c r="F1004" s="7"/>
      <c r="G1004" s="141">
        <v>370.18187</v>
      </c>
      <c r="H1004" s="141">
        <v>0.87606335000000002</v>
      </c>
      <c r="I1004" s="141"/>
    </row>
    <row r="1005" spans="1:9" ht="13" x14ac:dyDescent="0.15">
      <c r="A1005" s="141">
        <v>370.19096999999999</v>
      </c>
      <c r="B1005" s="141">
        <v>0.93649466000000003</v>
      </c>
      <c r="C1005" s="141"/>
      <c r="D1005" s="141">
        <v>370.18905000000001</v>
      </c>
      <c r="E1005" s="141">
        <v>0.58989628000000005</v>
      </c>
      <c r="F1005" s="7"/>
      <c r="G1005" s="141">
        <v>370.19283999999999</v>
      </c>
      <c r="H1005" s="141">
        <v>0.88791798</v>
      </c>
      <c r="I1005" s="141"/>
    </row>
    <row r="1006" spans="1:9" ht="13" x14ac:dyDescent="0.15">
      <c r="A1006" s="141">
        <v>370.20193999999998</v>
      </c>
      <c r="B1006" s="141">
        <v>0.95137764000000002</v>
      </c>
      <c r="C1006" s="141"/>
      <c r="D1006" s="141">
        <v>370.20004</v>
      </c>
      <c r="E1006" s="141">
        <v>0.58893868999999999</v>
      </c>
      <c r="F1006" s="7"/>
      <c r="G1006" s="141">
        <v>370.20384000000001</v>
      </c>
      <c r="H1006" s="141">
        <v>0.67298833000000002</v>
      </c>
      <c r="I1006" s="141"/>
    </row>
    <row r="1007" spans="1:9" ht="13" x14ac:dyDescent="0.15">
      <c r="A1007" s="141">
        <v>370.21278000000001</v>
      </c>
      <c r="B1007" s="141">
        <v>0.72082689</v>
      </c>
      <c r="C1007" s="141"/>
      <c r="D1007" s="141">
        <v>370.21100000000001</v>
      </c>
      <c r="E1007" s="141">
        <v>0.60010560000000002</v>
      </c>
      <c r="F1007" s="7"/>
      <c r="G1007" s="141">
        <v>370.21481999999997</v>
      </c>
      <c r="H1007" s="141">
        <v>0.67937742999999995</v>
      </c>
      <c r="I1007" s="141"/>
    </row>
    <row r="1008" spans="1:9" ht="13" x14ac:dyDescent="0.15">
      <c r="A1008" s="141">
        <v>370.22372000000001</v>
      </c>
      <c r="B1008" s="141">
        <v>0.72316606999999999</v>
      </c>
      <c r="C1008" s="141"/>
      <c r="D1008" s="141">
        <v>370.22199000000001</v>
      </c>
      <c r="E1008" s="141">
        <v>0.61442096999999996</v>
      </c>
      <c r="F1008" s="7"/>
      <c r="G1008" s="141">
        <v>370.22582999999997</v>
      </c>
      <c r="H1008" s="141">
        <v>0.67646941000000005</v>
      </c>
      <c r="I1008" s="141"/>
    </row>
    <row r="1009" spans="1:9" ht="13" x14ac:dyDescent="0.15">
      <c r="A1009" s="141">
        <v>370.23466000000002</v>
      </c>
      <c r="B1009" s="141">
        <v>0.90570949000000001</v>
      </c>
      <c r="C1009" s="141"/>
      <c r="D1009" s="141">
        <v>370.23297000000002</v>
      </c>
      <c r="E1009" s="141">
        <v>0.78853088999999998</v>
      </c>
      <c r="F1009" s="7"/>
      <c r="G1009" s="141">
        <v>370.23683</v>
      </c>
      <c r="H1009" s="141">
        <v>0.67054263000000003</v>
      </c>
      <c r="I1009" s="141"/>
    </row>
    <row r="1010" spans="1:9" ht="13" x14ac:dyDescent="0.15">
      <c r="A1010" s="141">
        <v>370.24565999999999</v>
      </c>
      <c r="B1010" s="141">
        <v>0.74294225000000003</v>
      </c>
      <c r="C1010" s="141"/>
      <c r="D1010" s="141">
        <v>370.24396999999999</v>
      </c>
      <c r="E1010" s="141">
        <v>0.57824525999999998</v>
      </c>
      <c r="F1010" s="7"/>
      <c r="G1010" s="141">
        <v>370.24785000000003</v>
      </c>
      <c r="H1010" s="141">
        <v>1.0768523000000001</v>
      </c>
      <c r="I1010" s="141"/>
    </row>
    <row r="1011" spans="1:9" ht="13" x14ac:dyDescent="0.15">
      <c r="A1011" s="141">
        <v>370.25668000000002</v>
      </c>
      <c r="B1011" s="141">
        <v>0.71722414999999995</v>
      </c>
      <c r="C1011" s="141"/>
      <c r="D1011" s="141">
        <v>370.25495000000001</v>
      </c>
      <c r="E1011" s="141">
        <v>0.61332551000000002</v>
      </c>
      <c r="F1011" s="7"/>
      <c r="G1011" s="141">
        <v>370.25886000000003</v>
      </c>
      <c r="H1011" s="141">
        <v>0.66887280000000005</v>
      </c>
      <c r="I1011" s="141"/>
    </row>
    <row r="1012" spans="1:9" ht="13" x14ac:dyDescent="0.15">
      <c r="A1012" s="141">
        <v>370.26767999999998</v>
      </c>
      <c r="B1012" s="141">
        <v>1.1747525999999999</v>
      </c>
      <c r="C1012" s="141"/>
      <c r="D1012" s="141">
        <v>370.26596999999998</v>
      </c>
      <c r="E1012" s="141">
        <v>0.57878598000000003</v>
      </c>
      <c r="F1012" s="7"/>
      <c r="G1012" s="141">
        <v>370.26988999999998</v>
      </c>
      <c r="H1012" s="141">
        <v>0.88973126999999996</v>
      </c>
      <c r="I1012" s="141"/>
    </row>
    <row r="1013" spans="1:9" ht="13" x14ac:dyDescent="0.15">
      <c r="A1013" s="141">
        <v>370.27870000000001</v>
      </c>
      <c r="B1013" s="141">
        <v>0.94864300999999995</v>
      </c>
      <c r="C1013" s="141"/>
      <c r="D1013" s="141">
        <v>370.27697999999998</v>
      </c>
      <c r="E1013" s="141">
        <v>0.58415278999999998</v>
      </c>
      <c r="F1013" s="7"/>
      <c r="G1013" s="141">
        <v>370.28089999999997</v>
      </c>
      <c r="H1013" s="141">
        <v>0.66870233000000001</v>
      </c>
      <c r="I1013" s="141"/>
    </row>
    <row r="1014" spans="1:9" ht="13" x14ac:dyDescent="0.15">
      <c r="A1014" s="141">
        <v>370.28969999999998</v>
      </c>
      <c r="B1014" s="141">
        <v>0.52489704999999998</v>
      </c>
      <c r="C1014" s="141"/>
      <c r="D1014" s="141">
        <v>370.28804000000002</v>
      </c>
      <c r="E1014" s="141">
        <v>0.59507308000000003</v>
      </c>
      <c r="F1014" s="7"/>
      <c r="G1014" s="141">
        <v>370.29194000000001</v>
      </c>
      <c r="H1014" s="141">
        <v>0.88322646000000005</v>
      </c>
      <c r="I1014" s="141"/>
    </row>
    <row r="1015" spans="1:9" ht="13" x14ac:dyDescent="0.15">
      <c r="A1015" s="141">
        <v>370.30072999999999</v>
      </c>
      <c r="B1015" s="141">
        <v>0.71172732000000005</v>
      </c>
      <c r="C1015" s="141"/>
      <c r="D1015" s="141">
        <v>370.29903999999999</v>
      </c>
      <c r="E1015" s="141">
        <v>0.58631913999999996</v>
      </c>
      <c r="F1015" s="7"/>
      <c r="G1015" s="141">
        <v>370.30304000000001</v>
      </c>
      <c r="H1015" s="141">
        <v>0.67959932000000001</v>
      </c>
      <c r="I1015" s="141"/>
    </row>
    <row r="1016" spans="1:9" ht="13" x14ac:dyDescent="0.15">
      <c r="A1016" s="141">
        <v>370.31175000000002</v>
      </c>
      <c r="B1016" s="141">
        <v>0.73926168999999997</v>
      </c>
      <c r="C1016" s="141"/>
      <c r="D1016" s="141">
        <v>370.30995999999999</v>
      </c>
      <c r="E1016" s="141">
        <v>0.57849614999999999</v>
      </c>
      <c r="F1016" s="7"/>
      <c r="G1016" s="141">
        <v>370.31411000000003</v>
      </c>
      <c r="H1016" s="141">
        <v>0.68055560999999998</v>
      </c>
      <c r="I1016" s="141"/>
    </row>
    <row r="1017" spans="1:9" ht="13" x14ac:dyDescent="0.15">
      <c r="A1017" s="141">
        <v>370.32279</v>
      </c>
      <c r="B1017" s="141">
        <v>0.89773239000000005</v>
      </c>
      <c r="C1017" s="141"/>
      <c r="D1017" s="141">
        <v>370.32094999999998</v>
      </c>
      <c r="E1017" s="141">
        <v>0.57901983999999995</v>
      </c>
      <c r="F1017" s="7"/>
      <c r="G1017" s="141">
        <v>370.32519000000002</v>
      </c>
      <c r="H1017" s="141">
        <v>0.69073781000000001</v>
      </c>
      <c r="I1017" s="141"/>
    </row>
    <row r="1018" spans="1:9" ht="13" x14ac:dyDescent="0.15">
      <c r="A1018" s="141">
        <v>370.33381000000003</v>
      </c>
      <c r="B1018" s="141">
        <v>0.73003594999999999</v>
      </c>
      <c r="C1018" s="141"/>
      <c r="D1018" s="141">
        <v>370.33193999999997</v>
      </c>
      <c r="E1018" s="141">
        <v>0.81148357999999998</v>
      </c>
      <c r="F1018" s="7"/>
      <c r="G1018" s="141">
        <v>370.33623999999998</v>
      </c>
      <c r="H1018" s="141">
        <v>0.69829233999999996</v>
      </c>
      <c r="I1018" s="141"/>
    </row>
    <row r="1019" spans="1:9" ht="13" x14ac:dyDescent="0.15">
      <c r="A1019" s="141">
        <v>370.34485999999998</v>
      </c>
      <c r="B1019" s="141">
        <v>0.7123176</v>
      </c>
      <c r="C1019" s="141"/>
      <c r="D1019" s="141">
        <v>370.34298999999999</v>
      </c>
      <c r="E1019" s="141">
        <v>0.58452406999999995</v>
      </c>
      <c r="F1019" s="7"/>
      <c r="G1019" s="141">
        <v>370.34730999999999</v>
      </c>
      <c r="H1019" s="141">
        <v>0.67612123000000002</v>
      </c>
      <c r="I1019" s="141"/>
    </row>
    <row r="1020" spans="1:9" ht="13" x14ac:dyDescent="0.15">
      <c r="A1020" s="141">
        <v>370.35590000000002</v>
      </c>
      <c r="B1020" s="141">
        <v>0.90587507</v>
      </c>
      <c r="C1020" s="141"/>
      <c r="D1020" s="141">
        <v>370.35406</v>
      </c>
      <c r="E1020" s="141">
        <v>0.61315611999999997</v>
      </c>
      <c r="F1020" s="7"/>
      <c r="G1020" s="141">
        <v>370.35836</v>
      </c>
      <c r="H1020" s="141">
        <v>0.70578257</v>
      </c>
      <c r="I1020" s="141"/>
    </row>
    <row r="1021" spans="1:9" ht="13" x14ac:dyDescent="0.15">
      <c r="A1021" s="141">
        <v>370.36694999999997</v>
      </c>
      <c r="B1021" s="141">
        <v>0.95849090999999997</v>
      </c>
      <c r="C1021" s="141"/>
      <c r="D1021" s="141">
        <v>370.36511999999999</v>
      </c>
      <c r="E1021" s="141">
        <v>0.65538737999999996</v>
      </c>
      <c r="F1021" s="7"/>
      <c r="G1021" s="141">
        <v>370.36943000000002</v>
      </c>
      <c r="H1021" s="141">
        <v>0.67665918000000003</v>
      </c>
      <c r="I1021" s="141"/>
    </row>
    <row r="1022" spans="1:9" ht="13" x14ac:dyDescent="0.15">
      <c r="A1022" s="141">
        <v>370.37806</v>
      </c>
      <c r="B1022" s="141">
        <v>0.75917086</v>
      </c>
      <c r="C1022" s="141"/>
      <c r="D1022" s="141">
        <v>370.37619000000001</v>
      </c>
      <c r="E1022" s="141">
        <v>0.59644054000000002</v>
      </c>
      <c r="F1022" s="7"/>
      <c r="G1022" s="141">
        <v>370.38049000000001</v>
      </c>
      <c r="H1022" s="141">
        <v>0.69073019999999996</v>
      </c>
      <c r="I1022" s="141"/>
    </row>
    <row r="1023" spans="1:9" ht="13" x14ac:dyDescent="0.15">
      <c r="A1023" s="141">
        <v>370.38914</v>
      </c>
      <c r="B1023" s="141">
        <v>0.73386602000000001</v>
      </c>
      <c r="C1023" s="141"/>
      <c r="D1023" s="141">
        <v>370.38724999999999</v>
      </c>
      <c r="E1023" s="141">
        <v>0.59155645000000001</v>
      </c>
      <c r="F1023" s="7"/>
      <c r="G1023" s="141">
        <v>370.39156000000003</v>
      </c>
      <c r="H1023" s="141">
        <v>0.70355966000000003</v>
      </c>
      <c r="I1023" s="141"/>
    </row>
    <row r="1024" spans="1:9" ht="13" x14ac:dyDescent="0.15">
      <c r="A1024" s="141">
        <v>370.40024</v>
      </c>
      <c r="B1024" s="141">
        <v>1.1304519</v>
      </c>
      <c r="C1024" s="141"/>
      <c r="D1024" s="141">
        <v>370.39832999999999</v>
      </c>
      <c r="E1024" s="141">
        <v>0.58880138999999998</v>
      </c>
      <c r="F1024" s="7"/>
      <c r="G1024" s="141">
        <v>370.40262999999999</v>
      </c>
      <c r="H1024" s="141">
        <v>0.89183608999999997</v>
      </c>
      <c r="I1024" s="141"/>
    </row>
    <row r="1025" spans="1:9" ht="13" x14ac:dyDescent="0.15">
      <c r="A1025" s="141">
        <v>370.41129999999998</v>
      </c>
      <c r="B1025" s="141">
        <v>0.75698829999999995</v>
      </c>
      <c r="C1025" s="141"/>
      <c r="D1025" s="141">
        <v>370.40938999999997</v>
      </c>
      <c r="E1025" s="141">
        <v>0.61288849000000001</v>
      </c>
      <c r="F1025" s="7"/>
      <c r="G1025" s="141">
        <v>370.41370999999998</v>
      </c>
      <c r="H1025" s="141">
        <v>0.69380503000000004</v>
      </c>
      <c r="I1025" s="141"/>
    </row>
    <row r="1026" spans="1:9" ht="13" x14ac:dyDescent="0.15">
      <c r="A1026" s="141">
        <v>370.42237999999998</v>
      </c>
      <c r="B1026" s="141">
        <v>1.1379950999999999</v>
      </c>
      <c r="C1026" s="141"/>
      <c r="D1026" s="141">
        <v>370.42047000000002</v>
      </c>
      <c r="E1026" s="141">
        <v>1.2380209</v>
      </c>
      <c r="F1026" s="7"/>
      <c r="G1026" s="141">
        <v>370.42478</v>
      </c>
      <c r="H1026" s="141">
        <v>1.2894501</v>
      </c>
      <c r="I1026" s="141"/>
    </row>
    <row r="1027" spans="1:9" ht="13" x14ac:dyDescent="0.15">
      <c r="A1027" s="141">
        <v>370.43344000000002</v>
      </c>
      <c r="B1027" s="141">
        <v>0.91106986000000001</v>
      </c>
      <c r="C1027" s="141"/>
      <c r="D1027" s="141">
        <v>370.43155000000002</v>
      </c>
      <c r="E1027" s="141">
        <v>0.79103232999999995</v>
      </c>
      <c r="F1027" s="7"/>
      <c r="G1027" s="141">
        <v>370.43585999999999</v>
      </c>
      <c r="H1027" s="141">
        <v>0.68317545000000002</v>
      </c>
      <c r="I1027" s="141"/>
    </row>
    <row r="1028" spans="1:9" ht="13" x14ac:dyDescent="0.15">
      <c r="A1028" s="141">
        <v>370.44452000000001</v>
      </c>
      <c r="B1028" s="141">
        <v>1.1449848</v>
      </c>
      <c r="C1028" s="141"/>
      <c r="D1028" s="141">
        <v>370.44263999999998</v>
      </c>
      <c r="E1028" s="141">
        <v>0.58666267000000005</v>
      </c>
      <c r="F1028" s="7"/>
      <c r="G1028" s="141">
        <v>370.44693999999998</v>
      </c>
      <c r="H1028" s="141">
        <v>0.66802322999999997</v>
      </c>
      <c r="I1028" s="141"/>
    </row>
    <row r="1029" spans="1:9" ht="13" x14ac:dyDescent="0.15">
      <c r="A1029" s="141">
        <v>370.45558999999997</v>
      </c>
      <c r="B1029" s="141">
        <v>0.71048644999999999</v>
      </c>
      <c r="C1029" s="141"/>
      <c r="D1029" s="141">
        <v>370.45377999999999</v>
      </c>
      <c r="E1029" s="141">
        <v>0.78799481000000005</v>
      </c>
      <c r="F1029" s="7"/>
      <c r="G1029" s="141">
        <v>370.45796999999999</v>
      </c>
      <c r="H1029" s="141">
        <v>0.66655154000000005</v>
      </c>
      <c r="I1029" s="141"/>
    </row>
    <row r="1030" spans="1:9" ht="13" x14ac:dyDescent="0.15">
      <c r="A1030" s="141">
        <v>370.46667000000002</v>
      </c>
      <c r="B1030" s="141">
        <v>0.74106419999999995</v>
      </c>
      <c r="C1030" s="141"/>
      <c r="D1030" s="141">
        <v>370.46487999999999</v>
      </c>
      <c r="E1030" s="141">
        <v>0.58273048999999999</v>
      </c>
      <c r="F1030" s="7"/>
      <c r="G1030" s="141">
        <v>370.46904000000001</v>
      </c>
      <c r="H1030" s="141">
        <v>0.67072794000000002</v>
      </c>
      <c r="I1030" s="141"/>
    </row>
    <row r="1031" spans="1:9" ht="13" x14ac:dyDescent="0.15">
      <c r="A1031" s="141">
        <v>370.47773000000001</v>
      </c>
      <c r="B1031" s="141">
        <v>0.51552944999999994</v>
      </c>
      <c r="C1031" s="141"/>
      <c r="D1031" s="141">
        <v>370.47602000000001</v>
      </c>
      <c r="E1031" s="141">
        <v>0.58019841000000005</v>
      </c>
      <c r="F1031" s="7"/>
      <c r="G1031" s="141">
        <v>370.48014999999998</v>
      </c>
      <c r="H1031" s="141">
        <v>0.89923169999999997</v>
      </c>
      <c r="I1031" s="141"/>
    </row>
    <row r="1032" spans="1:9" ht="13" x14ac:dyDescent="0.15">
      <c r="A1032" s="141">
        <v>370.48881999999998</v>
      </c>
      <c r="B1032" s="141">
        <v>0.73736420999999996</v>
      </c>
      <c r="C1032" s="141"/>
      <c r="D1032" s="141">
        <v>370.48712</v>
      </c>
      <c r="E1032" s="141">
        <v>0.59838581000000002</v>
      </c>
      <c r="F1032" s="7"/>
      <c r="G1032" s="141">
        <v>370.49130000000002</v>
      </c>
      <c r="H1032" s="141">
        <v>0.71705682999999998</v>
      </c>
      <c r="I1032" s="141"/>
    </row>
    <row r="1033" spans="1:9" ht="13" x14ac:dyDescent="0.15">
      <c r="A1033" s="141">
        <v>370.49988999999999</v>
      </c>
      <c r="B1033" s="141">
        <v>1.1124212</v>
      </c>
      <c r="C1033" s="141"/>
      <c r="D1033" s="141">
        <v>370.49822999999998</v>
      </c>
      <c r="E1033" s="141">
        <v>0.79731015000000005</v>
      </c>
      <c r="F1033" s="7"/>
      <c r="G1033" s="141">
        <v>370.50243</v>
      </c>
      <c r="H1033" s="141">
        <v>0.67091522000000003</v>
      </c>
      <c r="I1033" s="141"/>
    </row>
    <row r="1034" spans="1:9" ht="13" x14ac:dyDescent="0.15">
      <c r="A1034" s="141">
        <v>370.51098000000002</v>
      </c>
      <c r="B1034" s="141">
        <v>0.73732354</v>
      </c>
      <c r="C1034" s="141"/>
      <c r="D1034" s="141">
        <v>370.50932999999998</v>
      </c>
      <c r="E1034" s="141">
        <v>0.78192578999999995</v>
      </c>
      <c r="F1034" s="7"/>
      <c r="G1034" s="141">
        <v>370.51357000000002</v>
      </c>
      <c r="H1034" s="141">
        <v>0.66783691000000001</v>
      </c>
      <c r="I1034" s="141"/>
    </row>
    <row r="1035" spans="1:9" ht="13" x14ac:dyDescent="0.15">
      <c r="A1035" s="141">
        <v>370.52204999999998</v>
      </c>
      <c r="B1035" s="141">
        <v>0.71963242999999999</v>
      </c>
      <c r="C1035" s="141"/>
      <c r="D1035" s="141">
        <v>370.52044000000001</v>
      </c>
      <c r="E1035" s="141">
        <v>0.58044211000000001</v>
      </c>
      <c r="F1035" s="7"/>
      <c r="G1035" s="141">
        <v>370.52467999999999</v>
      </c>
      <c r="H1035" s="141">
        <v>0.67261126999999998</v>
      </c>
      <c r="I1035" s="141"/>
    </row>
    <row r="1036" spans="1:9" ht="13" x14ac:dyDescent="0.15">
      <c r="A1036" s="141">
        <v>370.53314999999998</v>
      </c>
      <c r="B1036" s="141">
        <v>0.74071779999999998</v>
      </c>
      <c r="C1036" s="141"/>
      <c r="D1036" s="141">
        <v>370.53152999999998</v>
      </c>
      <c r="E1036" s="141">
        <v>0.58970802</v>
      </c>
      <c r="F1036" s="7"/>
      <c r="G1036" s="141">
        <v>370.53579999999999</v>
      </c>
      <c r="H1036" s="141">
        <v>0.90367664000000003</v>
      </c>
      <c r="I1036" s="141"/>
    </row>
    <row r="1037" spans="1:9" ht="13" x14ac:dyDescent="0.15">
      <c r="A1037" s="141">
        <v>370.54423000000003</v>
      </c>
      <c r="B1037" s="141">
        <v>0.70599601999999995</v>
      </c>
      <c r="C1037" s="141"/>
      <c r="D1037" s="141">
        <v>370.54264000000001</v>
      </c>
      <c r="E1037" s="141">
        <v>0.58175560000000004</v>
      </c>
      <c r="F1037" s="7"/>
      <c r="G1037" s="141">
        <v>370.54691000000003</v>
      </c>
      <c r="H1037" s="141">
        <v>0.67194545999999999</v>
      </c>
      <c r="I1037" s="141"/>
    </row>
    <row r="1038" spans="1:9" ht="13" x14ac:dyDescent="0.15">
      <c r="A1038" s="141">
        <v>370.55533000000003</v>
      </c>
      <c r="B1038" s="141">
        <v>0.92714585999999999</v>
      </c>
      <c r="C1038" s="141"/>
      <c r="D1038" s="141">
        <v>370.55374</v>
      </c>
      <c r="E1038" s="141">
        <v>0.62259525999999998</v>
      </c>
      <c r="F1038" s="7"/>
      <c r="G1038" s="141">
        <v>370.55802999999997</v>
      </c>
      <c r="H1038" s="141">
        <v>0.67379540000000004</v>
      </c>
      <c r="I1038" s="141"/>
    </row>
    <row r="1039" spans="1:9" ht="13" x14ac:dyDescent="0.15">
      <c r="A1039" s="141">
        <v>370.56644999999997</v>
      </c>
      <c r="B1039" s="141">
        <v>0.76856115000000003</v>
      </c>
      <c r="C1039" s="141"/>
      <c r="D1039" s="141">
        <v>370.56486000000001</v>
      </c>
      <c r="E1039" s="141">
        <v>0.62492577999999999</v>
      </c>
      <c r="F1039" s="7"/>
      <c r="G1039" s="141">
        <v>370.56912999999997</v>
      </c>
      <c r="H1039" s="141">
        <v>0.67138100000000001</v>
      </c>
      <c r="I1039" s="141"/>
    </row>
    <row r="1040" spans="1:9" ht="13" x14ac:dyDescent="0.15">
      <c r="A1040" s="141">
        <v>370.57758999999999</v>
      </c>
      <c r="B1040" s="141">
        <v>0.93798948999999998</v>
      </c>
      <c r="C1040" s="141"/>
      <c r="D1040" s="141">
        <v>370.57596000000001</v>
      </c>
      <c r="E1040" s="141">
        <v>0.58928767000000004</v>
      </c>
      <c r="F1040" s="7"/>
      <c r="G1040" s="141">
        <v>370.58024999999998</v>
      </c>
      <c r="H1040" s="141">
        <v>0.68294995999999997</v>
      </c>
      <c r="I1040" s="141"/>
    </row>
    <row r="1041" spans="1:9" ht="13" x14ac:dyDescent="0.15">
      <c r="A1041" s="141">
        <v>370.58872000000002</v>
      </c>
      <c r="B1041" s="141">
        <v>0.91839897999999998</v>
      </c>
      <c r="C1041" s="141"/>
      <c r="D1041" s="141">
        <v>370.58695</v>
      </c>
      <c r="E1041" s="141">
        <v>0.60444770000000003</v>
      </c>
      <c r="F1041" s="7"/>
      <c r="G1041" s="141">
        <v>370.59136000000001</v>
      </c>
      <c r="H1041" s="141">
        <v>0.67237082000000004</v>
      </c>
      <c r="I1041" s="141"/>
    </row>
    <row r="1042" spans="1:9" ht="13" x14ac:dyDescent="0.15">
      <c r="A1042" s="141">
        <v>370.59983</v>
      </c>
      <c r="B1042" s="141">
        <v>0.93448103000000005</v>
      </c>
      <c r="C1042" s="141"/>
      <c r="D1042" s="141">
        <v>370.59805</v>
      </c>
      <c r="E1042" s="141">
        <v>0.58447081000000001</v>
      </c>
      <c r="F1042" s="7"/>
      <c r="G1042" s="141">
        <v>370.60248000000001</v>
      </c>
      <c r="H1042" s="141">
        <v>0.66916003000000002</v>
      </c>
      <c r="I1042" s="141"/>
    </row>
    <row r="1043" spans="1:9" ht="13" x14ac:dyDescent="0.15">
      <c r="A1043" s="141">
        <v>370.61095</v>
      </c>
      <c r="B1043" s="141">
        <v>0.76358884999999999</v>
      </c>
      <c r="C1043" s="141"/>
      <c r="D1043" s="141">
        <v>370.60914000000002</v>
      </c>
      <c r="E1043" s="141">
        <v>0.59070697000000005</v>
      </c>
      <c r="F1043" s="7"/>
      <c r="G1043" s="141">
        <v>370.61358999999999</v>
      </c>
      <c r="H1043" s="141">
        <v>0.70177480000000003</v>
      </c>
      <c r="I1043" s="141"/>
    </row>
    <row r="1044" spans="1:9" ht="13" x14ac:dyDescent="0.15">
      <c r="A1044" s="141">
        <v>370.62198000000001</v>
      </c>
      <c r="B1044" s="141">
        <v>0.94837159000000004</v>
      </c>
      <c r="C1044" s="141"/>
      <c r="D1044" s="141">
        <v>370.62025</v>
      </c>
      <c r="E1044" s="141">
        <v>0.67041209000000002</v>
      </c>
      <c r="F1044" s="7"/>
      <c r="G1044" s="141">
        <v>370.62472000000002</v>
      </c>
      <c r="H1044" s="141">
        <v>0.68450451000000001</v>
      </c>
      <c r="I1044" s="141"/>
    </row>
    <row r="1045" spans="1:9" ht="13" x14ac:dyDescent="0.15">
      <c r="A1045" s="141">
        <v>370.63310000000001</v>
      </c>
      <c r="B1045" s="141">
        <v>0.91431242999999995</v>
      </c>
      <c r="C1045" s="141"/>
      <c r="D1045" s="141">
        <v>370.63137999999998</v>
      </c>
      <c r="E1045" s="141">
        <v>0.58692867999999998</v>
      </c>
      <c r="F1045" s="7"/>
      <c r="G1045" s="141">
        <v>370.63583</v>
      </c>
      <c r="H1045" s="141">
        <v>0.72343723000000004</v>
      </c>
      <c r="I1045" s="141"/>
    </row>
    <row r="1046" spans="1:9" ht="13" x14ac:dyDescent="0.15">
      <c r="A1046" s="141">
        <v>370.64418999999998</v>
      </c>
      <c r="B1046" s="141">
        <v>0.94340959999999996</v>
      </c>
      <c r="C1046" s="141"/>
      <c r="D1046" s="141">
        <v>370.64256</v>
      </c>
      <c r="E1046" s="141">
        <v>0.62755934000000002</v>
      </c>
      <c r="F1046" s="7"/>
      <c r="G1046" s="141">
        <v>370.64695999999998</v>
      </c>
      <c r="H1046" s="141">
        <v>0.69093499999999997</v>
      </c>
      <c r="I1046" s="141"/>
    </row>
    <row r="1047" spans="1:9" ht="13" x14ac:dyDescent="0.15">
      <c r="A1047" s="141">
        <v>370.65530999999999</v>
      </c>
      <c r="B1047" s="141">
        <v>1.1285335999999999</v>
      </c>
      <c r="C1047" s="141"/>
      <c r="D1047" s="141">
        <v>370.65372000000002</v>
      </c>
      <c r="E1047" s="141">
        <v>0.58890545999999999</v>
      </c>
      <c r="F1047" s="7"/>
      <c r="G1047" s="141">
        <v>370.65814999999998</v>
      </c>
      <c r="H1047" s="141">
        <v>0.67295634999999998</v>
      </c>
      <c r="I1047" s="141"/>
    </row>
    <row r="1048" spans="1:9" ht="13" x14ac:dyDescent="0.15">
      <c r="A1048" s="141">
        <v>370.66642000000002</v>
      </c>
      <c r="B1048" s="141">
        <v>0.52838642999999996</v>
      </c>
      <c r="C1048" s="141"/>
      <c r="D1048" s="141">
        <v>370.66489000000001</v>
      </c>
      <c r="E1048" s="141">
        <v>0.57998592000000004</v>
      </c>
      <c r="F1048" s="7"/>
      <c r="G1048" s="141">
        <v>370.66931</v>
      </c>
      <c r="H1048" s="141">
        <v>0.68001599000000001</v>
      </c>
      <c r="I1048" s="141"/>
    </row>
    <row r="1049" spans="1:9" ht="13" x14ac:dyDescent="0.15">
      <c r="A1049" s="141">
        <v>370.67754000000002</v>
      </c>
      <c r="B1049" s="141">
        <v>0.93854970999999998</v>
      </c>
      <c r="C1049" s="141"/>
      <c r="D1049" s="141">
        <v>370.67603000000003</v>
      </c>
      <c r="E1049" s="141">
        <v>0.79470790000000002</v>
      </c>
      <c r="F1049" s="7"/>
      <c r="G1049" s="141">
        <v>370.68047999999999</v>
      </c>
      <c r="H1049" s="141">
        <v>0.68693539000000003</v>
      </c>
      <c r="I1049" s="141"/>
    </row>
    <row r="1050" spans="1:9" ht="13" x14ac:dyDescent="0.15">
      <c r="A1050" s="141">
        <v>370.68865</v>
      </c>
      <c r="B1050" s="141">
        <v>0.55109352</v>
      </c>
      <c r="C1050" s="141"/>
      <c r="D1050" s="141">
        <v>370.68716999999998</v>
      </c>
      <c r="E1050" s="141">
        <v>0.78302455000000004</v>
      </c>
      <c r="F1050" s="7"/>
      <c r="G1050" s="141">
        <v>370.69162</v>
      </c>
      <c r="H1050" s="141">
        <v>0.70500901000000005</v>
      </c>
      <c r="I1050" s="141"/>
    </row>
    <row r="1051" spans="1:9" ht="13" x14ac:dyDescent="0.15">
      <c r="A1051" s="141">
        <v>370.69977</v>
      </c>
      <c r="B1051" s="141">
        <v>1.4643819</v>
      </c>
      <c r="C1051" s="141"/>
      <c r="D1051" s="141">
        <v>370.69830000000002</v>
      </c>
      <c r="E1051" s="141">
        <v>0.72867216999999995</v>
      </c>
      <c r="F1051" s="7"/>
      <c r="G1051" s="141">
        <v>370.70276999999999</v>
      </c>
      <c r="H1051" s="141">
        <v>1.0077516</v>
      </c>
      <c r="I1051" s="141"/>
    </row>
    <row r="1052" spans="1:9" ht="13" x14ac:dyDescent="0.15">
      <c r="A1052" s="141">
        <v>370.71087999999997</v>
      </c>
      <c r="B1052" s="141">
        <v>0.93543142000000001</v>
      </c>
      <c r="C1052" s="141"/>
      <c r="D1052" s="141">
        <v>370.70943999999997</v>
      </c>
      <c r="E1052" s="141">
        <v>0.59390902000000001</v>
      </c>
      <c r="F1052" s="7"/>
      <c r="G1052" s="141">
        <v>370.71390000000002</v>
      </c>
      <c r="H1052" s="141">
        <v>0.68430047000000005</v>
      </c>
      <c r="I1052" s="141"/>
    </row>
    <row r="1053" spans="1:9" ht="13" x14ac:dyDescent="0.15">
      <c r="A1053" s="141">
        <v>370.72201999999999</v>
      </c>
      <c r="B1053" s="141">
        <v>0.97035048999999995</v>
      </c>
      <c r="C1053" s="141"/>
      <c r="D1053" s="141">
        <v>370.72057000000001</v>
      </c>
      <c r="E1053" s="141">
        <v>0.62411927</v>
      </c>
      <c r="F1053" s="7"/>
      <c r="G1053" s="141">
        <v>370.72505000000001</v>
      </c>
      <c r="H1053" s="141">
        <v>0.70545542999999999</v>
      </c>
      <c r="I1053" s="141"/>
    </row>
    <row r="1054" spans="1:9" ht="13" x14ac:dyDescent="0.15">
      <c r="A1054" s="141">
        <v>370.73313000000002</v>
      </c>
      <c r="B1054" s="141">
        <v>0.54300819</v>
      </c>
      <c r="C1054" s="141"/>
      <c r="D1054" s="141">
        <v>370.73172</v>
      </c>
      <c r="E1054" s="141">
        <v>0.59470893999999996</v>
      </c>
      <c r="F1054" s="7"/>
      <c r="G1054" s="141">
        <v>370.73617999999999</v>
      </c>
      <c r="H1054" s="141">
        <v>0.68694630000000001</v>
      </c>
      <c r="I1054" s="141"/>
    </row>
    <row r="1055" spans="1:9" ht="13" x14ac:dyDescent="0.15">
      <c r="A1055" s="141">
        <v>370.74426</v>
      </c>
      <c r="B1055" s="141">
        <v>0.98856767999999995</v>
      </c>
      <c r="C1055" s="141"/>
      <c r="D1055" s="141">
        <v>370.74284999999998</v>
      </c>
      <c r="E1055" s="141">
        <v>0.79180525000000002</v>
      </c>
      <c r="F1055" s="7"/>
      <c r="G1055" s="141">
        <v>370.74732999999998</v>
      </c>
      <c r="H1055" s="141">
        <v>0.69575668999999996</v>
      </c>
      <c r="I1055" s="141"/>
    </row>
    <row r="1056" spans="1:9" ht="13" x14ac:dyDescent="0.15">
      <c r="A1056" s="141">
        <v>370.75545</v>
      </c>
      <c r="B1056" s="141">
        <v>1.3478553</v>
      </c>
      <c r="C1056" s="141"/>
      <c r="D1056" s="141">
        <v>370.75400000000002</v>
      </c>
      <c r="E1056" s="141">
        <v>0.62184008000000002</v>
      </c>
      <c r="F1056" s="7"/>
      <c r="G1056" s="141">
        <v>370.75846999999999</v>
      </c>
      <c r="H1056" s="141">
        <v>0.68275675000000002</v>
      </c>
      <c r="I1056" s="141"/>
    </row>
    <row r="1057" spans="1:9" ht="13" x14ac:dyDescent="0.15">
      <c r="A1057" s="141">
        <v>370.76661000000001</v>
      </c>
      <c r="B1057" s="141">
        <v>0.53598192</v>
      </c>
      <c r="C1057" s="141"/>
      <c r="D1057" s="141">
        <v>370.76513999999997</v>
      </c>
      <c r="E1057" s="141">
        <v>0.59028608000000005</v>
      </c>
      <c r="F1057" s="7"/>
      <c r="G1057" s="141">
        <v>370.76961999999997</v>
      </c>
      <c r="H1057" s="141">
        <v>0.71020132999999996</v>
      </c>
      <c r="I1057" s="141"/>
    </row>
    <row r="1058" spans="1:9" ht="13" x14ac:dyDescent="0.15">
      <c r="A1058" s="141">
        <v>370.77778000000001</v>
      </c>
      <c r="B1058" s="141">
        <v>0.74396761</v>
      </c>
      <c r="C1058" s="141"/>
      <c r="D1058" s="141">
        <v>370.77629000000002</v>
      </c>
      <c r="E1058" s="141">
        <v>0.84233093000000003</v>
      </c>
      <c r="F1058" s="7"/>
      <c r="G1058" s="141">
        <v>370.78075999999999</v>
      </c>
      <c r="H1058" s="141">
        <v>0.72201013999999997</v>
      </c>
      <c r="I1058" s="141"/>
    </row>
    <row r="1059" spans="1:9" ht="13" x14ac:dyDescent="0.15">
      <c r="A1059" s="141">
        <v>370.78892999999999</v>
      </c>
      <c r="B1059" s="141">
        <v>0.93277966999999995</v>
      </c>
      <c r="C1059" s="141"/>
      <c r="D1059" s="141">
        <v>370.78742999999997</v>
      </c>
      <c r="E1059" s="141">
        <v>0.64612588999999998</v>
      </c>
      <c r="F1059" s="7"/>
      <c r="G1059" s="141">
        <v>370.79192</v>
      </c>
      <c r="H1059" s="141">
        <v>0.69103789000000004</v>
      </c>
      <c r="I1059" s="141"/>
    </row>
    <row r="1060" spans="1:9" ht="13" x14ac:dyDescent="0.15">
      <c r="A1060" s="141">
        <v>370.80007999999998</v>
      </c>
      <c r="B1060" s="141">
        <v>0.73537337999999997</v>
      </c>
      <c r="C1060" s="141"/>
      <c r="D1060" s="141">
        <v>370.79858999999999</v>
      </c>
      <c r="E1060" s="141">
        <v>0.82025143</v>
      </c>
      <c r="F1060" s="7"/>
      <c r="G1060" s="141">
        <v>370.80306000000002</v>
      </c>
      <c r="H1060" s="141">
        <v>0.68940511999999998</v>
      </c>
      <c r="I1060" s="141"/>
    </row>
    <row r="1061" spans="1:9" ht="13" x14ac:dyDescent="0.15">
      <c r="A1061" s="141">
        <v>370.81121999999999</v>
      </c>
      <c r="B1061" s="141">
        <v>0.94166108000000004</v>
      </c>
      <c r="C1061" s="141"/>
      <c r="D1061" s="141">
        <v>370.80973999999998</v>
      </c>
      <c r="E1061" s="141">
        <v>0.78295795999999995</v>
      </c>
      <c r="F1061" s="7"/>
      <c r="G1061" s="141">
        <v>370.81423000000001</v>
      </c>
      <c r="H1061" s="141">
        <v>0.67083477000000002</v>
      </c>
      <c r="I1061" s="141"/>
    </row>
    <row r="1062" spans="1:9" ht="13" x14ac:dyDescent="0.15">
      <c r="A1062" s="141">
        <v>370.82238000000001</v>
      </c>
      <c r="B1062" s="141">
        <v>0.93009507999999996</v>
      </c>
      <c r="C1062" s="141"/>
      <c r="D1062" s="141">
        <v>370.82089999999999</v>
      </c>
      <c r="E1062" s="141">
        <v>0.61018788999999996</v>
      </c>
      <c r="F1062" s="7"/>
      <c r="G1062" s="141">
        <v>370.82538</v>
      </c>
      <c r="H1062" s="141">
        <v>0.69683028999999996</v>
      </c>
      <c r="I1062" s="141"/>
    </row>
    <row r="1063" spans="1:9" ht="13" x14ac:dyDescent="0.15">
      <c r="A1063" s="141">
        <v>370.83350999999999</v>
      </c>
      <c r="B1063" s="141">
        <v>0.94717147000000002</v>
      </c>
      <c r="C1063" s="141"/>
      <c r="D1063" s="141">
        <v>370.83206999999999</v>
      </c>
      <c r="E1063" s="141">
        <v>0.62525090999999999</v>
      </c>
      <c r="F1063" s="7"/>
      <c r="G1063" s="141">
        <v>370.83654999999999</v>
      </c>
      <c r="H1063" s="141">
        <v>0.71495852999999998</v>
      </c>
      <c r="I1063" s="141"/>
    </row>
    <row r="1064" spans="1:9" ht="13" x14ac:dyDescent="0.15">
      <c r="A1064" s="141">
        <v>370.84467000000001</v>
      </c>
      <c r="B1064" s="141">
        <v>0.97149373999999999</v>
      </c>
      <c r="C1064" s="141"/>
      <c r="D1064" s="141">
        <v>370.84327000000002</v>
      </c>
      <c r="E1064" s="141">
        <v>0.62099079000000001</v>
      </c>
      <c r="F1064" s="7"/>
      <c r="G1064" s="141">
        <v>370.84762000000001</v>
      </c>
      <c r="H1064" s="141">
        <v>0.68059132</v>
      </c>
      <c r="I1064" s="141"/>
    </row>
    <row r="1065" spans="1:9" ht="13" x14ac:dyDescent="0.15">
      <c r="A1065" s="141">
        <v>370.85581000000002</v>
      </c>
      <c r="B1065" s="141">
        <v>0.98068379999999999</v>
      </c>
      <c r="C1065" s="141"/>
      <c r="D1065" s="141">
        <v>370.85444999999999</v>
      </c>
      <c r="E1065" s="141">
        <v>0.61805368000000005</v>
      </c>
      <c r="F1065" s="7"/>
      <c r="G1065" s="141">
        <v>370.85879999999997</v>
      </c>
      <c r="H1065" s="141">
        <v>0.68415068999999995</v>
      </c>
      <c r="I1065" s="141"/>
    </row>
    <row r="1066" spans="1:9" ht="13" x14ac:dyDescent="0.15">
      <c r="A1066" s="141">
        <v>370.86696999999998</v>
      </c>
      <c r="B1066" s="141">
        <v>0.94415674000000005</v>
      </c>
      <c r="C1066" s="141"/>
      <c r="D1066" s="141">
        <v>370.86561999999998</v>
      </c>
      <c r="E1066" s="141">
        <v>0.59690891999999995</v>
      </c>
      <c r="F1066" s="7"/>
      <c r="G1066" s="141">
        <v>370.86997000000002</v>
      </c>
      <c r="H1066" s="141">
        <v>0.69151452999999996</v>
      </c>
      <c r="I1066" s="141"/>
    </row>
    <row r="1067" spans="1:9" ht="13" x14ac:dyDescent="0.15">
      <c r="A1067" s="141">
        <v>370.87810999999999</v>
      </c>
      <c r="B1067" s="141">
        <v>0.96951145000000005</v>
      </c>
      <c r="C1067" s="141"/>
      <c r="D1067" s="141">
        <v>370.87680999999998</v>
      </c>
      <c r="E1067" s="141">
        <v>0.62283029000000001</v>
      </c>
      <c r="F1067" s="7"/>
      <c r="G1067" s="141">
        <v>370.88116000000002</v>
      </c>
      <c r="H1067" s="141">
        <v>0.68992441000000004</v>
      </c>
      <c r="I1067" s="141"/>
    </row>
    <row r="1068" spans="1:9" ht="13" x14ac:dyDescent="0.15">
      <c r="A1068" s="141">
        <v>370.88927999999999</v>
      </c>
      <c r="B1068" s="141">
        <v>0.77326311000000003</v>
      </c>
      <c r="C1068" s="141"/>
      <c r="D1068" s="141">
        <v>370.88798000000003</v>
      </c>
      <c r="E1068" s="141">
        <v>0.58470411</v>
      </c>
      <c r="F1068" s="7"/>
      <c r="G1068" s="141">
        <v>370.89235000000002</v>
      </c>
      <c r="H1068" s="141">
        <v>0.68216913000000001</v>
      </c>
      <c r="I1068" s="141"/>
    </row>
    <row r="1069" spans="1:9" ht="13" x14ac:dyDescent="0.15">
      <c r="A1069" s="141">
        <v>370.90035999999998</v>
      </c>
      <c r="B1069" s="141">
        <v>0.53745067999999996</v>
      </c>
      <c r="C1069" s="141"/>
      <c r="D1069" s="141">
        <v>370.89915999999999</v>
      </c>
      <c r="E1069" s="141">
        <v>0.58503216000000002</v>
      </c>
      <c r="F1069" s="7"/>
      <c r="G1069" s="141">
        <v>370.90352999999999</v>
      </c>
      <c r="H1069" s="141">
        <v>0.68025882000000004</v>
      </c>
      <c r="I1069" s="141"/>
    </row>
    <row r="1070" spans="1:9" ht="13" x14ac:dyDescent="0.15">
      <c r="A1070" s="141">
        <v>370.91153000000003</v>
      </c>
      <c r="B1070" s="141">
        <v>0.72943146999999997</v>
      </c>
      <c r="C1070" s="141"/>
      <c r="D1070" s="141">
        <v>370.91032999999999</v>
      </c>
      <c r="E1070" s="141">
        <v>0.58989645999999996</v>
      </c>
      <c r="F1070" s="7"/>
      <c r="G1070" s="141">
        <v>370.91471999999999</v>
      </c>
      <c r="H1070" s="141">
        <v>0.70438608000000003</v>
      </c>
      <c r="I1070" s="141"/>
    </row>
    <row r="1071" spans="1:9" ht="13" x14ac:dyDescent="0.15">
      <c r="A1071" s="141">
        <v>370.92268999999999</v>
      </c>
      <c r="B1071" s="141">
        <v>0.93628115000000001</v>
      </c>
      <c r="C1071" s="141"/>
      <c r="D1071" s="141">
        <v>370.92151999999999</v>
      </c>
      <c r="E1071" s="141">
        <v>0.59285483000000005</v>
      </c>
      <c r="F1071" s="7"/>
      <c r="G1071" s="141">
        <v>370.92590000000001</v>
      </c>
      <c r="H1071" s="141">
        <v>0.68612565000000003</v>
      </c>
      <c r="I1071" s="141"/>
    </row>
    <row r="1072" spans="1:9" ht="13" x14ac:dyDescent="0.15">
      <c r="A1072" s="141">
        <v>370.93389999999999</v>
      </c>
      <c r="B1072" s="141">
        <v>0.73718264</v>
      </c>
      <c r="C1072" s="141"/>
      <c r="D1072" s="141">
        <v>370.93268999999998</v>
      </c>
      <c r="E1072" s="141">
        <v>0.59700651000000005</v>
      </c>
      <c r="F1072" s="7"/>
      <c r="G1072" s="141">
        <v>370.93709000000001</v>
      </c>
      <c r="H1072" s="141">
        <v>0.67657886</v>
      </c>
      <c r="I1072" s="141"/>
    </row>
    <row r="1073" spans="1:9" ht="13" x14ac:dyDescent="0.15">
      <c r="A1073" s="141">
        <v>370.94511</v>
      </c>
      <c r="B1073" s="141">
        <v>0.96988761000000001</v>
      </c>
      <c r="C1073" s="141"/>
      <c r="D1073" s="141">
        <v>370.94387999999998</v>
      </c>
      <c r="E1073" s="141">
        <v>0.63065874</v>
      </c>
      <c r="F1073" s="7"/>
      <c r="G1073" s="141">
        <v>370.94828000000001</v>
      </c>
      <c r="H1073" s="141">
        <v>0.67080452999999995</v>
      </c>
      <c r="I1073" s="141"/>
    </row>
    <row r="1074" spans="1:9" ht="13" x14ac:dyDescent="0.15">
      <c r="A1074" s="141">
        <v>370.9563</v>
      </c>
      <c r="B1074" s="141">
        <v>1.1340181</v>
      </c>
      <c r="C1074" s="141"/>
      <c r="D1074" s="141">
        <v>370.95506</v>
      </c>
      <c r="E1074" s="141">
        <v>0.59088569000000002</v>
      </c>
      <c r="F1074" s="7"/>
      <c r="G1074" s="141">
        <v>370.95947999999999</v>
      </c>
      <c r="H1074" s="141">
        <v>0.67152060000000002</v>
      </c>
      <c r="I1074" s="141"/>
    </row>
    <row r="1075" spans="1:9" ht="13" x14ac:dyDescent="0.15">
      <c r="A1075" s="141">
        <v>370.96749999999997</v>
      </c>
      <c r="B1075" s="141">
        <v>0.94678147999999995</v>
      </c>
      <c r="C1075" s="141"/>
      <c r="D1075" s="141">
        <v>370.96625999999998</v>
      </c>
      <c r="E1075" s="141">
        <v>0.58739335000000004</v>
      </c>
      <c r="F1075" s="7"/>
      <c r="G1075" s="141">
        <v>370.97066000000001</v>
      </c>
      <c r="H1075" s="141">
        <v>0.68461192000000004</v>
      </c>
      <c r="I1075" s="141"/>
    </row>
    <row r="1076" spans="1:9" ht="13" x14ac:dyDescent="0.15">
      <c r="A1076" s="141">
        <v>370.97868</v>
      </c>
      <c r="B1076" s="141">
        <v>1.5310212999999999</v>
      </c>
      <c r="C1076" s="141"/>
      <c r="D1076" s="141">
        <v>370.97744</v>
      </c>
      <c r="E1076" s="141">
        <v>1.1154544</v>
      </c>
      <c r="F1076" s="7"/>
      <c r="G1076" s="141">
        <v>370.98187000000001</v>
      </c>
      <c r="H1076" s="141">
        <v>1.0307641999999999</v>
      </c>
      <c r="I1076" s="141"/>
    </row>
    <row r="1077" spans="1:9" ht="13" x14ac:dyDescent="0.15">
      <c r="A1077" s="141">
        <v>370.98987</v>
      </c>
      <c r="B1077" s="141">
        <v>1.1595027</v>
      </c>
      <c r="C1077" s="141"/>
      <c r="D1077" s="141">
        <v>370.98865000000001</v>
      </c>
      <c r="E1077" s="141">
        <v>0.80261287000000003</v>
      </c>
      <c r="F1077" s="7"/>
      <c r="G1077" s="141">
        <v>370.99306000000001</v>
      </c>
      <c r="H1077" s="141">
        <v>0.68232517999999998</v>
      </c>
      <c r="I1077" s="141"/>
    </row>
    <row r="1078" spans="1:9" ht="13" x14ac:dyDescent="0.15">
      <c r="A1078" s="141">
        <v>371.00105000000002</v>
      </c>
      <c r="B1078" s="141">
        <v>0.74482296000000003</v>
      </c>
      <c r="C1078" s="141"/>
      <c r="D1078" s="141">
        <v>370.99975000000001</v>
      </c>
      <c r="E1078" s="141">
        <v>0.59979183000000003</v>
      </c>
      <c r="F1078" s="7"/>
      <c r="G1078" s="141">
        <v>371.00427999999999</v>
      </c>
      <c r="H1078" s="141">
        <v>0.67004847999999995</v>
      </c>
      <c r="I1078" s="141"/>
    </row>
    <row r="1079" spans="1:9" ht="13" x14ac:dyDescent="0.15">
      <c r="A1079" s="141">
        <v>371.01226000000003</v>
      </c>
      <c r="B1079" s="141">
        <v>0.75746985</v>
      </c>
      <c r="C1079" s="141"/>
      <c r="D1079" s="141">
        <v>371.01092999999997</v>
      </c>
      <c r="E1079" s="141">
        <v>0.58965747999999996</v>
      </c>
      <c r="F1079" s="7"/>
      <c r="G1079" s="141">
        <v>371.01555000000002</v>
      </c>
      <c r="H1079" s="141">
        <v>0.67786902999999998</v>
      </c>
      <c r="I1079" s="141"/>
    </row>
    <row r="1080" spans="1:9" ht="13" x14ac:dyDescent="0.15">
      <c r="A1080" s="141">
        <v>371.02343999999999</v>
      </c>
      <c r="B1080" s="141">
        <v>0.9888458</v>
      </c>
      <c r="C1080" s="141"/>
      <c r="D1080" s="141">
        <v>371.02211</v>
      </c>
      <c r="E1080" s="141">
        <v>0.82371375999999996</v>
      </c>
      <c r="F1080" s="7"/>
      <c r="G1080" s="141">
        <v>371.02679000000001</v>
      </c>
      <c r="H1080" s="141">
        <v>0.91761725000000005</v>
      </c>
      <c r="I1080" s="141"/>
    </row>
    <row r="1081" spans="1:9" ht="13" x14ac:dyDescent="0.15">
      <c r="A1081" s="141">
        <v>371.03465</v>
      </c>
      <c r="B1081" s="141">
        <v>0.78673402000000003</v>
      </c>
      <c r="C1081" s="141"/>
      <c r="D1081" s="141">
        <v>371.03334999999998</v>
      </c>
      <c r="E1081" s="141">
        <v>0.59035665000000004</v>
      </c>
      <c r="F1081" s="7"/>
      <c r="G1081" s="141">
        <v>371.03805</v>
      </c>
      <c r="H1081" s="141">
        <v>0.6773055</v>
      </c>
      <c r="I1081" s="141"/>
    </row>
    <row r="1082" spans="1:9" ht="13" x14ac:dyDescent="0.15">
      <c r="A1082" s="141">
        <v>371.04584999999997</v>
      </c>
      <c r="B1082" s="141">
        <v>0.74903781000000003</v>
      </c>
      <c r="C1082" s="141"/>
      <c r="D1082" s="141">
        <v>371.04459000000003</v>
      </c>
      <c r="E1082" s="141">
        <v>0.58561162</v>
      </c>
      <c r="F1082" s="7"/>
      <c r="G1082" s="141">
        <v>371.04926999999998</v>
      </c>
      <c r="H1082" s="141">
        <v>0.87262605999999998</v>
      </c>
      <c r="I1082" s="141"/>
    </row>
    <row r="1083" spans="1:9" ht="13" x14ac:dyDescent="0.15">
      <c r="A1083" s="141">
        <v>371.05705999999998</v>
      </c>
      <c r="B1083" s="141">
        <v>1.1341914</v>
      </c>
      <c r="C1083" s="141"/>
      <c r="D1083" s="141">
        <v>371.05581000000001</v>
      </c>
      <c r="E1083" s="141">
        <v>0.59112290999999995</v>
      </c>
      <c r="F1083" s="7"/>
      <c r="G1083" s="141">
        <v>371.06051000000002</v>
      </c>
      <c r="H1083" s="141">
        <v>0.90025586000000002</v>
      </c>
      <c r="I1083" s="141"/>
    </row>
    <row r="1084" spans="1:9" ht="13" x14ac:dyDescent="0.15">
      <c r="A1084" s="141">
        <v>371.06826999999998</v>
      </c>
      <c r="B1084" s="141">
        <v>0.93926472999999999</v>
      </c>
      <c r="C1084" s="141"/>
      <c r="D1084" s="141">
        <v>371.06706000000003</v>
      </c>
      <c r="E1084" s="141">
        <v>0.57885399000000004</v>
      </c>
      <c r="F1084" s="7"/>
      <c r="G1084" s="141">
        <v>371.07173999999998</v>
      </c>
      <c r="H1084" s="141">
        <v>0.67109468000000005</v>
      </c>
      <c r="I1084" s="141"/>
    </row>
    <row r="1085" spans="1:9" ht="13" x14ac:dyDescent="0.15">
      <c r="A1085" s="141">
        <v>371.07949000000002</v>
      </c>
      <c r="B1085" s="141">
        <v>0.96615574000000004</v>
      </c>
      <c r="C1085" s="141"/>
      <c r="D1085" s="141">
        <v>371.07828000000001</v>
      </c>
      <c r="E1085" s="141">
        <v>0.59826407999999998</v>
      </c>
      <c r="F1085" s="7"/>
      <c r="G1085" s="141">
        <v>371.08298000000002</v>
      </c>
      <c r="H1085" s="141">
        <v>0.67212530000000004</v>
      </c>
      <c r="I1085" s="141"/>
    </row>
    <row r="1086" spans="1:9" ht="13" x14ac:dyDescent="0.15">
      <c r="A1086" s="141">
        <v>371.09070000000003</v>
      </c>
      <c r="B1086" s="141">
        <v>1.1390391</v>
      </c>
      <c r="C1086" s="141"/>
      <c r="D1086" s="141">
        <v>371.08951999999999</v>
      </c>
      <c r="E1086" s="141">
        <v>0.62673345000000003</v>
      </c>
      <c r="F1086" s="7"/>
      <c r="G1086" s="141">
        <v>371.09420999999998</v>
      </c>
      <c r="H1086" s="141">
        <v>0.66720659999999998</v>
      </c>
      <c r="I1086" s="141"/>
    </row>
    <row r="1087" spans="1:9" ht="13" x14ac:dyDescent="0.15">
      <c r="A1087" s="141">
        <v>371.10192999999998</v>
      </c>
      <c r="B1087" s="141">
        <v>0.92981166000000004</v>
      </c>
      <c r="C1087" s="141"/>
      <c r="D1087" s="141">
        <v>371.10073999999997</v>
      </c>
      <c r="E1087" s="141">
        <v>0.58440930000000002</v>
      </c>
      <c r="F1087" s="7"/>
      <c r="G1087" s="141">
        <v>371.10545000000002</v>
      </c>
      <c r="H1087" s="141">
        <v>0.67981157999999997</v>
      </c>
      <c r="I1087" s="141"/>
    </row>
    <row r="1088" spans="1:9" ht="13" x14ac:dyDescent="0.15">
      <c r="A1088" s="141">
        <v>371.11320999999998</v>
      </c>
      <c r="B1088" s="141">
        <v>0.92641114999999996</v>
      </c>
      <c r="C1088" s="141"/>
      <c r="D1088" s="141">
        <v>371.11198000000002</v>
      </c>
      <c r="E1088" s="141">
        <v>1.4045523</v>
      </c>
      <c r="F1088" s="7"/>
      <c r="G1088" s="141">
        <v>371.11667999999997</v>
      </c>
      <c r="H1088" s="141">
        <v>0.92914083000000003</v>
      </c>
      <c r="I1088" s="141"/>
    </row>
    <row r="1089" spans="1:9" ht="13" x14ac:dyDescent="0.15">
      <c r="A1089" s="141">
        <v>371.12446</v>
      </c>
      <c r="B1089" s="141">
        <v>0.72881041000000002</v>
      </c>
      <c r="C1089" s="141"/>
      <c r="D1089" s="141">
        <v>371.12320999999997</v>
      </c>
      <c r="E1089" s="141">
        <v>0.59206559999999997</v>
      </c>
      <c r="F1089" s="7"/>
      <c r="G1089" s="141">
        <v>371.12794000000002</v>
      </c>
      <c r="H1089" s="141">
        <v>0.74959359999999997</v>
      </c>
      <c r="I1089" s="141"/>
    </row>
    <row r="1090" spans="1:9" ht="13" x14ac:dyDescent="0.15">
      <c r="A1090" s="141">
        <v>371.13573000000002</v>
      </c>
      <c r="B1090" s="141">
        <v>0.72412149000000003</v>
      </c>
      <c r="C1090" s="141"/>
      <c r="D1090" s="141">
        <v>371.13445999999999</v>
      </c>
      <c r="E1090" s="141">
        <v>0.57890317999999996</v>
      </c>
      <c r="F1090" s="7"/>
      <c r="G1090" s="141">
        <v>371.13918000000001</v>
      </c>
      <c r="H1090" s="141">
        <v>0.87670079999999995</v>
      </c>
      <c r="I1090" s="141"/>
    </row>
    <row r="1091" spans="1:9" ht="13" x14ac:dyDescent="0.15">
      <c r="A1091" s="141">
        <v>371.14697000000001</v>
      </c>
      <c r="B1091" s="141">
        <v>1.1338231000000001</v>
      </c>
      <c r="C1091" s="141"/>
      <c r="D1091" s="141">
        <v>371.14569999999998</v>
      </c>
      <c r="E1091" s="141">
        <v>0.59625642000000001</v>
      </c>
      <c r="F1091" s="7"/>
      <c r="G1091" s="141">
        <v>371.15044</v>
      </c>
      <c r="H1091" s="141">
        <v>0.66715080999999998</v>
      </c>
      <c r="I1091" s="141"/>
    </row>
    <row r="1092" spans="1:9" ht="13" x14ac:dyDescent="0.15">
      <c r="A1092" s="141">
        <v>371.15821999999997</v>
      </c>
      <c r="B1092" s="141">
        <v>1.0001287999999999</v>
      </c>
      <c r="C1092" s="141"/>
      <c r="D1092" s="141">
        <v>371.15696000000003</v>
      </c>
      <c r="E1092" s="141">
        <v>0.81711168000000001</v>
      </c>
      <c r="F1092" s="7"/>
      <c r="G1092" s="141">
        <v>371.16167999999999</v>
      </c>
      <c r="H1092" s="141">
        <v>0.66837721999999999</v>
      </c>
      <c r="I1092" s="141"/>
    </row>
    <row r="1093" spans="1:9" ht="13" x14ac:dyDescent="0.15">
      <c r="A1093" s="141">
        <v>371.16946000000002</v>
      </c>
      <c r="B1093" s="141">
        <v>0.73974269999999998</v>
      </c>
      <c r="C1093" s="141"/>
      <c r="D1093" s="141">
        <v>371.16820000000001</v>
      </c>
      <c r="E1093" s="141">
        <v>0.79249007999999999</v>
      </c>
      <c r="F1093" s="7"/>
      <c r="G1093" s="141">
        <v>371.17295000000001</v>
      </c>
      <c r="H1093" s="141">
        <v>0.72245504999999999</v>
      </c>
      <c r="I1093" s="141"/>
    </row>
    <row r="1094" spans="1:9" ht="13" x14ac:dyDescent="0.15">
      <c r="A1094" s="141">
        <v>371.18070999999998</v>
      </c>
      <c r="B1094" s="141">
        <v>0.92076026</v>
      </c>
      <c r="C1094" s="141"/>
      <c r="D1094" s="141">
        <v>371.17946999999998</v>
      </c>
      <c r="E1094" s="141">
        <v>0.58407016</v>
      </c>
      <c r="F1094" s="7"/>
      <c r="G1094" s="141">
        <v>371.18421000000001</v>
      </c>
      <c r="H1094" s="141">
        <v>0.67349157999999998</v>
      </c>
      <c r="I1094" s="141"/>
    </row>
    <row r="1095" spans="1:9" ht="13" x14ac:dyDescent="0.15">
      <c r="A1095" s="141">
        <v>371.19195000000002</v>
      </c>
      <c r="B1095" s="141">
        <v>0.74306729999999999</v>
      </c>
      <c r="C1095" s="141"/>
      <c r="D1095" s="141">
        <v>371.19072</v>
      </c>
      <c r="E1095" s="141">
        <v>0.64731590000000006</v>
      </c>
      <c r="F1095" s="7"/>
      <c r="G1095" s="141">
        <v>371.19547999999998</v>
      </c>
      <c r="H1095" s="141">
        <v>0.69085322000000005</v>
      </c>
      <c r="I1095" s="141"/>
    </row>
    <row r="1096" spans="1:9" ht="13" x14ac:dyDescent="0.15">
      <c r="A1096" s="141">
        <v>371.20321000000001</v>
      </c>
      <c r="B1096" s="141">
        <v>0.73237912000000005</v>
      </c>
      <c r="C1096" s="141"/>
      <c r="D1096" s="141">
        <v>371.202</v>
      </c>
      <c r="E1096" s="141">
        <v>0.60000719999999996</v>
      </c>
      <c r="F1096" s="7"/>
      <c r="G1096" s="141">
        <v>371.20674000000002</v>
      </c>
      <c r="H1096" s="141">
        <v>0.71519683000000001</v>
      </c>
      <c r="I1096" s="141"/>
    </row>
    <row r="1097" spans="1:9" ht="13" x14ac:dyDescent="0.15">
      <c r="A1097" s="141">
        <v>371.21445999999997</v>
      </c>
      <c r="B1097" s="141">
        <v>0.94501553999999999</v>
      </c>
      <c r="C1097" s="141"/>
      <c r="D1097" s="141">
        <v>371.21332999999998</v>
      </c>
      <c r="E1097" s="141">
        <v>1.1867742999999999</v>
      </c>
      <c r="F1097" s="7"/>
      <c r="G1097" s="141">
        <v>371.21802000000002</v>
      </c>
      <c r="H1097" s="141">
        <v>0.88235669999999999</v>
      </c>
      <c r="I1097" s="141"/>
    </row>
    <row r="1098" spans="1:9" ht="13" x14ac:dyDescent="0.15">
      <c r="A1098" s="141">
        <v>371.22573</v>
      </c>
      <c r="B1098" s="141">
        <v>0.78589522000000001</v>
      </c>
      <c r="C1098" s="141"/>
      <c r="D1098" s="141">
        <v>371.22462000000002</v>
      </c>
      <c r="E1098" s="141">
        <v>0.61985455</v>
      </c>
      <c r="F1098" s="7"/>
      <c r="G1098" s="141">
        <v>371.22931999999997</v>
      </c>
      <c r="H1098" s="141">
        <v>0.70786671000000001</v>
      </c>
      <c r="I1098" s="141"/>
    </row>
    <row r="1099" spans="1:9" ht="13" x14ac:dyDescent="0.15">
      <c r="A1099" s="141">
        <v>371.23698999999999</v>
      </c>
      <c r="B1099" s="141">
        <v>0.73556820000000001</v>
      </c>
      <c r="C1099" s="141"/>
      <c r="D1099" s="141">
        <v>371.23593</v>
      </c>
      <c r="E1099" s="141">
        <v>0.99637803999999996</v>
      </c>
      <c r="F1099" s="7"/>
      <c r="G1099" s="141">
        <v>371.24063000000001</v>
      </c>
      <c r="H1099" s="141">
        <v>0.88767552000000005</v>
      </c>
      <c r="I1099" s="141"/>
    </row>
    <row r="1100" spans="1:9" ht="13" x14ac:dyDescent="0.15">
      <c r="A1100" s="141">
        <v>371.24826999999999</v>
      </c>
      <c r="B1100" s="141">
        <v>1.1605387</v>
      </c>
      <c r="C1100" s="141"/>
      <c r="D1100" s="141">
        <v>371.24722000000003</v>
      </c>
      <c r="E1100" s="141">
        <v>0.62009924999999999</v>
      </c>
      <c r="F1100" s="7"/>
      <c r="G1100" s="141">
        <v>371.25195000000002</v>
      </c>
      <c r="H1100" s="141">
        <v>0.68874919000000001</v>
      </c>
      <c r="I1100" s="141"/>
    </row>
    <row r="1101" spans="1:9" ht="13" x14ac:dyDescent="0.15">
      <c r="A1101" s="141">
        <v>371.25952999999998</v>
      </c>
      <c r="B1101" s="141">
        <v>1.2615612</v>
      </c>
      <c r="C1101" s="141"/>
      <c r="D1101" s="141">
        <v>371.25851999999998</v>
      </c>
      <c r="E1101" s="141">
        <v>0.94902120999999995</v>
      </c>
      <c r="F1101" s="7"/>
      <c r="G1101" s="141">
        <v>371.26325000000003</v>
      </c>
      <c r="H1101" s="141">
        <v>1.0154323999999999</v>
      </c>
      <c r="I1101" s="141"/>
    </row>
    <row r="1102" spans="1:9" ht="13" x14ac:dyDescent="0.15">
      <c r="A1102" s="141">
        <v>371.27082000000001</v>
      </c>
      <c r="B1102" s="141">
        <v>0.72422089999999995</v>
      </c>
      <c r="C1102" s="141"/>
      <c r="D1102" s="141">
        <v>371.26979999999998</v>
      </c>
      <c r="E1102" s="141">
        <v>0.58742046000000003</v>
      </c>
      <c r="F1102" s="7"/>
      <c r="G1102" s="141">
        <v>371.27454999999998</v>
      </c>
      <c r="H1102" s="141">
        <v>0.71258880000000002</v>
      </c>
      <c r="I1102" s="141"/>
    </row>
    <row r="1103" spans="1:9" ht="13" x14ac:dyDescent="0.15">
      <c r="A1103" s="141">
        <v>371.28210000000001</v>
      </c>
      <c r="B1103" s="141">
        <v>1.2208299</v>
      </c>
      <c r="C1103" s="141"/>
      <c r="D1103" s="141">
        <v>371.28109000000001</v>
      </c>
      <c r="E1103" s="141">
        <v>0.58895741000000001</v>
      </c>
      <c r="F1103" s="7"/>
      <c r="G1103" s="141">
        <v>371.28584000000001</v>
      </c>
      <c r="H1103" s="141">
        <v>0.67064913999999998</v>
      </c>
      <c r="I1103" s="141"/>
    </row>
    <row r="1104" spans="1:9" ht="13" x14ac:dyDescent="0.15">
      <c r="A1104" s="141">
        <v>371.29338999999999</v>
      </c>
      <c r="B1104" s="141">
        <v>1.2511950000000001</v>
      </c>
      <c r="C1104" s="141"/>
      <c r="D1104" s="141">
        <v>371.29237000000001</v>
      </c>
      <c r="E1104" s="141">
        <v>0.62833382999999998</v>
      </c>
      <c r="F1104" s="7"/>
      <c r="G1104" s="141">
        <v>371.29714999999999</v>
      </c>
      <c r="H1104" s="141">
        <v>0.69469714000000005</v>
      </c>
      <c r="I1104" s="141"/>
    </row>
    <row r="1105" spans="1:9" ht="13" x14ac:dyDescent="0.15">
      <c r="A1105" s="141">
        <v>371.30466999999999</v>
      </c>
      <c r="B1105" s="141">
        <v>0.92092868000000006</v>
      </c>
      <c r="C1105" s="141"/>
      <c r="D1105" s="141">
        <v>371.30367999999999</v>
      </c>
      <c r="E1105" s="141">
        <v>0.60443676999999996</v>
      </c>
      <c r="F1105" s="7"/>
      <c r="G1105" s="141">
        <v>371.30844000000002</v>
      </c>
      <c r="H1105" s="141">
        <v>0.67815175000000005</v>
      </c>
      <c r="I1105" s="141"/>
    </row>
    <row r="1106" spans="1:9" ht="13" x14ac:dyDescent="0.15">
      <c r="A1106" s="141">
        <v>371.31596000000002</v>
      </c>
      <c r="B1106" s="141">
        <v>0.73808205999999998</v>
      </c>
      <c r="C1106" s="141"/>
      <c r="D1106" s="141">
        <v>371.31495999999999</v>
      </c>
      <c r="E1106" s="141">
        <v>0.59821382999999995</v>
      </c>
      <c r="F1106" s="7"/>
      <c r="G1106" s="141">
        <v>371.31975</v>
      </c>
      <c r="H1106" s="141">
        <v>0.68836496000000003</v>
      </c>
      <c r="I1106" s="141"/>
    </row>
    <row r="1107" spans="1:9" ht="13" x14ac:dyDescent="0.15">
      <c r="A1107" s="141">
        <v>371.32724000000002</v>
      </c>
      <c r="B1107" s="141">
        <v>0.78130776000000002</v>
      </c>
      <c r="C1107" s="141"/>
      <c r="D1107" s="141">
        <v>371.32627000000002</v>
      </c>
      <c r="E1107" s="141">
        <v>0.78356395999999995</v>
      </c>
      <c r="F1107" s="7"/>
      <c r="G1107" s="141">
        <v>371.33103999999997</v>
      </c>
      <c r="H1107" s="141">
        <v>0.66742815</v>
      </c>
      <c r="I1107" s="141"/>
    </row>
    <row r="1108" spans="1:9" ht="13" x14ac:dyDescent="0.15">
      <c r="A1108" s="141">
        <v>371.33855</v>
      </c>
      <c r="B1108" s="141">
        <v>0.53768771999999998</v>
      </c>
      <c r="C1108" s="141"/>
      <c r="D1108" s="141">
        <v>371.33757000000003</v>
      </c>
      <c r="E1108" s="141">
        <v>0.57914487999999997</v>
      </c>
      <c r="F1108" s="7"/>
      <c r="G1108" s="141">
        <v>371.34235999999999</v>
      </c>
      <c r="H1108" s="141">
        <v>0.72108220999999995</v>
      </c>
      <c r="I1108" s="141"/>
    </row>
    <row r="1109" spans="1:9" ht="13" x14ac:dyDescent="0.15">
      <c r="A1109" s="141">
        <v>371.34983999999997</v>
      </c>
      <c r="B1109" s="141">
        <v>0.73510061999999998</v>
      </c>
      <c r="C1109" s="141"/>
      <c r="D1109" s="141">
        <v>371.34888999999998</v>
      </c>
      <c r="E1109" s="141">
        <v>0.79330341999999998</v>
      </c>
      <c r="F1109" s="7"/>
      <c r="G1109" s="141">
        <v>371.35367000000002</v>
      </c>
      <c r="H1109" s="141">
        <v>0.70064762999999997</v>
      </c>
      <c r="I1109" s="141"/>
    </row>
    <row r="1110" spans="1:9" ht="13" x14ac:dyDescent="0.15">
      <c r="A1110" s="141">
        <v>371.36115999999998</v>
      </c>
      <c r="B1110" s="141">
        <v>0.97358509999999998</v>
      </c>
      <c r="C1110" s="141"/>
      <c r="D1110" s="141">
        <v>371.36020000000002</v>
      </c>
      <c r="E1110" s="141">
        <v>0.83499471000000003</v>
      </c>
      <c r="F1110" s="7"/>
      <c r="G1110" s="141">
        <v>371.36498</v>
      </c>
      <c r="H1110" s="141">
        <v>0.68016949000000004</v>
      </c>
      <c r="I1110" s="141"/>
    </row>
    <row r="1111" spans="1:9" ht="13" x14ac:dyDescent="0.15">
      <c r="A1111" s="141">
        <v>371.37249000000003</v>
      </c>
      <c r="B1111" s="141">
        <v>0.72068516000000005</v>
      </c>
      <c r="C1111" s="141"/>
      <c r="D1111" s="141">
        <v>371.37141000000003</v>
      </c>
      <c r="E1111" s="141">
        <v>0.58393196000000003</v>
      </c>
      <c r="F1111" s="7"/>
      <c r="G1111" s="141">
        <v>371.37628999999998</v>
      </c>
      <c r="H1111" s="141">
        <v>0.68048233000000002</v>
      </c>
      <c r="I1111" s="141"/>
    </row>
    <row r="1112" spans="1:9" ht="13" x14ac:dyDescent="0.15">
      <c r="A1112" s="141">
        <v>371.38384000000002</v>
      </c>
      <c r="B1112" s="141">
        <v>1.1515864</v>
      </c>
      <c r="C1112" s="141"/>
      <c r="D1112" s="141">
        <v>371.38270999999997</v>
      </c>
      <c r="E1112" s="141">
        <v>0.79537553999999999</v>
      </c>
      <c r="F1112" s="7"/>
      <c r="G1112" s="141">
        <v>371.38763</v>
      </c>
      <c r="H1112" s="141">
        <v>0.68597056000000001</v>
      </c>
      <c r="I1112" s="141"/>
    </row>
    <row r="1113" spans="1:9" ht="13" x14ac:dyDescent="0.15">
      <c r="A1113" s="141">
        <v>371.39519000000001</v>
      </c>
      <c r="B1113" s="141">
        <v>0.93841874999999997</v>
      </c>
      <c r="C1113" s="141"/>
      <c r="D1113" s="141">
        <v>371.39400999999998</v>
      </c>
      <c r="E1113" s="141">
        <v>0.59974084000000005</v>
      </c>
      <c r="F1113" s="7"/>
      <c r="G1113" s="141">
        <v>371.39895000000001</v>
      </c>
      <c r="H1113" s="141">
        <v>0.67456375000000002</v>
      </c>
      <c r="I1113" s="141"/>
    </row>
    <row r="1114" spans="1:9" ht="13" x14ac:dyDescent="0.15">
      <c r="A1114" s="141">
        <v>371.40651000000003</v>
      </c>
      <c r="B1114" s="141">
        <v>0.95418552999999995</v>
      </c>
      <c r="C1114" s="141"/>
      <c r="D1114" s="141">
        <v>371.40532000000002</v>
      </c>
      <c r="E1114" s="141">
        <v>0.79831034999999995</v>
      </c>
      <c r="F1114" s="7"/>
      <c r="G1114" s="141">
        <v>371.41028999999997</v>
      </c>
      <c r="H1114" s="141">
        <v>0.97025397999999996</v>
      </c>
      <c r="I1114" s="141"/>
    </row>
    <row r="1115" spans="1:9" ht="13" x14ac:dyDescent="0.15">
      <c r="A1115" s="141">
        <v>371.41784999999999</v>
      </c>
      <c r="B1115" s="141">
        <v>0.76063203999999995</v>
      </c>
      <c r="C1115" s="141"/>
      <c r="D1115" s="141">
        <v>371.41665999999998</v>
      </c>
      <c r="E1115" s="141">
        <v>0.62220346999999998</v>
      </c>
      <c r="F1115" s="7"/>
      <c r="G1115" s="141">
        <v>371.42160999999999</v>
      </c>
      <c r="H1115" s="141">
        <v>0.69797248999999995</v>
      </c>
      <c r="I1115" s="141"/>
    </row>
    <row r="1116" spans="1:9" ht="13" x14ac:dyDescent="0.15">
      <c r="A1116" s="141">
        <v>371.42916000000002</v>
      </c>
      <c r="B1116" s="141">
        <v>1.3591835999999999</v>
      </c>
      <c r="C1116" s="141"/>
      <c r="D1116" s="141">
        <v>371.42797999999999</v>
      </c>
      <c r="E1116" s="141">
        <v>0.62707853999999996</v>
      </c>
      <c r="F1116" s="7"/>
      <c r="G1116" s="141">
        <v>371.43295999999998</v>
      </c>
      <c r="H1116" s="141">
        <v>0.72019509000000004</v>
      </c>
      <c r="I1116" s="141"/>
    </row>
    <row r="1117" spans="1:9" ht="13" x14ac:dyDescent="0.15">
      <c r="A1117" s="141">
        <v>371.44049999999999</v>
      </c>
      <c r="B1117" s="141">
        <v>0.73765652000000004</v>
      </c>
      <c r="C1117" s="141"/>
      <c r="D1117" s="141">
        <v>371.43932000000001</v>
      </c>
      <c r="E1117" s="141">
        <v>0.79898568000000003</v>
      </c>
      <c r="F1117" s="7"/>
      <c r="G1117" s="141">
        <v>371.44427999999999</v>
      </c>
      <c r="H1117" s="141">
        <v>0.68012952000000004</v>
      </c>
      <c r="I1117" s="141"/>
    </row>
    <row r="1118" spans="1:9" ht="13" x14ac:dyDescent="0.15">
      <c r="A1118" s="141">
        <v>371.45182</v>
      </c>
      <c r="B1118" s="141">
        <v>1.1342356</v>
      </c>
      <c r="C1118" s="141"/>
      <c r="D1118" s="141">
        <v>371.45064000000002</v>
      </c>
      <c r="E1118" s="141">
        <v>0.79828018000000001</v>
      </c>
      <c r="F1118" s="7"/>
      <c r="G1118" s="141">
        <v>371.45562999999999</v>
      </c>
      <c r="H1118" s="141">
        <v>0.69482237999999996</v>
      </c>
      <c r="I1118" s="141"/>
    </row>
    <row r="1119" spans="1:9" ht="13" x14ac:dyDescent="0.15">
      <c r="A1119" s="141">
        <v>371.46314999999998</v>
      </c>
      <c r="B1119" s="141">
        <v>1.542705</v>
      </c>
      <c r="C1119" s="141"/>
      <c r="D1119" s="141">
        <v>371.46199000000001</v>
      </c>
      <c r="E1119" s="141">
        <v>0.59367194000000001</v>
      </c>
      <c r="F1119" s="7"/>
      <c r="G1119" s="141">
        <v>371.46697</v>
      </c>
      <c r="H1119" s="141">
        <v>0.68653279</v>
      </c>
      <c r="I1119" s="141"/>
    </row>
    <row r="1120" spans="1:9" ht="13" x14ac:dyDescent="0.15">
      <c r="A1120" s="141">
        <v>371.47447</v>
      </c>
      <c r="B1120" s="141">
        <v>0.73114193999999999</v>
      </c>
      <c r="C1120" s="141"/>
      <c r="D1120" s="141">
        <v>371.47338999999999</v>
      </c>
      <c r="E1120" s="141">
        <v>0.58728544999999999</v>
      </c>
      <c r="F1120" s="7"/>
      <c r="G1120" s="141">
        <v>371.47832</v>
      </c>
      <c r="H1120" s="141">
        <v>0.71726922000000004</v>
      </c>
      <c r="I1120" s="141"/>
    </row>
    <row r="1121" spans="1:9" ht="13" x14ac:dyDescent="0.15">
      <c r="A1121" s="141">
        <v>371.48581000000001</v>
      </c>
      <c r="B1121" s="141">
        <v>0.96456171999999996</v>
      </c>
      <c r="C1121" s="141"/>
      <c r="D1121" s="141">
        <v>371.48475000000002</v>
      </c>
      <c r="E1121" s="141">
        <v>0.81071545</v>
      </c>
      <c r="F1121" s="7"/>
      <c r="G1121" s="141">
        <v>371.48964999999998</v>
      </c>
      <c r="H1121" s="141">
        <v>0.88762357000000003</v>
      </c>
      <c r="I1121" s="141"/>
    </row>
    <row r="1122" spans="1:9" ht="13" x14ac:dyDescent="0.15">
      <c r="A1122" s="141">
        <v>371.49705999999998</v>
      </c>
      <c r="B1122" s="141">
        <v>0.98257978000000001</v>
      </c>
      <c r="C1122" s="141"/>
      <c r="D1122" s="141">
        <v>371.49612999999999</v>
      </c>
      <c r="E1122" s="141">
        <v>0.81475934000000005</v>
      </c>
      <c r="F1122" s="7"/>
      <c r="G1122" s="141">
        <v>371.50099999999998</v>
      </c>
      <c r="H1122" s="141">
        <v>0.68872765000000002</v>
      </c>
      <c r="I1122" s="141"/>
    </row>
    <row r="1123" spans="1:9" ht="13" x14ac:dyDescent="0.15">
      <c r="A1123" s="141">
        <v>371.50841000000003</v>
      </c>
      <c r="B1123" s="141">
        <v>1.356762</v>
      </c>
      <c r="C1123" s="141"/>
      <c r="D1123" s="141">
        <v>371.50749000000002</v>
      </c>
      <c r="E1123" s="141">
        <v>0.80823520000000004</v>
      </c>
      <c r="F1123" s="7"/>
      <c r="G1123" s="141">
        <v>371.51240000000001</v>
      </c>
      <c r="H1123" s="141">
        <v>0.78910617000000005</v>
      </c>
      <c r="I1123" s="141"/>
    </row>
    <row r="1124" spans="1:9" ht="13" x14ac:dyDescent="0.15">
      <c r="A1124" s="141">
        <v>371.51974000000001</v>
      </c>
      <c r="B1124" s="141">
        <v>0.74340757000000002</v>
      </c>
      <c r="C1124" s="141"/>
      <c r="D1124" s="141">
        <v>371.51884999999999</v>
      </c>
      <c r="E1124" s="141">
        <v>0.59335499999999997</v>
      </c>
      <c r="F1124" s="7"/>
      <c r="G1124" s="141">
        <v>371.52377000000001</v>
      </c>
      <c r="H1124" s="141">
        <v>0.68331717999999997</v>
      </c>
      <c r="I1124" s="141"/>
    </row>
    <row r="1125" spans="1:9" ht="13" x14ac:dyDescent="0.15">
      <c r="A1125" s="141">
        <v>371.53109999999998</v>
      </c>
      <c r="B1125" s="141">
        <v>0.71841982000000004</v>
      </c>
      <c r="C1125" s="141"/>
      <c r="D1125" s="141">
        <v>371.53019</v>
      </c>
      <c r="E1125" s="141">
        <v>0.59358677000000004</v>
      </c>
      <c r="F1125" s="7"/>
      <c r="G1125" s="141">
        <v>371.53516000000002</v>
      </c>
      <c r="H1125" s="141">
        <v>0.67493437000000001</v>
      </c>
      <c r="I1125" s="141"/>
    </row>
    <row r="1126" spans="1:9" ht="13" x14ac:dyDescent="0.15">
      <c r="A1126" s="141">
        <v>371.54243000000002</v>
      </c>
      <c r="B1126" s="141">
        <v>1.6791134999999999</v>
      </c>
      <c r="C1126" s="141"/>
      <c r="D1126" s="141">
        <v>371.54154</v>
      </c>
      <c r="E1126" s="141">
        <v>0.71963286999999998</v>
      </c>
      <c r="F1126" s="7"/>
      <c r="G1126" s="141">
        <v>371.54651999999999</v>
      </c>
      <c r="H1126" s="141">
        <v>1.0520852999999999</v>
      </c>
      <c r="I1126" s="141"/>
    </row>
    <row r="1127" spans="1:9" ht="13" x14ac:dyDescent="0.15">
      <c r="A1127" s="141">
        <v>371.55378000000002</v>
      </c>
      <c r="B1127" s="141">
        <v>0.74427323999999995</v>
      </c>
      <c r="C1127" s="141"/>
      <c r="D1127" s="141">
        <v>371.55288000000002</v>
      </c>
      <c r="E1127" s="141">
        <v>0.59894250000000004</v>
      </c>
      <c r="F1127" s="7"/>
      <c r="G1127" s="141">
        <v>371.55788999999999</v>
      </c>
      <c r="H1127" s="141">
        <v>0.67173954000000002</v>
      </c>
      <c r="I1127" s="141"/>
    </row>
    <row r="1128" spans="1:9" ht="13" x14ac:dyDescent="0.15">
      <c r="A1128" s="141">
        <v>371.56509999999997</v>
      </c>
      <c r="B1128" s="141">
        <v>1.0066683999999999</v>
      </c>
      <c r="C1128" s="141"/>
      <c r="D1128" s="141">
        <v>371.56423999999998</v>
      </c>
      <c r="E1128" s="141">
        <v>0.82543953000000003</v>
      </c>
      <c r="F1128" s="7"/>
      <c r="G1128" s="141">
        <v>371.56923</v>
      </c>
      <c r="H1128" s="141">
        <v>0.71355933999999999</v>
      </c>
      <c r="I1128" s="141"/>
    </row>
    <row r="1129" spans="1:9" ht="13" x14ac:dyDescent="0.15">
      <c r="A1129" s="141">
        <v>371.57645000000002</v>
      </c>
      <c r="B1129" s="141">
        <v>0.77090391999999996</v>
      </c>
      <c r="C1129" s="141"/>
      <c r="D1129" s="141">
        <v>371.57558</v>
      </c>
      <c r="E1129" s="141">
        <v>0.60582124000000004</v>
      </c>
      <c r="F1129" s="7"/>
      <c r="G1129" s="141">
        <v>371.5806</v>
      </c>
      <c r="H1129" s="141">
        <v>0.68296210999999996</v>
      </c>
      <c r="I1129" s="141"/>
    </row>
    <row r="1130" spans="1:9" ht="13" x14ac:dyDescent="0.15">
      <c r="A1130" s="141">
        <v>371.58778999999998</v>
      </c>
      <c r="B1130" s="141">
        <v>0.74492117999999996</v>
      </c>
      <c r="C1130" s="141"/>
      <c r="D1130" s="141">
        <v>371.58694000000003</v>
      </c>
      <c r="E1130" s="141">
        <v>0.63347028000000005</v>
      </c>
      <c r="F1130" s="7"/>
      <c r="G1130" s="141">
        <v>371.59194000000002</v>
      </c>
      <c r="H1130" s="141">
        <v>0.69081862999999999</v>
      </c>
      <c r="I1130" s="141"/>
    </row>
    <row r="1131" spans="1:9" ht="13" x14ac:dyDescent="0.15">
      <c r="A1131" s="141">
        <v>371.59913999999998</v>
      </c>
      <c r="B1131" s="141">
        <v>0.93397359000000002</v>
      </c>
      <c r="C1131" s="141"/>
      <c r="D1131" s="141">
        <v>371.59829000000002</v>
      </c>
      <c r="E1131" s="141">
        <v>0.59956562000000002</v>
      </c>
      <c r="F1131" s="7"/>
      <c r="G1131" s="141">
        <v>371.60329999999999</v>
      </c>
      <c r="H1131" s="141">
        <v>0.68155858999999996</v>
      </c>
      <c r="I1131" s="141"/>
    </row>
    <row r="1132" spans="1:9" ht="13" x14ac:dyDescent="0.15">
      <c r="A1132" s="141">
        <v>371.61047000000002</v>
      </c>
      <c r="B1132" s="141">
        <v>0.92986217999999998</v>
      </c>
      <c r="C1132" s="141"/>
      <c r="D1132" s="141">
        <v>371.60964999999999</v>
      </c>
      <c r="E1132" s="141">
        <v>0.80637161999999996</v>
      </c>
      <c r="F1132" s="7"/>
      <c r="G1132" s="141">
        <v>371.61464000000001</v>
      </c>
      <c r="H1132" s="141">
        <v>0.70306285999999996</v>
      </c>
      <c r="I1132" s="141"/>
    </row>
    <row r="1133" spans="1:9" ht="13" x14ac:dyDescent="0.15">
      <c r="A1133" s="141">
        <v>371.62182999999999</v>
      </c>
      <c r="B1133" s="141">
        <v>0.79680220000000002</v>
      </c>
      <c r="C1133" s="141"/>
      <c r="D1133" s="141">
        <v>371.62099999999998</v>
      </c>
      <c r="E1133" s="141">
        <v>0.58353902999999996</v>
      </c>
      <c r="F1133" s="7"/>
      <c r="G1133" s="141">
        <v>371.62599</v>
      </c>
      <c r="H1133" s="141">
        <v>0.71358721999999997</v>
      </c>
      <c r="I1133" s="141"/>
    </row>
    <row r="1134" spans="1:9" ht="13" x14ac:dyDescent="0.15">
      <c r="A1134" s="141">
        <v>371.63315999999998</v>
      </c>
      <c r="B1134" s="141">
        <v>0.58140150000000002</v>
      </c>
      <c r="C1134" s="141"/>
      <c r="D1134" s="141">
        <v>371.63236000000001</v>
      </c>
      <c r="E1134" s="141">
        <v>0.58518373000000001</v>
      </c>
      <c r="F1134" s="7"/>
      <c r="G1134" s="141">
        <v>371.63733000000002</v>
      </c>
      <c r="H1134" s="141">
        <v>0.71164587000000001</v>
      </c>
      <c r="I1134" s="141"/>
    </row>
    <row r="1135" spans="1:9" ht="13" x14ac:dyDescent="0.15">
      <c r="A1135" s="141">
        <v>371.64451000000003</v>
      </c>
      <c r="B1135" s="141">
        <v>0.70999321000000004</v>
      </c>
      <c r="C1135" s="141"/>
      <c r="D1135" s="141">
        <v>371.64370000000002</v>
      </c>
      <c r="E1135" s="141">
        <v>0.8374646</v>
      </c>
      <c r="F1135" s="7"/>
      <c r="G1135" s="141">
        <v>371.64868999999999</v>
      </c>
      <c r="H1135" s="141">
        <v>0.87408571000000002</v>
      </c>
      <c r="I1135" s="141"/>
    </row>
    <row r="1136" spans="1:9" ht="13" x14ac:dyDescent="0.15">
      <c r="A1136" s="141">
        <v>371.65591000000001</v>
      </c>
      <c r="B1136" s="141">
        <v>0.73057280000000002</v>
      </c>
      <c r="C1136" s="141"/>
      <c r="D1136" s="141">
        <v>371.65505999999999</v>
      </c>
      <c r="E1136" s="141">
        <v>0.60515739000000002</v>
      </c>
      <c r="F1136" s="7"/>
      <c r="G1136" s="141">
        <v>371.66003000000001</v>
      </c>
      <c r="H1136" s="141">
        <v>0.69456335999999996</v>
      </c>
      <c r="I1136" s="141"/>
    </row>
    <row r="1137" spans="1:9" ht="13" x14ac:dyDescent="0.15">
      <c r="A1137" s="141">
        <v>371.66728000000001</v>
      </c>
      <c r="B1137" s="141">
        <v>0.70500534999999998</v>
      </c>
      <c r="C1137" s="141"/>
      <c r="D1137" s="141">
        <v>371.66640000000001</v>
      </c>
      <c r="E1137" s="141">
        <v>0.78915367000000003</v>
      </c>
      <c r="F1137" s="7"/>
      <c r="G1137" s="141">
        <v>371.67138999999997</v>
      </c>
      <c r="H1137" s="141">
        <v>0.66459528000000001</v>
      </c>
      <c r="I1137" s="141"/>
    </row>
    <row r="1138" spans="1:9" ht="13" x14ac:dyDescent="0.15">
      <c r="A1138" s="141">
        <v>371.67865999999998</v>
      </c>
      <c r="B1138" s="141">
        <v>0.90616611000000002</v>
      </c>
      <c r="C1138" s="141"/>
      <c r="D1138" s="141">
        <v>371.67775</v>
      </c>
      <c r="E1138" s="141">
        <v>0.57875608999999995</v>
      </c>
      <c r="F1138" s="7"/>
      <c r="G1138" s="141">
        <v>371.68272000000002</v>
      </c>
      <c r="H1138" s="141">
        <v>0.71142633</v>
      </c>
      <c r="I1138" s="141"/>
    </row>
    <row r="1139" spans="1:9" ht="13" x14ac:dyDescent="0.15">
      <c r="A1139" s="141">
        <v>371.69</v>
      </c>
      <c r="B1139" s="141">
        <v>0.75604985999999996</v>
      </c>
      <c r="C1139" s="141"/>
      <c r="D1139" s="141">
        <v>371.68909000000002</v>
      </c>
      <c r="E1139" s="141">
        <v>0.79033450000000005</v>
      </c>
      <c r="F1139" s="7"/>
      <c r="G1139" s="141">
        <v>371.69407999999999</v>
      </c>
      <c r="H1139" s="141">
        <v>0.68952080999999998</v>
      </c>
      <c r="I1139" s="141"/>
    </row>
    <row r="1140" spans="1:9" ht="13" x14ac:dyDescent="0.15">
      <c r="A1140" s="141">
        <v>371.70134999999999</v>
      </c>
      <c r="B1140" s="141">
        <v>0.74818258999999998</v>
      </c>
      <c r="C1140" s="141"/>
      <c r="D1140" s="141">
        <v>371.70044999999999</v>
      </c>
      <c r="E1140" s="141">
        <v>0.59529220000000005</v>
      </c>
      <c r="F1140" s="7"/>
      <c r="G1140" s="141">
        <v>371.70540999999997</v>
      </c>
      <c r="H1140" s="141">
        <v>0.66996803999999999</v>
      </c>
      <c r="I1140" s="141"/>
    </row>
    <row r="1141" spans="1:9" ht="13" x14ac:dyDescent="0.15">
      <c r="A1141" s="141">
        <v>371.71267999999998</v>
      </c>
      <c r="B1141" s="141">
        <v>1.1171481999999999</v>
      </c>
      <c r="C1141" s="141"/>
      <c r="D1141" s="141">
        <v>371.71177999999998</v>
      </c>
      <c r="E1141" s="141">
        <v>0.83001793999999995</v>
      </c>
      <c r="F1141" s="7"/>
      <c r="G1141" s="141">
        <v>371.71676000000002</v>
      </c>
      <c r="H1141" s="141">
        <v>0.67682138999999997</v>
      </c>
      <c r="I1141" s="141"/>
    </row>
    <row r="1142" spans="1:9" ht="13" x14ac:dyDescent="0.15">
      <c r="A1142" s="141">
        <v>371.72402</v>
      </c>
      <c r="B1142" s="141">
        <v>0.90688479</v>
      </c>
      <c r="C1142" s="141"/>
      <c r="D1142" s="141">
        <v>371.72314</v>
      </c>
      <c r="E1142" s="141">
        <v>0.59372533999999999</v>
      </c>
      <c r="F1142" s="7"/>
      <c r="G1142" s="141">
        <v>371.72809000000001</v>
      </c>
      <c r="H1142" s="141">
        <v>0.68727753000000003</v>
      </c>
      <c r="I1142" s="141"/>
    </row>
    <row r="1143" spans="1:9" ht="13" x14ac:dyDescent="0.15">
      <c r="A1143" s="141">
        <v>371.73534000000001</v>
      </c>
      <c r="B1143" s="141">
        <v>1.1560007999999999</v>
      </c>
      <c r="C1143" s="141"/>
      <c r="D1143" s="141">
        <v>371.73446999999999</v>
      </c>
      <c r="E1143" s="141">
        <v>0.58692838000000003</v>
      </c>
      <c r="F1143" s="7"/>
      <c r="G1143" s="141">
        <v>371.73944</v>
      </c>
      <c r="H1143" s="141">
        <v>0.67648215</v>
      </c>
      <c r="I1143" s="141"/>
    </row>
    <row r="1144" spans="1:9" ht="13" x14ac:dyDescent="0.15">
      <c r="A1144" s="141">
        <v>371.74666999999999</v>
      </c>
      <c r="B1144" s="141">
        <v>0.71142402000000005</v>
      </c>
      <c r="C1144" s="141"/>
      <c r="D1144" s="141">
        <v>371.74581999999998</v>
      </c>
      <c r="E1144" s="141">
        <v>0.59318870999999995</v>
      </c>
      <c r="F1144" s="7"/>
      <c r="G1144" s="141">
        <v>371.75076999999999</v>
      </c>
      <c r="H1144" s="141">
        <v>0.72600335000000005</v>
      </c>
      <c r="I1144" s="141"/>
    </row>
    <row r="1145" spans="1:9" ht="13" x14ac:dyDescent="0.15">
      <c r="A1145" s="141">
        <v>371.75797999999998</v>
      </c>
      <c r="B1145" s="141">
        <v>0.71172696000000002</v>
      </c>
      <c r="C1145" s="141"/>
      <c r="D1145" s="141">
        <v>371.75715000000002</v>
      </c>
      <c r="E1145" s="141">
        <v>0.98024811999999995</v>
      </c>
      <c r="F1145" s="7"/>
      <c r="G1145" s="141">
        <v>371.76211000000001</v>
      </c>
      <c r="H1145" s="141">
        <v>0.67678505</v>
      </c>
      <c r="I1145" s="141"/>
    </row>
    <row r="1146" spans="1:9" ht="13" x14ac:dyDescent="0.15">
      <c r="A1146" s="141">
        <v>371.76931999999999</v>
      </c>
      <c r="B1146" s="141">
        <v>0.78777443999999996</v>
      </c>
      <c r="C1146" s="141"/>
      <c r="D1146" s="141">
        <v>371.76848999999999</v>
      </c>
      <c r="E1146" s="141">
        <v>0.63509017000000001</v>
      </c>
      <c r="F1146" s="7"/>
      <c r="G1146" s="141">
        <v>371.77343000000002</v>
      </c>
      <c r="H1146" s="141">
        <v>0.66987677000000001</v>
      </c>
      <c r="I1146" s="141"/>
    </row>
    <row r="1147" spans="1:9" ht="13" x14ac:dyDescent="0.15">
      <c r="A1147" s="141">
        <v>371.78062</v>
      </c>
      <c r="B1147" s="141">
        <v>0.70789073999999996</v>
      </c>
      <c r="C1147" s="141"/>
      <c r="D1147" s="141">
        <v>371.77981</v>
      </c>
      <c r="E1147" s="141">
        <v>0.59075586999999996</v>
      </c>
      <c r="F1147" s="7"/>
      <c r="G1147" s="141">
        <v>371.78476999999998</v>
      </c>
      <c r="H1147" s="141">
        <v>0.66872286999999997</v>
      </c>
      <c r="I1147" s="141"/>
    </row>
    <row r="1148" spans="1:9" ht="13" x14ac:dyDescent="0.15">
      <c r="A1148" s="141">
        <v>371.79194999999999</v>
      </c>
      <c r="B1148" s="141">
        <v>0.91975351000000005</v>
      </c>
      <c r="C1148" s="141"/>
      <c r="D1148" s="141">
        <v>371.79115000000002</v>
      </c>
      <c r="E1148" s="141">
        <v>0.62289989999999995</v>
      </c>
      <c r="F1148" s="7"/>
      <c r="G1148" s="141">
        <v>371.79608999999999</v>
      </c>
      <c r="H1148" s="141">
        <v>0.67297477000000006</v>
      </c>
      <c r="I1148" s="141"/>
    </row>
    <row r="1149" spans="1:9" ht="13" x14ac:dyDescent="0.15">
      <c r="A1149" s="141">
        <v>371.80326000000002</v>
      </c>
      <c r="B1149" s="141">
        <v>0.90126856</v>
      </c>
      <c r="C1149" s="141"/>
      <c r="D1149" s="141">
        <v>371.80247000000003</v>
      </c>
      <c r="E1149" s="141">
        <v>0.59068472999999999</v>
      </c>
      <c r="F1149" s="7"/>
      <c r="G1149" s="141">
        <v>371.80741999999998</v>
      </c>
      <c r="H1149" s="141">
        <v>0.67176219999999998</v>
      </c>
      <c r="I1149" s="141"/>
    </row>
    <row r="1150" spans="1:9" ht="13" x14ac:dyDescent="0.15">
      <c r="A1150" s="141">
        <v>371.81459000000001</v>
      </c>
      <c r="B1150" s="141">
        <v>0.5151616</v>
      </c>
      <c r="C1150" s="141"/>
      <c r="D1150" s="141">
        <v>371.81380000000001</v>
      </c>
      <c r="E1150" s="141">
        <v>0.59024443999999998</v>
      </c>
      <c r="F1150" s="7"/>
      <c r="G1150" s="141">
        <v>371.81873000000002</v>
      </c>
      <c r="H1150" s="141">
        <v>0.71967362000000001</v>
      </c>
      <c r="I1150" s="141"/>
    </row>
    <row r="1151" spans="1:9" ht="13" x14ac:dyDescent="0.15">
      <c r="A1151" s="141">
        <v>371.82587999999998</v>
      </c>
      <c r="B1151" s="141">
        <v>1.2133255000000001</v>
      </c>
      <c r="C1151" s="141"/>
      <c r="D1151" s="141">
        <v>371.82512000000003</v>
      </c>
      <c r="E1151" s="141">
        <v>0.93224565000000004</v>
      </c>
      <c r="F1151" s="7"/>
      <c r="G1151" s="141">
        <v>371.83005000000003</v>
      </c>
      <c r="H1151" s="141">
        <v>1.0056589</v>
      </c>
      <c r="I1151" s="141"/>
    </row>
    <row r="1152" spans="1:9" ht="13" x14ac:dyDescent="0.15">
      <c r="A1152" s="141">
        <v>371.8372</v>
      </c>
      <c r="B1152" s="141">
        <v>0.71173430999999998</v>
      </c>
      <c r="C1152" s="141"/>
      <c r="D1152" s="141">
        <v>371.83645000000001</v>
      </c>
      <c r="E1152" s="141">
        <v>0.61574132000000004</v>
      </c>
      <c r="F1152" s="7"/>
      <c r="G1152" s="141">
        <v>371.84142000000003</v>
      </c>
      <c r="H1152" s="141">
        <v>0.91963708</v>
      </c>
      <c r="I1152" s="141"/>
    </row>
    <row r="1153" spans="1:9" ht="13" x14ac:dyDescent="0.15">
      <c r="A1153" s="141">
        <v>371.84849000000003</v>
      </c>
      <c r="B1153" s="141">
        <v>1.1692197</v>
      </c>
      <c r="C1153" s="141"/>
      <c r="D1153" s="141">
        <v>371.84775000000002</v>
      </c>
      <c r="E1153" s="141">
        <v>0.58934421999999997</v>
      </c>
      <c r="F1153" s="7"/>
      <c r="G1153" s="141">
        <v>371.85277000000002</v>
      </c>
      <c r="H1153" s="141">
        <v>0.67025990000000002</v>
      </c>
      <c r="I1153" s="141"/>
    </row>
    <row r="1154" spans="1:9" ht="13" x14ac:dyDescent="0.15">
      <c r="A1154" s="141">
        <v>371.85980000000001</v>
      </c>
      <c r="B1154" s="141">
        <v>0.92055341999999996</v>
      </c>
      <c r="C1154" s="141"/>
      <c r="D1154" s="141">
        <v>371.85906999999997</v>
      </c>
      <c r="E1154" s="141">
        <v>0.61696952000000005</v>
      </c>
      <c r="F1154" s="7"/>
      <c r="G1154" s="141">
        <v>371.86412000000001</v>
      </c>
      <c r="H1154" s="141">
        <v>0.67145482999999995</v>
      </c>
      <c r="I1154" s="141"/>
    </row>
    <row r="1155" spans="1:9" ht="13" x14ac:dyDescent="0.15">
      <c r="A1155" s="141">
        <v>371.87108999999998</v>
      </c>
      <c r="B1155" s="141">
        <v>1.1271739999999999</v>
      </c>
      <c r="C1155" s="141"/>
      <c r="D1155" s="141">
        <v>371.87043999999997</v>
      </c>
      <c r="E1155" s="141">
        <v>0.79486632000000002</v>
      </c>
      <c r="F1155" s="7"/>
      <c r="G1155" s="141">
        <v>371.87542999999999</v>
      </c>
      <c r="H1155" s="141">
        <v>0.67314313000000003</v>
      </c>
      <c r="I1155" s="141"/>
    </row>
    <row r="1156" spans="1:9" ht="13" x14ac:dyDescent="0.15">
      <c r="A1156" s="141">
        <v>371.88238999999999</v>
      </c>
      <c r="B1156" s="141">
        <v>1.3334345000000001</v>
      </c>
      <c r="C1156" s="141"/>
      <c r="D1156" s="141">
        <v>371.88177000000002</v>
      </c>
      <c r="E1156" s="141">
        <v>0.58739529000000001</v>
      </c>
      <c r="F1156" s="7"/>
      <c r="G1156" s="141">
        <v>371.88675000000001</v>
      </c>
      <c r="H1156" s="141">
        <v>0.70308714000000005</v>
      </c>
      <c r="I1156" s="141"/>
    </row>
    <row r="1157" spans="1:9" ht="13" x14ac:dyDescent="0.15">
      <c r="A1157" s="141">
        <v>371.89366999999999</v>
      </c>
      <c r="B1157" s="141">
        <v>0.83430919000000003</v>
      </c>
      <c r="C1157" s="141"/>
      <c r="D1157" s="141">
        <v>371.89310999999998</v>
      </c>
      <c r="E1157" s="141">
        <v>0.58671881999999997</v>
      </c>
      <c r="F1157" s="7"/>
      <c r="G1157" s="141">
        <v>371.89801</v>
      </c>
      <c r="H1157" s="141">
        <v>0.68098992000000003</v>
      </c>
      <c r="I1157" s="141"/>
    </row>
    <row r="1158" spans="1:9" ht="13" x14ac:dyDescent="0.15">
      <c r="A1158" s="141">
        <v>371.90496999999999</v>
      </c>
      <c r="B1158" s="141">
        <v>0.72577935999999998</v>
      </c>
      <c r="C1158" s="141"/>
      <c r="D1158" s="141">
        <v>371.90440999999998</v>
      </c>
      <c r="E1158" s="141">
        <v>0.59533672999999998</v>
      </c>
      <c r="F1158" s="7"/>
      <c r="G1158" s="141">
        <v>371.90931</v>
      </c>
      <c r="H1158" s="141">
        <v>0.71977831999999997</v>
      </c>
      <c r="I1158" s="141"/>
    </row>
    <row r="1159" spans="1:9" ht="13" x14ac:dyDescent="0.15">
      <c r="A1159" s="141">
        <v>371.91624000000002</v>
      </c>
      <c r="B1159" s="141">
        <v>0.90601982999999997</v>
      </c>
      <c r="C1159" s="141"/>
      <c r="D1159" s="141">
        <v>371.91573</v>
      </c>
      <c r="E1159" s="141">
        <v>0.59072568999999997</v>
      </c>
      <c r="F1159" s="7"/>
      <c r="G1159" s="141">
        <v>371.92057999999997</v>
      </c>
      <c r="H1159" s="141">
        <v>0.68706750999999999</v>
      </c>
      <c r="I1159" s="141"/>
    </row>
    <row r="1160" spans="1:9" ht="13" x14ac:dyDescent="0.15">
      <c r="A1160" s="141">
        <v>371.92752000000002</v>
      </c>
      <c r="B1160" s="141">
        <v>0.78023155</v>
      </c>
      <c r="C1160" s="141"/>
      <c r="D1160" s="141">
        <v>371.92701</v>
      </c>
      <c r="E1160" s="141">
        <v>0.61803722000000005</v>
      </c>
      <c r="F1160" s="7"/>
      <c r="G1160" s="141">
        <v>371.93187999999998</v>
      </c>
      <c r="H1160" s="141">
        <v>0.67589796999999996</v>
      </c>
      <c r="I1160" s="141"/>
    </row>
    <row r="1161" spans="1:9" ht="13" x14ac:dyDescent="0.15">
      <c r="A1161" s="141">
        <v>371.93878000000001</v>
      </c>
      <c r="B1161" s="141">
        <v>0.94278384999999998</v>
      </c>
      <c r="C1161" s="141"/>
      <c r="D1161" s="141">
        <v>371.93830000000003</v>
      </c>
      <c r="E1161" s="141">
        <v>0.59353115999999995</v>
      </c>
      <c r="F1161" s="7"/>
      <c r="G1161" s="141">
        <v>371.94315</v>
      </c>
      <c r="H1161" s="141">
        <v>0.69202874999999997</v>
      </c>
      <c r="I1161" s="141"/>
    </row>
    <row r="1162" spans="1:9" ht="13" x14ac:dyDescent="0.15">
      <c r="A1162" s="141">
        <v>371.95006000000001</v>
      </c>
      <c r="B1162" s="141">
        <v>0.74564350999999995</v>
      </c>
      <c r="C1162" s="141"/>
      <c r="D1162" s="141">
        <v>371.94958000000003</v>
      </c>
      <c r="E1162" s="141">
        <v>0.58294058000000004</v>
      </c>
      <c r="F1162" s="7"/>
      <c r="G1162" s="141">
        <v>371.95443</v>
      </c>
      <c r="H1162" s="141">
        <v>0.68919509999999995</v>
      </c>
      <c r="I1162" s="141"/>
    </row>
    <row r="1163" spans="1:9" ht="13" x14ac:dyDescent="0.15">
      <c r="A1163" s="141">
        <v>371.96131000000003</v>
      </c>
      <c r="B1163" s="141">
        <v>0.74856562999999998</v>
      </c>
      <c r="C1163" s="141"/>
      <c r="D1163" s="141">
        <v>371.96086000000003</v>
      </c>
      <c r="E1163" s="141">
        <v>0.58254406999999997</v>
      </c>
      <c r="F1163" s="7"/>
      <c r="G1163" s="141">
        <v>371.96569</v>
      </c>
      <c r="H1163" s="141">
        <v>0.78260932999999999</v>
      </c>
      <c r="I1163" s="141"/>
    </row>
    <row r="1164" spans="1:9" ht="13" x14ac:dyDescent="0.15">
      <c r="A1164" s="141">
        <v>371.97257999999999</v>
      </c>
      <c r="B1164" s="141">
        <v>1.1103289000000001</v>
      </c>
      <c r="C1164" s="141"/>
      <c r="D1164" s="141">
        <v>371.97212000000002</v>
      </c>
      <c r="E1164" s="141">
        <v>0.78632024</v>
      </c>
      <c r="F1164" s="7"/>
      <c r="G1164" s="141">
        <v>371.97696999999999</v>
      </c>
      <c r="H1164" s="141">
        <v>0.87555947999999995</v>
      </c>
      <c r="I1164" s="141"/>
    </row>
    <row r="1165" spans="1:9" ht="13" x14ac:dyDescent="0.15">
      <c r="A1165" s="141">
        <v>371.98383000000001</v>
      </c>
      <c r="B1165" s="141">
        <v>0.90124431000000005</v>
      </c>
      <c r="C1165" s="141"/>
      <c r="D1165" s="141">
        <v>371.98340000000002</v>
      </c>
      <c r="E1165" s="141">
        <v>0.58933449000000004</v>
      </c>
      <c r="F1165" s="7"/>
      <c r="G1165" s="141">
        <v>371.98822000000001</v>
      </c>
      <c r="H1165" s="141">
        <v>0.67550807999999996</v>
      </c>
      <c r="I1165" s="141"/>
    </row>
    <row r="1166" spans="1:9" ht="13" x14ac:dyDescent="0.15">
      <c r="A1166" s="141">
        <v>371.99509999999998</v>
      </c>
      <c r="B1166" s="141">
        <v>0.73758166000000003</v>
      </c>
      <c r="C1166" s="141"/>
      <c r="D1166" s="141">
        <v>371.99464999999998</v>
      </c>
      <c r="E1166" s="141">
        <v>0.78194518999999996</v>
      </c>
      <c r="F1166" s="7"/>
      <c r="G1166" s="141">
        <v>371.99948000000001</v>
      </c>
      <c r="H1166" s="141">
        <v>0.68955359000000005</v>
      </c>
      <c r="I1166" s="141"/>
    </row>
    <row r="1167" spans="1:9" ht="13" x14ac:dyDescent="0.15">
      <c r="A1167" s="141">
        <v>372.00639999999999</v>
      </c>
      <c r="B1167" s="141">
        <v>1.2462568999999999</v>
      </c>
      <c r="C1167" s="141"/>
      <c r="D1167" s="141">
        <v>372.00592</v>
      </c>
      <c r="E1167" s="141">
        <v>0.98830786000000004</v>
      </c>
      <c r="F1167" s="7"/>
      <c r="G1167" s="141">
        <v>372.01073000000002</v>
      </c>
      <c r="H1167" s="141">
        <v>1.1386601000000001</v>
      </c>
      <c r="I1167" s="141"/>
    </row>
    <row r="1168" spans="1:9" ht="13" x14ac:dyDescent="0.15">
      <c r="A1168" s="141">
        <v>372.01767000000001</v>
      </c>
      <c r="B1168" s="141">
        <v>0.92365633000000003</v>
      </c>
      <c r="C1168" s="141"/>
      <c r="D1168" s="141">
        <v>372.01715000000002</v>
      </c>
      <c r="E1168" s="141">
        <v>0.65127557000000003</v>
      </c>
      <c r="F1168" s="7"/>
      <c r="G1168" s="141">
        <v>372.02197999999999</v>
      </c>
      <c r="H1168" s="141">
        <v>0.67051128999999998</v>
      </c>
      <c r="I1168" s="141"/>
    </row>
    <row r="1169" spans="1:9" ht="13" x14ac:dyDescent="0.15">
      <c r="A1169" s="141">
        <v>372.02893999999998</v>
      </c>
      <c r="B1169" s="141">
        <v>1.1461866999999999</v>
      </c>
      <c r="C1169" s="141"/>
      <c r="D1169" s="141">
        <v>372.02841000000001</v>
      </c>
      <c r="E1169" s="141">
        <v>0.60470553999999999</v>
      </c>
      <c r="F1169" s="7"/>
      <c r="G1169" s="141">
        <v>372.03321999999997</v>
      </c>
      <c r="H1169" s="141">
        <v>0.70057548000000003</v>
      </c>
      <c r="I1169" s="141"/>
    </row>
    <row r="1170" spans="1:9" ht="13" x14ac:dyDescent="0.15">
      <c r="A1170" s="141">
        <v>372.04018000000002</v>
      </c>
      <c r="B1170" s="141">
        <v>1.1031078999999999</v>
      </c>
      <c r="C1170" s="141"/>
      <c r="D1170" s="141">
        <v>372.03964999999999</v>
      </c>
      <c r="E1170" s="141">
        <v>0.61837591999999997</v>
      </c>
      <c r="F1170" s="7"/>
      <c r="G1170" s="141">
        <v>372.04446999999999</v>
      </c>
      <c r="H1170" s="141">
        <v>0.91820824999999995</v>
      </c>
      <c r="I1170" s="141"/>
    </row>
    <row r="1171" spans="1:9" ht="13" x14ac:dyDescent="0.15">
      <c r="A1171" s="141">
        <v>372.05142000000001</v>
      </c>
      <c r="B1171" s="141">
        <v>0.74057852999999996</v>
      </c>
      <c r="C1171" s="141"/>
      <c r="D1171" s="141">
        <v>372.05090000000001</v>
      </c>
      <c r="E1171" s="141">
        <v>0.58923201000000003</v>
      </c>
      <c r="F1171" s="7"/>
      <c r="G1171" s="141">
        <v>372.05569000000003</v>
      </c>
      <c r="H1171" s="141">
        <v>0.67954270999999999</v>
      </c>
      <c r="I1171" s="141"/>
    </row>
    <row r="1172" spans="1:9" ht="13" x14ac:dyDescent="0.15">
      <c r="A1172" s="141">
        <v>372.06263999999999</v>
      </c>
      <c r="B1172" s="141">
        <v>1.1430918999999999</v>
      </c>
      <c r="C1172" s="141"/>
      <c r="D1172" s="141">
        <v>372.06209999999999</v>
      </c>
      <c r="E1172" s="141">
        <v>0.59118437000000001</v>
      </c>
      <c r="F1172" s="7"/>
      <c r="G1172" s="141">
        <v>372.06693000000001</v>
      </c>
      <c r="H1172" s="141">
        <v>0.68311853</v>
      </c>
      <c r="I1172" s="141"/>
    </row>
    <row r="1173" spans="1:9" ht="13" x14ac:dyDescent="0.15">
      <c r="A1173" s="141">
        <v>372.07386000000002</v>
      </c>
      <c r="B1173" s="141">
        <v>0.71592836999999998</v>
      </c>
      <c r="C1173" s="141"/>
      <c r="D1173" s="141">
        <v>372.07333999999997</v>
      </c>
      <c r="E1173" s="141">
        <v>0.63043691000000002</v>
      </c>
      <c r="F1173" s="7"/>
      <c r="G1173" s="141">
        <v>372.07814999999999</v>
      </c>
      <c r="H1173" s="141">
        <v>0.68340361000000005</v>
      </c>
      <c r="I1173" s="141"/>
    </row>
    <row r="1174" spans="1:9" ht="13" x14ac:dyDescent="0.15">
      <c r="A1174" s="141">
        <v>372.08506999999997</v>
      </c>
      <c r="B1174" s="141">
        <v>0.70657144000000005</v>
      </c>
      <c r="C1174" s="141"/>
      <c r="D1174" s="141">
        <v>372.08456000000001</v>
      </c>
      <c r="E1174" s="141">
        <v>0.81666722000000003</v>
      </c>
      <c r="F1174" s="7"/>
      <c r="G1174" s="141">
        <v>372.08938000000001</v>
      </c>
      <c r="H1174" s="141">
        <v>0.89647829999999995</v>
      </c>
      <c r="I1174" s="141"/>
    </row>
    <row r="1175" spans="1:9" ht="13" x14ac:dyDescent="0.15">
      <c r="A1175" s="141">
        <v>372.09629000000001</v>
      </c>
      <c r="B1175" s="141">
        <v>1.1670418</v>
      </c>
      <c r="C1175" s="141"/>
      <c r="D1175" s="141">
        <v>372.09579000000002</v>
      </c>
      <c r="E1175" s="141">
        <v>0.79528620999999999</v>
      </c>
      <c r="F1175" s="7"/>
      <c r="G1175" s="141">
        <v>372.10059000000001</v>
      </c>
      <c r="H1175" s="141">
        <v>0.67311555999999995</v>
      </c>
      <c r="I1175" s="141"/>
    </row>
    <row r="1176" spans="1:9" ht="13" x14ac:dyDescent="0.15">
      <c r="A1176" s="141">
        <v>372.10748000000001</v>
      </c>
      <c r="B1176" s="141">
        <v>0.86094820999999999</v>
      </c>
      <c r="C1176" s="141"/>
      <c r="D1176" s="141">
        <v>372.10700000000003</v>
      </c>
      <c r="E1176" s="141">
        <v>0.74112370000000005</v>
      </c>
      <c r="F1176" s="7"/>
      <c r="G1176" s="141">
        <v>372.11180999999999</v>
      </c>
      <c r="H1176" s="141">
        <v>0.86090907000000005</v>
      </c>
      <c r="I1176" s="141"/>
    </row>
    <row r="1177" spans="1:9" ht="13" x14ac:dyDescent="0.15">
      <c r="A1177" s="141">
        <v>372.11869000000002</v>
      </c>
      <c r="B1177" s="141">
        <v>0.90613337999999999</v>
      </c>
      <c r="C1177" s="141"/>
      <c r="D1177" s="141">
        <v>372.11822999999998</v>
      </c>
      <c r="E1177" s="141">
        <v>0.60022894000000004</v>
      </c>
      <c r="F1177" s="7"/>
      <c r="G1177" s="141">
        <v>372.12301000000002</v>
      </c>
      <c r="H1177" s="141">
        <v>0.68108500999999999</v>
      </c>
      <c r="I1177" s="141"/>
    </row>
    <row r="1178" spans="1:9" ht="13" x14ac:dyDescent="0.15">
      <c r="A1178" s="141">
        <v>372.12988000000001</v>
      </c>
      <c r="B1178" s="141">
        <v>0.70892761000000004</v>
      </c>
      <c r="C1178" s="141"/>
      <c r="D1178" s="141">
        <v>372.12943000000001</v>
      </c>
      <c r="E1178" s="141">
        <v>0.60479715999999994</v>
      </c>
      <c r="F1178" s="7"/>
      <c r="G1178" s="141">
        <v>372.13422000000003</v>
      </c>
      <c r="H1178" s="141">
        <v>0.67955105000000005</v>
      </c>
      <c r="I1178" s="141"/>
    </row>
    <row r="1179" spans="1:9" ht="13" x14ac:dyDescent="0.15">
      <c r="A1179" s="141">
        <v>372.14107000000001</v>
      </c>
      <c r="B1179" s="141">
        <v>0.74019983</v>
      </c>
      <c r="C1179" s="141"/>
      <c r="D1179" s="141">
        <v>372.14064000000002</v>
      </c>
      <c r="E1179" s="141">
        <v>0.60163306999999999</v>
      </c>
      <c r="F1179" s="7"/>
      <c r="G1179" s="141">
        <v>372.14541000000003</v>
      </c>
      <c r="H1179" s="141">
        <v>0.67374199000000001</v>
      </c>
      <c r="I1179" s="141"/>
    </row>
    <row r="1180" spans="1:9" ht="13" x14ac:dyDescent="0.15">
      <c r="A1180" s="141">
        <v>372.15224999999998</v>
      </c>
      <c r="B1180" s="141">
        <v>1.1257994</v>
      </c>
      <c r="C1180" s="141"/>
      <c r="D1180" s="141">
        <v>372.15190000000001</v>
      </c>
      <c r="E1180" s="141">
        <v>0.62628465</v>
      </c>
      <c r="F1180" s="7"/>
      <c r="G1180" s="141">
        <v>372.15661</v>
      </c>
      <c r="H1180" s="141">
        <v>0.68065584000000001</v>
      </c>
      <c r="I1180" s="141"/>
    </row>
    <row r="1181" spans="1:9" ht="13" x14ac:dyDescent="0.15">
      <c r="A1181" s="141">
        <v>372.16343999999998</v>
      </c>
      <c r="B1181" s="141">
        <v>0.95288234000000005</v>
      </c>
      <c r="C1181" s="141"/>
      <c r="D1181" s="141">
        <v>372.16311999999999</v>
      </c>
      <c r="E1181" s="141">
        <v>0.59790900000000002</v>
      </c>
      <c r="F1181" s="7"/>
      <c r="G1181" s="141">
        <v>372.16786000000002</v>
      </c>
      <c r="H1181" s="141">
        <v>0.68217777000000002</v>
      </c>
      <c r="I1181" s="141"/>
    </row>
    <row r="1182" spans="1:9" ht="13" x14ac:dyDescent="0.15">
      <c r="A1182" s="141">
        <v>372.17460999999997</v>
      </c>
      <c r="B1182" s="141">
        <v>0.94811626999999998</v>
      </c>
      <c r="C1182" s="141"/>
      <c r="D1182" s="141">
        <v>372.17435</v>
      </c>
      <c r="E1182" s="141">
        <v>0.61716099000000002</v>
      </c>
      <c r="F1182" s="7"/>
      <c r="G1182" s="141">
        <v>372.17907000000002</v>
      </c>
      <c r="H1182" s="141">
        <v>0.76726282000000001</v>
      </c>
      <c r="I1182" s="141"/>
    </row>
    <row r="1183" spans="1:9" ht="13" x14ac:dyDescent="0.15">
      <c r="A1183" s="141">
        <v>372.18578000000002</v>
      </c>
      <c r="B1183" s="141">
        <v>0.70845627</v>
      </c>
      <c r="C1183" s="141"/>
      <c r="D1183" s="141">
        <v>372.18554</v>
      </c>
      <c r="E1183" s="141">
        <v>0.79859016999999999</v>
      </c>
      <c r="F1183" s="7"/>
      <c r="G1183" s="141">
        <v>372.19027999999997</v>
      </c>
      <c r="H1183" s="141">
        <v>0.69073024000000005</v>
      </c>
      <c r="I1183" s="141"/>
    </row>
    <row r="1184" spans="1:9" ht="13" x14ac:dyDescent="0.15">
      <c r="A1184" s="141">
        <v>372.19693000000001</v>
      </c>
      <c r="B1184" s="141">
        <v>0.98427244999999997</v>
      </c>
      <c r="C1184" s="141"/>
      <c r="D1184" s="141">
        <v>372.19673999999998</v>
      </c>
      <c r="E1184" s="141">
        <v>0.58206760000000002</v>
      </c>
      <c r="F1184" s="7"/>
      <c r="G1184" s="141">
        <v>372.20145000000002</v>
      </c>
      <c r="H1184" s="141">
        <v>0.87906640000000003</v>
      </c>
      <c r="I1184" s="141"/>
    </row>
    <row r="1185" spans="1:9" ht="13" x14ac:dyDescent="0.15">
      <c r="A1185" s="141">
        <v>372.2081</v>
      </c>
      <c r="B1185" s="141">
        <v>1.1699512999999999</v>
      </c>
      <c r="C1185" s="141"/>
      <c r="D1185" s="141">
        <v>372.2079</v>
      </c>
      <c r="E1185" s="141">
        <v>0.58947576999999995</v>
      </c>
      <c r="F1185" s="7"/>
      <c r="G1185" s="141">
        <v>372.21264000000002</v>
      </c>
      <c r="H1185" s="141">
        <v>0.67596778000000002</v>
      </c>
      <c r="I1185" s="141"/>
    </row>
    <row r="1186" spans="1:9" ht="13" x14ac:dyDescent="0.15">
      <c r="A1186" s="141">
        <v>372.21924000000001</v>
      </c>
      <c r="B1186" s="141">
        <v>0.90913621</v>
      </c>
      <c r="C1186" s="141"/>
      <c r="D1186" s="141">
        <v>372.21908000000002</v>
      </c>
      <c r="E1186" s="141">
        <v>0.60285533999999996</v>
      </c>
      <c r="F1186" s="7"/>
      <c r="G1186" s="141">
        <v>372.22379000000001</v>
      </c>
      <c r="H1186" s="141">
        <v>0.69668098999999994</v>
      </c>
      <c r="I1186" s="141"/>
    </row>
    <row r="1187" spans="1:9" ht="13" x14ac:dyDescent="0.15">
      <c r="A1187" s="141">
        <v>372.23039</v>
      </c>
      <c r="B1187" s="141">
        <v>0.94690061000000003</v>
      </c>
      <c r="C1187" s="141"/>
      <c r="D1187" s="141">
        <v>372.23023999999998</v>
      </c>
      <c r="E1187" s="141">
        <v>0.62309446000000002</v>
      </c>
      <c r="F1187" s="7"/>
      <c r="G1187" s="141">
        <v>372.23496</v>
      </c>
      <c r="H1187" s="141">
        <v>0.67689202000000004</v>
      </c>
      <c r="I1187" s="141"/>
    </row>
    <row r="1188" spans="1:9" ht="13" x14ac:dyDescent="0.15">
      <c r="A1188" s="141">
        <v>372.24153000000001</v>
      </c>
      <c r="B1188" s="141">
        <v>0.54145511999999996</v>
      </c>
      <c r="C1188" s="141"/>
      <c r="D1188" s="141">
        <v>372.2414</v>
      </c>
      <c r="E1188" s="141">
        <v>0.79056232999999998</v>
      </c>
      <c r="F1188" s="7"/>
      <c r="G1188" s="141">
        <v>372.24610000000001</v>
      </c>
      <c r="H1188" s="141">
        <v>0.92534044999999998</v>
      </c>
      <c r="I1188" s="141"/>
    </row>
    <row r="1189" spans="1:9" ht="13" x14ac:dyDescent="0.15">
      <c r="A1189" s="141">
        <v>372.25268</v>
      </c>
      <c r="B1189" s="141">
        <v>0.54983276000000003</v>
      </c>
      <c r="C1189" s="141"/>
      <c r="D1189" s="141">
        <v>372.25254999999999</v>
      </c>
      <c r="E1189" s="141">
        <v>0.59198720000000005</v>
      </c>
      <c r="F1189" s="7"/>
      <c r="G1189" s="141">
        <v>372.25725999999997</v>
      </c>
      <c r="H1189" s="141">
        <v>0.70194467999999999</v>
      </c>
      <c r="I1189" s="141"/>
    </row>
    <row r="1190" spans="1:9" ht="13" x14ac:dyDescent="0.15">
      <c r="A1190" s="141">
        <v>372.26387</v>
      </c>
      <c r="B1190" s="141">
        <v>0.71341781000000004</v>
      </c>
      <c r="C1190" s="141"/>
      <c r="D1190" s="141">
        <v>372.26369999999997</v>
      </c>
      <c r="E1190" s="141">
        <v>0.61303043000000002</v>
      </c>
      <c r="F1190" s="7"/>
      <c r="G1190" s="141">
        <v>372.26839000000001</v>
      </c>
      <c r="H1190" s="141">
        <v>0.68676594999999996</v>
      </c>
      <c r="I1190" s="141"/>
    </row>
    <row r="1191" spans="1:9" ht="13" x14ac:dyDescent="0.15">
      <c r="A1191" s="141">
        <v>372.27503000000002</v>
      </c>
      <c r="B1191" s="141">
        <v>0.90453702999999996</v>
      </c>
      <c r="C1191" s="141"/>
      <c r="D1191" s="141">
        <v>372.27483999999998</v>
      </c>
      <c r="E1191" s="141">
        <v>0.59815457000000005</v>
      </c>
      <c r="F1191" s="7"/>
      <c r="G1191" s="141">
        <v>372.27954</v>
      </c>
      <c r="H1191" s="141">
        <v>0.68940098000000005</v>
      </c>
      <c r="I1191" s="141"/>
    </row>
    <row r="1192" spans="1:9" ht="13" x14ac:dyDescent="0.15">
      <c r="A1192" s="141">
        <v>372.28620000000001</v>
      </c>
      <c r="B1192" s="141">
        <v>0.94957493000000004</v>
      </c>
      <c r="C1192" s="141"/>
      <c r="D1192" s="141">
        <v>372.28599000000003</v>
      </c>
      <c r="E1192" s="141">
        <v>0.80335758999999995</v>
      </c>
      <c r="F1192" s="7"/>
      <c r="G1192" s="141">
        <v>372.29066</v>
      </c>
      <c r="H1192" s="141">
        <v>0.67761934999999995</v>
      </c>
      <c r="I1192" s="141"/>
    </row>
    <row r="1193" spans="1:9" ht="13" x14ac:dyDescent="0.15">
      <c r="A1193" s="141">
        <v>372.29732000000001</v>
      </c>
      <c r="B1193" s="141">
        <v>0.71951535</v>
      </c>
      <c r="C1193" s="141"/>
      <c r="D1193" s="141">
        <v>372.29710999999998</v>
      </c>
      <c r="E1193" s="141">
        <v>0.82857742999999995</v>
      </c>
      <c r="F1193" s="7"/>
      <c r="G1193" s="141">
        <v>372.30180000000001</v>
      </c>
      <c r="H1193" s="141">
        <v>0.90166831999999997</v>
      </c>
      <c r="I1193" s="141"/>
    </row>
    <row r="1194" spans="1:9" ht="13" x14ac:dyDescent="0.15">
      <c r="A1194" s="141">
        <v>372.30844999999999</v>
      </c>
      <c r="B1194" s="141">
        <v>1.1623140999999999</v>
      </c>
      <c r="C1194" s="141"/>
      <c r="D1194" s="141">
        <v>372.30824999999999</v>
      </c>
      <c r="E1194" s="141">
        <v>0.83189449000000004</v>
      </c>
      <c r="F1194" s="7"/>
      <c r="G1194" s="141">
        <v>372.31292000000002</v>
      </c>
      <c r="H1194" s="141">
        <v>0.71556980000000003</v>
      </c>
      <c r="I1194" s="141"/>
    </row>
    <row r="1195" spans="1:9" ht="13" x14ac:dyDescent="0.15">
      <c r="A1195" s="141">
        <v>372.31954999999999</v>
      </c>
      <c r="B1195" s="141">
        <v>0.94219505999999997</v>
      </c>
      <c r="C1195" s="141"/>
      <c r="D1195" s="141">
        <v>372.31936999999999</v>
      </c>
      <c r="E1195" s="141">
        <v>0.60626042999999996</v>
      </c>
      <c r="F1195" s="7"/>
      <c r="G1195" s="141">
        <v>372.32405</v>
      </c>
      <c r="H1195" s="141">
        <v>0.71966501999999999</v>
      </c>
      <c r="I1195" s="141"/>
    </row>
    <row r="1196" spans="1:9" ht="13" x14ac:dyDescent="0.15">
      <c r="A1196" s="141">
        <v>372.33067</v>
      </c>
      <c r="B1196" s="141">
        <v>0.94070304999999999</v>
      </c>
      <c r="C1196" s="141"/>
      <c r="D1196" s="141">
        <v>372.33049999999997</v>
      </c>
      <c r="E1196" s="141">
        <v>0.79906991000000005</v>
      </c>
      <c r="F1196" s="7"/>
      <c r="G1196" s="141">
        <v>372.33515999999997</v>
      </c>
      <c r="H1196" s="141">
        <v>0.68030033999999995</v>
      </c>
      <c r="I1196" s="141"/>
    </row>
    <row r="1197" spans="1:9" ht="13" x14ac:dyDescent="0.15">
      <c r="A1197" s="141">
        <v>372.34176000000002</v>
      </c>
      <c r="B1197" s="141">
        <v>1.1548290999999999</v>
      </c>
      <c r="C1197" s="141"/>
      <c r="D1197" s="141">
        <v>372.34160000000003</v>
      </c>
      <c r="E1197" s="141">
        <v>0.59041438999999996</v>
      </c>
      <c r="F1197" s="7"/>
      <c r="G1197" s="141">
        <v>372.34627999999998</v>
      </c>
      <c r="H1197" s="141">
        <v>0.88649427999999997</v>
      </c>
      <c r="I1197" s="141"/>
    </row>
    <row r="1198" spans="1:9" ht="13" x14ac:dyDescent="0.15">
      <c r="A1198" s="141">
        <v>372.35286000000002</v>
      </c>
      <c r="B1198" s="141">
        <v>0.75323099000000004</v>
      </c>
      <c r="C1198" s="141"/>
      <c r="D1198" s="141">
        <v>372.35273000000001</v>
      </c>
      <c r="E1198" s="141">
        <v>0.58939087999999995</v>
      </c>
      <c r="F1198" s="7"/>
      <c r="G1198" s="141">
        <v>372.35744999999997</v>
      </c>
      <c r="H1198" s="141">
        <v>0.70420733000000002</v>
      </c>
      <c r="I1198" s="141"/>
    </row>
    <row r="1199" spans="1:9" ht="13" x14ac:dyDescent="0.15">
      <c r="A1199" s="141">
        <v>372.36394000000001</v>
      </c>
      <c r="B1199" s="141">
        <v>0.72012489999999996</v>
      </c>
      <c r="C1199" s="141"/>
      <c r="D1199" s="141">
        <v>372.36389000000003</v>
      </c>
      <c r="E1199" s="141">
        <v>0.62200730999999998</v>
      </c>
      <c r="F1199" s="7"/>
      <c r="G1199" s="141">
        <v>372.36858000000001</v>
      </c>
      <c r="H1199" s="141">
        <v>0.69228195000000003</v>
      </c>
      <c r="I1199" s="141"/>
    </row>
    <row r="1200" spans="1:9" ht="13" x14ac:dyDescent="0.15">
      <c r="A1200" s="141">
        <v>372.37504000000001</v>
      </c>
      <c r="B1200" s="141">
        <v>0.93316177</v>
      </c>
      <c r="C1200" s="141"/>
      <c r="D1200" s="141">
        <v>372.37502999999998</v>
      </c>
      <c r="E1200" s="141">
        <v>0.82101579999999996</v>
      </c>
      <c r="F1200" s="7"/>
      <c r="G1200" s="141">
        <v>372.37972000000002</v>
      </c>
      <c r="H1200" s="141">
        <v>0.72519703999999996</v>
      </c>
      <c r="I1200" s="141"/>
    </row>
    <row r="1201" spans="1:9" ht="13" x14ac:dyDescent="0.15">
      <c r="A1201" s="141">
        <v>372.38610999999997</v>
      </c>
      <c r="B1201" s="141">
        <v>1.3248667999999999</v>
      </c>
      <c r="C1201" s="141"/>
      <c r="D1201" s="141">
        <v>372.38616000000002</v>
      </c>
      <c r="E1201" s="141">
        <v>1.2135975999999999</v>
      </c>
      <c r="F1201" s="7"/>
      <c r="G1201" s="141">
        <v>372.39082000000002</v>
      </c>
      <c r="H1201" s="141">
        <v>1.1492929000000001</v>
      </c>
      <c r="I1201" s="141"/>
    </row>
    <row r="1202" spans="1:9" ht="13" x14ac:dyDescent="0.15">
      <c r="A1202" s="141">
        <v>372.3972</v>
      </c>
      <c r="B1202" s="141">
        <v>0.93943562000000003</v>
      </c>
      <c r="C1202" s="141"/>
      <c r="D1202" s="141">
        <v>372.39726000000002</v>
      </c>
      <c r="E1202" s="141">
        <v>0.60697599999999996</v>
      </c>
      <c r="F1202" s="7"/>
      <c r="G1202" s="141">
        <v>372.40192000000002</v>
      </c>
      <c r="H1202" s="141">
        <v>0.68912618999999997</v>
      </c>
      <c r="I1202" s="141"/>
    </row>
    <row r="1203" spans="1:9" ht="13" x14ac:dyDescent="0.15">
      <c r="A1203" s="141">
        <v>372.40825999999998</v>
      </c>
      <c r="B1203" s="141">
        <v>0.73812281000000002</v>
      </c>
      <c r="C1203" s="141"/>
      <c r="D1203" s="141">
        <v>372.40834000000001</v>
      </c>
      <c r="E1203" s="141">
        <v>0.58431407000000002</v>
      </c>
      <c r="F1203" s="7"/>
      <c r="G1203" s="141">
        <v>372.41300000000001</v>
      </c>
      <c r="H1203" s="141">
        <v>0.86792687999999996</v>
      </c>
      <c r="I1203" s="141"/>
    </row>
    <row r="1204" spans="1:9" ht="13" x14ac:dyDescent="0.15">
      <c r="A1204" s="141">
        <v>372.41933999999998</v>
      </c>
      <c r="B1204" s="141">
        <v>0.72428764000000001</v>
      </c>
      <c r="C1204" s="141"/>
      <c r="D1204" s="141">
        <v>372.41941000000003</v>
      </c>
      <c r="E1204" s="141">
        <v>0.62384910000000005</v>
      </c>
      <c r="F1204" s="7"/>
      <c r="G1204" s="141">
        <v>372.42408</v>
      </c>
      <c r="H1204" s="141">
        <v>0.71095565000000005</v>
      </c>
      <c r="I1204" s="141"/>
    </row>
    <row r="1205" spans="1:9" ht="13" x14ac:dyDescent="0.15">
      <c r="A1205" s="141">
        <v>372.43047000000001</v>
      </c>
      <c r="B1205" s="141">
        <v>0.97454109</v>
      </c>
      <c r="C1205" s="141"/>
      <c r="D1205" s="141">
        <v>372.43051000000003</v>
      </c>
      <c r="E1205" s="141">
        <v>0.66005734999999999</v>
      </c>
      <c r="F1205" s="7"/>
      <c r="G1205" s="141">
        <v>372.43515000000002</v>
      </c>
      <c r="H1205" s="141">
        <v>0.68214607999999999</v>
      </c>
      <c r="I1205" s="141"/>
    </row>
    <row r="1206" spans="1:9" ht="13" x14ac:dyDescent="0.15">
      <c r="A1206" s="141">
        <v>372.44155999999998</v>
      </c>
      <c r="B1206" s="141">
        <v>0.92574935000000003</v>
      </c>
      <c r="C1206" s="141"/>
      <c r="D1206" s="141">
        <v>372.44157000000001</v>
      </c>
      <c r="E1206" s="141">
        <v>0.60640468000000003</v>
      </c>
      <c r="F1206" s="7"/>
      <c r="G1206" s="141">
        <v>372.44621999999998</v>
      </c>
      <c r="H1206" s="141">
        <v>0.72034125000000004</v>
      </c>
      <c r="I1206" s="141"/>
    </row>
    <row r="1207" spans="1:9" ht="13" x14ac:dyDescent="0.15">
      <c r="A1207" s="141">
        <v>372.45265999999998</v>
      </c>
      <c r="B1207" s="141">
        <v>0.92722481999999995</v>
      </c>
      <c r="C1207" s="141"/>
      <c r="D1207" s="141">
        <v>372.45265000000001</v>
      </c>
      <c r="E1207" s="141">
        <v>0.99928923999999997</v>
      </c>
      <c r="F1207" s="7"/>
      <c r="G1207" s="141">
        <v>372.45728000000003</v>
      </c>
      <c r="H1207" s="141">
        <v>0.72434549000000004</v>
      </c>
      <c r="I1207" s="141"/>
    </row>
    <row r="1208" spans="1:9" ht="13" x14ac:dyDescent="0.15">
      <c r="A1208" s="141">
        <v>372.46372000000002</v>
      </c>
      <c r="B1208" s="141">
        <v>0.73411059000000001</v>
      </c>
      <c r="C1208" s="141"/>
      <c r="D1208" s="141">
        <v>372.46370999999999</v>
      </c>
      <c r="E1208" s="141">
        <v>0.79226003</v>
      </c>
      <c r="F1208" s="7"/>
      <c r="G1208" s="141">
        <v>372.46834999999999</v>
      </c>
      <c r="H1208" s="141">
        <v>0.67047537000000001</v>
      </c>
      <c r="I1208" s="141"/>
    </row>
    <row r="1209" spans="1:9" ht="13" x14ac:dyDescent="0.15">
      <c r="A1209" s="141">
        <v>372.47478999999998</v>
      </c>
      <c r="B1209" s="141">
        <v>0.94488397000000002</v>
      </c>
      <c r="C1209" s="141"/>
      <c r="D1209" s="141">
        <v>372.47478999999998</v>
      </c>
      <c r="E1209" s="141">
        <v>0.62823474000000001</v>
      </c>
      <c r="F1209" s="7"/>
      <c r="G1209" s="141">
        <v>372.47939000000002</v>
      </c>
      <c r="H1209" s="141">
        <v>0.71768352000000002</v>
      </c>
      <c r="I1209" s="141"/>
    </row>
    <row r="1210" spans="1:9" ht="13" x14ac:dyDescent="0.15">
      <c r="A1210" s="141">
        <v>372.48583000000002</v>
      </c>
      <c r="B1210" s="141">
        <v>0.97119966000000002</v>
      </c>
      <c r="C1210" s="141"/>
      <c r="D1210" s="141">
        <v>372.48584</v>
      </c>
      <c r="E1210" s="141">
        <v>0.81418259999999998</v>
      </c>
      <c r="F1210" s="7"/>
      <c r="G1210" s="141">
        <v>372.49045000000001</v>
      </c>
      <c r="H1210" s="141">
        <v>0.68662135999999996</v>
      </c>
      <c r="I1210" s="141"/>
    </row>
    <row r="1211" spans="1:9" ht="13" x14ac:dyDescent="0.15">
      <c r="A1211" s="141">
        <v>372.49687999999998</v>
      </c>
      <c r="B1211" s="141">
        <v>1.0269585000000001</v>
      </c>
      <c r="C1211" s="141"/>
      <c r="D1211" s="141">
        <v>372.49689999999998</v>
      </c>
      <c r="E1211" s="141">
        <v>0.6336678</v>
      </c>
      <c r="F1211" s="7"/>
      <c r="G1211" s="141">
        <v>372.50155000000001</v>
      </c>
      <c r="H1211" s="141">
        <v>0.67845573999999997</v>
      </c>
      <c r="I1211" s="141"/>
    </row>
    <row r="1212" spans="1:9" ht="13" x14ac:dyDescent="0.15">
      <c r="A1212" s="141">
        <v>372.50790999999998</v>
      </c>
      <c r="B1212" s="141">
        <v>0.96753953999999998</v>
      </c>
      <c r="C1212" s="141"/>
      <c r="D1212" s="141">
        <v>372.50794000000002</v>
      </c>
      <c r="E1212" s="141">
        <v>0.62210462</v>
      </c>
      <c r="F1212" s="7"/>
      <c r="G1212" s="141">
        <v>372.51263</v>
      </c>
      <c r="H1212" s="141">
        <v>0.67929470000000003</v>
      </c>
      <c r="I1212" s="141"/>
    </row>
    <row r="1213" spans="1:9" ht="13" x14ac:dyDescent="0.15">
      <c r="A1213" s="141">
        <v>372.51895000000002</v>
      </c>
      <c r="B1213" s="141">
        <v>0.72840176000000001</v>
      </c>
      <c r="C1213" s="141"/>
      <c r="D1213" s="141">
        <v>372.51900000000001</v>
      </c>
      <c r="E1213" s="141">
        <v>0.58926025000000004</v>
      </c>
      <c r="F1213" s="7"/>
      <c r="G1213" s="141">
        <v>372.52370000000002</v>
      </c>
      <c r="H1213" s="141">
        <v>0.71188468000000005</v>
      </c>
      <c r="I1213" s="141"/>
    </row>
    <row r="1214" spans="1:9" ht="13" x14ac:dyDescent="0.15">
      <c r="A1214" s="141">
        <v>372.52996999999999</v>
      </c>
      <c r="B1214" s="141">
        <v>0.92311706999999998</v>
      </c>
      <c r="C1214" s="141"/>
      <c r="D1214" s="141">
        <v>372.5301</v>
      </c>
      <c r="E1214" s="141">
        <v>0.64071034000000004</v>
      </c>
      <c r="F1214" s="7"/>
      <c r="G1214" s="141">
        <v>372.53474</v>
      </c>
      <c r="H1214" s="141">
        <v>0.68476630999999999</v>
      </c>
      <c r="I1214" s="141"/>
    </row>
    <row r="1215" spans="1:9" ht="13" x14ac:dyDescent="0.15">
      <c r="A1215" s="141">
        <v>372.541</v>
      </c>
      <c r="B1215" s="141">
        <v>0.97294751000000002</v>
      </c>
      <c r="C1215" s="141"/>
      <c r="D1215" s="141">
        <v>372.54117000000002</v>
      </c>
      <c r="E1215" s="141">
        <v>0.99476368000000004</v>
      </c>
      <c r="F1215" s="7"/>
      <c r="G1215" s="141">
        <v>372.54579000000001</v>
      </c>
      <c r="H1215" s="141">
        <v>0.66685954000000003</v>
      </c>
      <c r="I1215" s="141"/>
    </row>
    <row r="1216" spans="1:9" ht="13" x14ac:dyDescent="0.15">
      <c r="A1216" s="141">
        <v>372.55202000000003</v>
      </c>
      <c r="B1216" s="141">
        <v>0.95321106</v>
      </c>
      <c r="C1216" s="141"/>
      <c r="D1216" s="141">
        <v>372.55223999999998</v>
      </c>
      <c r="E1216" s="141">
        <v>0.60476083000000003</v>
      </c>
      <c r="F1216" s="7"/>
      <c r="G1216" s="141">
        <v>372.55680999999998</v>
      </c>
      <c r="H1216" s="141">
        <v>0.66871497999999996</v>
      </c>
      <c r="I1216" s="141"/>
    </row>
    <row r="1217" spans="1:9" ht="13" x14ac:dyDescent="0.15">
      <c r="A1217" s="141">
        <v>372.56304999999998</v>
      </c>
      <c r="B1217" s="141">
        <v>0.56855924000000002</v>
      </c>
      <c r="C1217" s="141"/>
      <c r="D1217" s="141">
        <v>372.56328000000002</v>
      </c>
      <c r="E1217" s="141">
        <v>0.82984966999999998</v>
      </c>
      <c r="F1217" s="7"/>
      <c r="G1217" s="141">
        <v>372.56785000000002</v>
      </c>
      <c r="H1217" s="141">
        <v>0.68972891000000003</v>
      </c>
      <c r="I1217" s="141"/>
    </row>
    <row r="1218" spans="1:9" ht="13" x14ac:dyDescent="0.15">
      <c r="A1218" s="141">
        <v>372.57405</v>
      </c>
      <c r="B1218" s="141">
        <v>1.1416685</v>
      </c>
      <c r="C1218" s="141"/>
      <c r="D1218" s="141">
        <v>372.57432999999997</v>
      </c>
      <c r="E1218" s="141">
        <v>0.58367342</v>
      </c>
      <c r="F1218" s="7"/>
      <c r="G1218" s="141">
        <v>372.57886000000002</v>
      </c>
      <c r="H1218" s="141">
        <v>0.67759535999999998</v>
      </c>
      <c r="I1218" s="141"/>
    </row>
    <row r="1219" spans="1:9" ht="13" x14ac:dyDescent="0.15">
      <c r="A1219" s="141">
        <v>372.58506999999997</v>
      </c>
      <c r="B1219" s="141">
        <v>0.93851772</v>
      </c>
      <c r="C1219" s="141"/>
      <c r="D1219" s="141">
        <v>372.58533999999997</v>
      </c>
      <c r="E1219" s="141">
        <v>0.58713742000000002</v>
      </c>
      <c r="F1219" s="7"/>
      <c r="G1219" s="141">
        <v>372.58987999999999</v>
      </c>
      <c r="H1219" s="141">
        <v>0.71213634999999997</v>
      </c>
      <c r="I1219" s="141"/>
    </row>
    <row r="1220" spans="1:9" ht="13" x14ac:dyDescent="0.15">
      <c r="A1220" s="141">
        <v>372.59613999999999</v>
      </c>
      <c r="B1220" s="141">
        <v>0.73339734000000001</v>
      </c>
      <c r="C1220" s="141"/>
      <c r="D1220" s="141">
        <v>372.59636999999998</v>
      </c>
      <c r="E1220" s="141">
        <v>0.58232757999999996</v>
      </c>
      <c r="F1220" s="7"/>
      <c r="G1220" s="141">
        <v>372.60088999999999</v>
      </c>
      <c r="H1220" s="141">
        <v>0.68664670999999999</v>
      </c>
      <c r="I1220" s="141"/>
    </row>
    <row r="1221" spans="1:9" ht="13" x14ac:dyDescent="0.15">
      <c r="A1221" s="141">
        <v>372.60718000000003</v>
      </c>
      <c r="B1221" s="141">
        <v>0.55158222000000001</v>
      </c>
      <c r="C1221" s="141"/>
      <c r="D1221" s="141">
        <v>372.60737999999998</v>
      </c>
      <c r="E1221" s="141">
        <v>0.60052485</v>
      </c>
      <c r="F1221" s="7"/>
      <c r="G1221" s="141">
        <v>372.61189999999999</v>
      </c>
      <c r="H1221" s="141">
        <v>0.68244875999999999</v>
      </c>
      <c r="I1221" s="141"/>
    </row>
    <row r="1222" spans="1:9" ht="13" x14ac:dyDescent="0.15">
      <c r="A1222" s="141">
        <v>372.61822000000001</v>
      </c>
      <c r="B1222" s="141">
        <v>1.1352352000000001</v>
      </c>
      <c r="C1222" s="141"/>
      <c r="D1222" s="141">
        <v>372.61838999999998</v>
      </c>
      <c r="E1222" s="141">
        <v>0.58325309000000003</v>
      </c>
      <c r="F1222" s="7"/>
      <c r="G1222" s="141">
        <v>372.62290000000002</v>
      </c>
      <c r="H1222" s="141">
        <v>0.71350561999999995</v>
      </c>
      <c r="I1222" s="141"/>
    </row>
    <row r="1223" spans="1:9" ht="13" x14ac:dyDescent="0.15">
      <c r="A1223" s="141">
        <v>372.62923000000001</v>
      </c>
      <c r="B1223" s="141">
        <v>0.76076975000000002</v>
      </c>
      <c r="C1223" s="141"/>
      <c r="D1223" s="141">
        <v>372.62938000000003</v>
      </c>
      <c r="E1223" s="141">
        <v>0.82944130000000005</v>
      </c>
      <c r="F1223" s="7"/>
      <c r="G1223" s="141">
        <v>372.63391000000001</v>
      </c>
      <c r="H1223" s="141">
        <v>0.66915977999999998</v>
      </c>
      <c r="I1223" s="141"/>
    </row>
    <row r="1224" spans="1:9" ht="13" x14ac:dyDescent="0.15">
      <c r="A1224" s="141">
        <v>372.64024000000001</v>
      </c>
      <c r="B1224" s="141">
        <v>0.73403408000000003</v>
      </c>
      <c r="C1224" s="141"/>
      <c r="D1224" s="141">
        <v>372.6404</v>
      </c>
      <c r="E1224" s="141">
        <v>0.60419774000000004</v>
      </c>
      <c r="F1224" s="7"/>
      <c r="G1224" s="141">
        <v>372.64496000000003</v>
      </c>
      <c r="H1224" s="141">
        <v>0.67294122000000001</v>
      </c>
      <c r="I1224" s="141"/>
    </row>
    <row r="1225" spans="1:9" ht="13" x14ac:dyDescent="0.15">
      <c r="A1225" s="141">
        <v>372.65122000000002</v>
      </c>
      <c r="B1225" s="141">
        <v>0.74270656999999995</v>
      </c>
      <c r="C1225" s="141"/>
      <c r="D1225" s="141">
        <v>372.65138999999999</v>
      </c>
      <c r="E1225" s="141">
        <v>0.58888894999999997</v>
      </c>
      <c r="F1225" s="7"/>
      <c r="G1225" s="141">
        <v>372.65598999999997</v>
      </c>
      <c r="H1225" s="141">
        <v>0.70534797999999999</v>
      </c>
      <c r="I1225" s="141"/>
    </row>
    <row r="1226" spans="1:9" ht="13" x14ac:dyDescent="0.15">
      <c r="A1226" s="141">
        <v>372.66221999999999</v>
      </c>
      <c r="B1226" s="141">
        <v>1.2894003999999999</v>
      </c>
      <c r="C1226" s="141"/>
      <c r="D1226" s="141">
        <v>372.66239999999999</v>
      </c>
      <c r="E1226" s="141">
        <v>0.92943348999999997</v>
      </c>
      <c r="F1226" s="7"/>
      <c r="G1226" s="141">
        <v>372.66701999999998</v>
      </c>
      <c r="H1226" s="141">
        <v>0.80907362999999999</v>
      </c>
      <c r="I1226" s="141"/>
    </row>
    <row r="1227" spans="1:9" ht="13" x14ac:dyDescent="0.15">
      <c r="A1227" s="141">
        <v>372.67320000000001</v>
      </c>
      <c r="B1227" s="141">
        <v>0.73615403000000001</v>
      </c>
      <c r="C1227" s="141"/>
      <c r="D1227" s="141">
        <v>372.67345</v>
      </c>
      <c r="E1227" s="141">
        <v>0.59121659999999998</v>
      </c>
      <c r="F1227" s="7"/>
      <c r="G1227" s="141">
        <v>372.67800999999997</v>
      </c>
      <c r="H1227" s="141">
        <v>0.67577423999999997</v>
      </c>
      <c r="I1227" s="141"/>
    </row>
    <row r="1228" spans="1:9" ht="13" x14ac:dyDescent="0.15">
      <c r="A1228" s="141">
        <v>372.68418000000003</v>
      </c>
      <c r="B1228" s="141">
        <v>0.74481474999999997</v>
      </c>
      <c r="C1228" s="141"/>
      <c r="D1228" s="141">
        <v>372.68446999999998</v>
      </c>
      <c r="E1228" s="141">
        <v>0.62127452000000005</v>
      </c>
      <c r="F1228" s="7"/>
      <c r="G1228" s="141">
        <v>372.68901</v>
      </c>
      <c r="H1228" s="141">
        <v>0.71854865000000001</v>
      </c>
      <c r="I1228" s="141"/>
    </row>
    <row r="1229" spans="1:9" ht="13" x14ac:dyDescent="0.15">
      <c r="A1229" s="141">
        <v>372.69515000000001</v>
      </c>
      <c r="B1229" s="141">
        <v>1.1792288</v>
      </c>
      <c r="C1229" s="141"/>
      <c r="D1229" s="141">
        <v>372.69549999999998</v>
      </c>
      <c r="E1229" s="141">
        <v>0.62323996000000004</v>
      </c>
      <c r="F1229" s="7"/>
      <c r="G1229" s="141">
        <v>372.69999000000001</v>
      </c>
      <c r="H1229" s="141">
        <v>0.70268891</v>
      </c>
      <c r="I1229" s="141"/>
    </row>
    <row r="1230" spans="1:9" ht="13" x14ac:dyDescent="0.15">
      <c r="A1230" s="141">
        <v>372.70614</v>
      </c>
      <c r="B1230" s="141">
        <v>0.97091753999999997</v>
      </c>
      <c r="C1230" s="141"/>
      <c r="D1230" s="141">
        <v>372.70648999999997</v>
      </c>
      <c r="E1230" s="141">
        <v>0.82487573999999997</v>
      </c>
      <c r="F1230" s="7"/>
      <c r="G1230" s="141">
        <v>372.71098000000001</v>
      </c>
      <c r="H1230" s="141">
        <v>0.66806093</v>
      </c>
      <c r="I1230" s="141"/>
    </row>
    <row r="1231" spans="1:9" ht="13" x14ac:dyDescent="0.15">
      <c r="A1231" s="141">
        <v>372.71710000000002</v>
      </c>
      <c r="B1231" s="141">
        <v>0.92960458999999995</v>
      </c>
      <c r="C1231" s="141"/>
      <c r="D1231" s="141">
        <v>372.71749</v>
      </c>
      <c r="E1231" s="141">
        <v>0.60435114000000001</v>
      </c>
      <c r="F1231" s="7"/>
      <c r="G1231" s="141">
        <v>372.72194000000002</v>
      </c>
      <c r="H1231" s="141">
        <v>0.70669090999999995</v>
      </c>
      <c r="I1231" s="141"/>
    </row>
    <row r="1232" spans="1:9" ht="13" x14ac:dyDescent="0.15">
      <c r="A1232" s="141">
        <v>372.72807999999998</v>
      </c>
      <c r="B1232" s="141">
        <v>0.74113306999999995</v>
      </c>
      <c r="C1232" s="141"/>
      <c r="D1232" s="141">
        <v>372.72845999999998</v>
      </c>
      <c r="E1232" s="141">
        <v>0.59999922000000006</v>
      </c>
      <c r="F1232" s="7"/>
      <c r="G1232" s="141">
        <v>372.73291</v>
      </c>
      <c r="H1232" s="141">
        <v>0.68080220000000002</v>
      </c>
      <c r="I1232" s="141"/>
    </row>
    <row r="1233" spans="1:9" ht="13" x14ac:dyDescent="0.15">
      <c r="A1233" s="141">
        <v>372.73910000000001</v>
      </c>
      <c r="B1233" s="141">
        <v>0.92498926999999997</v>
      </c>
      <c r="C1233" s="141"/>
      <c r="D1233" s="141">
        <v>372.73944999999998</v>
      </c>
      <c r="E1233" s="141">
        <v>0.58668938999999998</v>
      </c>
      <c r="F1233" s="7"/>
      <c r="G1233" s="141">
        <v>372.74387000000002</v>
      </c>
      <c r="H1233" s="141">
        <v>0.68029519000000005</v>
      </c>
      <c r="I1233" s="141"/>
    </row>
    <row r="1234" spans="1:9" ht="13" x14ac:dyDescent="0.15">
      <c r="A1234" s="141">
        <v>372.75009</v>
      </c>
      <c r="B1234" s="141">
        <v>1.1307395</v>
      </c>
      <c r="C1234" s="141"/>
      <c r="D1234" s="141">
        <v>372.75040999999999</v>
      </c>
      <c r="E1234" s="141">
        <v>0.58559536999999995</v>
      </c>
      <c r="F1234" s="7"/>
      <c r="G1234" s="141">
        <v>372.75484999999998</v>
      </c>
      <c r="H1234" s="141">
        <v>0.71472009000000003</v>
      </c>
      <c r="I1234" s="141"/>
    </row>
    <row r="1235" spans="1:9" ht="13" x14ac:dyDescent="0.15">
      <c r="A1235" s="141">
        <v>372.76109000000002</v>
      </c>
      <c r="B1235" s="141">
        <v>0.78493504999999997</v>
      </c>
      <c r="C1235" s="141"/>
      <c r="D1235" s="141">
        <v>372.76134999999999</v>
      </c>
      <c r="E1235" s="141">
        <v>0.61392619000000004</v>
      </c>
      <c r="F1235" s="7"/>
      <c r="G1235" s="141">
        <v>372.76587000000001</v>
      </c>
      <c r="H1235" s="141">
        <v>0.67826390999999997</v>
      </c>
      <c r="I1235" s="141"/>
    </row>
    <row r="1236" spans="1:9" ht="13" x14ac:dyDescent="0.15">
      <c r="A1236" s="141">
        <v>372.77204999999998</v>
      </c>
      <c r="B1236" s="141">
        <v>0.73113127</v>
      </c>
      <c r="C1236" s="141"/>
      <c r="D1236" s="141">
        <v>372.77231</v>
      </c>
      <c r="E1236" s="141">
        <v>0.59457473000000005</v>
      </c>
      <c r="F1236" s="7"/>
      <c r="G1236" s="141">
        <v>372.77686</v>
      </c>
      <c r="H1236" s="141">
        <v>0.71369112999999995</v>
      </c>
      <c r="I1236" s="141"/>
    </row>
    <row r="1237" spans="1:9" ht="13" x14ac:dyDescent="0.15">
      <c r="A1237" s="141">
        <v>372.78302000000002</v>
      </c>
      <c r="B1237" s="141">
        <v>0.73171005</v>
      </c>
      <c r="C1237" s="141"/>
      <c r="D1237" s="141">
        <v>372.78323</v>
      </c>
      <c r="E1237" s="141">
        <v>0.60015976000000004</v>
      </c>
      <c r="F1237" s="7"/>
      <c r="G1237" s="141">
        <v>372.78784999999999</v>
      </c>
      <c r="H1237" s="141">
        <v>0.71429909999999996</v>
      </c>
      <c r="I1237" s="141"/>
    </row>
    <row r="1238" spans="1:9" ht="13" x14ac:dyDescent="0.15">
      <c r="A1238" s="141">
        <v>372.79397</v>
      </c>
      <c r="B1238" s="141">
        <v>1.3733485999999999</v>
      </c>
      <c r="C1238" s="141"/>
      <c r="D1238" s="141">
        <v>372.79412000000002</v>
      </c>
      <c r="E1238" s="141">
        <v>0.58114277000000003</v>
      </c>
      <c r="F1238" s="7"/>
      <c r="G1238" s="141">
        <v>372.79880000000003</v>
      </c>
      <c r="H1238" s="141">
        <v>0.67093124999999998</v>
      </c>
      <c r="I1238" s="141"/>
    </row>
    <row r="1239" spans="1:9" ht="13" x14ac:dyDescent="0.15">
      <c r="A1239" s="141">
        <v>372.80493000000001</v>
      </c>
      <c r="B1239" s="141">
        <v>0.95294804</v>
      </c>
      <c r="C1239" s="141"/>
      <c r="D1239" s="141">
        <v>372.80500000000001</v>
      </c>
      <c r="E1239" s="141">
        <v>0.58301305999999997</v>
      </c>
      <c r="F1239" s="7"/>
      <c r="G1239" s="141">
        <v>372.80977000000001</v>
      </c>
      <c r="H1239" s="141">
        <v>0.68941445000000001</v>
      </c>
      <c r="I1239" s="141"/>
    </row>
    <row r="1240" spans="1:9" ht="13" x14ac:dyDescent="0.15">
      <c r="A1240" s="141">
        <v>372.81585999999999</v>
      </c>
      <c r="B1240" s="141">
        <v>0.78154387000000003</v>
      </c>
      <c r="C1240" s="141"/>
      <c r="D1240" s="141">
        <v>372.81596999999999</v>
      </c>
      <c r="E1240" s="141">
        <v>0.62681642000000004</v>
      </c>
      <c r="F1240" s="7"/>
      <c r="G1240" s="141">
        <v>372.82071999999999</v>
      </c>
      <c r="H1240" s="141">
        <v>0.92080302000000003</v>
      </c>
      <c r="I1240" s="141"/>
    </row>
    <row r="1241" spans="1:9" ht="13" x14ac:dyDescent="0.15">
      <c r="A1241" s="141">
        <v>372.82679999999999</v>
      </c>
      <c r="B1241" s="141">
        <v>0.97478940999999997</v>
      </c>
      <c r="C1241" s="141"/>
      <c r="D1241" s="141">
        <v>372.82693</v>
      </c>
      <c r="E1241" s="141">
        <v>0.65657622999999998</v>
      </c>
      <c r="F1241" s="7"/>
      <c r="G1241" s="141">
        <v>372.83166999999997</v>
      </c>
      <c r="H1241" s="141">
        <v>0.67329596000000003</v>
      </c>
      <c r="I1241" s="141"/>
    </row>
    <row r="1242" spans="1:9" ht="13" x14ac:dyDescent="0.15">
      <c r="A1242" s="141">
        <v>372.83774</v>
      </c>
      <c r="B1242" s="141">
        <v>0.74389727000000005</v>
      </c>
      <c r="C1242" s="141"/>
      <c r="D1242" s="141">
        <v>372.83787000000001</v>
      </c>
      <c r="E1242" s="141">
        <v>0.62179627999999998</v>
      </c>
      <c r="F1242" s="7"/>
      <c r="G1242" s="141">
        <v>372.84260999999998</v>
      </c>
      <c r="H1242" s="141">
        <v>0.69888879999999998</v>
      </c>
      <c r="I1242" s="141"/>
    </row>
    <row r="1243" spans="1:9" ht="13" x14ac:dyDescent="0.15">
      <c r="A1243" s="141">
        <v>372.84868</v>
      </c>
      <c r="B1243" s="141">
        <v>0.59223992999999997</v>
      </c>
      <c r="C1243" s="141"/>
      <c r="D1243" s="141">
        <v>372.84875</v>
      </c>
      <c r="E1243" s="141">
        <v>0.59446348000000004</v>
      </c>
      <c r="F1243" s="7"/>
      <c r="G1243" s="141">
        <v>372.85356000000002</v>
      </c>
      <c r="H1243" s="141">
        <v>0.71001446000000001</v>
      </c>
      <c r="I1243" s="141"/>
    </row>
    <row r="1244" spans="1:9" ht="13" x14ac:dyDescent="0.15">
      <c r="A1244" s="141">
        <v>372.85962999999998</v>
      </c>
      <c r="B1244" s="141">
        <v>0.54547186000000003</v>
      </c>
      <c r="C1244" s="141"/>
      <c r="D1244" s="141">
        <v>372.85971000000001</v>
      </c>
      <c r="E1244" s="141">
        <v>0.59656277999999996</v>
      </c>
      <c r="F1244" s="7"/>
      <c r="G1244" s="141">
        <v>372.86448999999999</v>
      </c>
      <c r="H1244" s="141">
        <v>0.69080346999999998</v>
      </c>
      <c r="I1244" s="141"/>
    </row>
    <row r="1245" spans="1:9" ht="13" x14ac:dyDescent="0.15">
      <c r="A1245" s="141">
        <v>372.87052</v>
      </c>
      <c r="B1245" s="141">
        <v>1.1377246999999999</v>
      </c>
      <c r="C1245" s="141"/>
      <c r="D1245" s="141">
        <v>372.87065000000001</v>
      </c>
      <c r="E1245" s="141">
        <v>0.59051686999999997</v>
      </c>
      <c r="F1245" s="7"/>
      <c r="G1245" s="141">
        <v>372.87538000000001</v>
      </c>
      <c r="H1245" s="141">
        <v>0.67320566999999998</v>
      </c>
      <c r="I1245" s="141"/>
    </row>
    <row r="1246" spans="1:9" ht="13" x14ac:dyDescent="0.15">
      <c r="A1246" s="141">
        <v>372.88148999999999</v>
      </c>
      <c r="B1246" s="141">
        <v>1.1756024</v>
      </c>
      <c r="C1246" s="141"/>
      <c r="D1246" s="141">
        <v>372.88155999999998</v>
      </c>
      <c r="E1246" s="141">
        <v>0.61576036000000001</v>
      </c>
      <c r="F1246" s="7"/>
      <c r="G1246" s="141">
        <v>372.88630999999998</v>
      </c>
      <c r="H1246" s="141">
        <v>0.91170180000000001</v>
      </c>
      <c r="I1246" s="141"/>
    </row>
    <row r="1247" spans="1:9" ht="13" x14ac:dyDescent="0.15">
      <c r="A1247" s="141">
        <v>372.89242000000002</v>
      </c>
      <c r="B1247" s="141">
        <v>0.77045313999999998</v>
      </c>
      <c r="C1247" s="141"/>
      <c r="D1247" s="141">
        <v>372.89240000000001</v>
      </c>
      <c r="E1247" s="141">
        <v>0.66284715999999999</v>
      </c>
      <c r="F1247" s="7"/>
      <c r="G1247" s="141">
        <v>372.89720999999997</v>
      </c>
      <c r="H1247" s="141">
        <v>0.67761481999999995</v>
      </c>
      <c r="I1247" s="141"/>
    </row>
    <row r="1248" spans="1:9" ht="13" x14ac:dyDescent="0.15">
      <c r="A1248" s="141">
        <v>372.90334999999999</v>
      </c>
      <c r="B1248" s="141">
        <v>0.93904469999999995</v>
      </c>
      <c r="C1248" s="141"/>
      <c r="D1248" s="141">
        <v>372.90334000000001</v>
      </c>
      <c r="E1248" s="141">
        <v>0.60255203999999996</v>
      </c>
      <c r="F1248" s="7"/>
      <c r="G1248" s="141">
        <v>372.90809000000002</v>
      </c>
      <c r="H1248" s="141">
        <v>0.70163074000000003</v>
      </c>
      <c r="I1248" s="141"/>
    </row>
    <row r="1249" spans="1:9" ht="13" x14ac:dyDescent="0.15">
      <c r="A1249" s="141">
        <v>372.91421000000003</v>
      </c>
      <c r="B1249" s="141">
        <v>0.76873444000000002</v>
      </c>
      <c r="C1249" s="141"/>
      <c r="D1249" s="141">
        <v>372.91430000000003</v>
      </c>
      <c r="E1249" s="141">
        <v>0.60293635999999995</v>
      </c>
      <c r="F1249" s="7"/>
      <c r="G1249" s="141">
        <v>372.91903000000002</v>
      </c>
      <c r="H1249" s="141">
        <v>0.70625884000000005</v>
      </c>
      <c r="I1249" s="141"/>
    </row>
    <row r="1250" spans="1:9" ht="13" x14ac:dyDescent="0.15">
      <c r="A1250" s="141">
        <v>372.92514</v>
      </c>
      <c r="B1250" s="141">
        <v>0.93804091999999994</v>
      </c>
      <c r="C1250" s="141"/>
      <c r="D1250" s="141">
        <v>372.92516000000001</v>
      </c>
      <c r="E1250" s="141">
        <v>0.59648014999999999</v>
      </c>
      <c r="F1250" s="7"/>
      <c r="G1250" s="141">
        <v>372.92997000000003</v>
      </c>
      <c r="H1250" s="141">
        <v>0.68093811000000004</v>
      </c>
      <c r="I1250" s="141"/>
    </row>
    <row r="1251" spans="1:9" ht="13" x14ac:dyDescent="0.15">
      <c r="A1251" s="141">
        <v>372.93605000000002</v>
      </c>
      <c r="B1251" s="141">
        <v>1.4245121000000001</v>
      </c>
      <c r="C1251" s="141"/>
      <c r="D1251" s="141">
        <v>372.93597</v>
      </c>
      <c r="E1251" s="141">
        <v>0.74915511999999995</v>
      </c>
      <c r="F1251" s="7"/>
      <c r="G1251" s="141">
        <v>372.94087999999999</v>
      </c>
      <c r="H1251" s="141">
        <v>0.81030906999999996</v>
      </c>
      <c r="I1251" s="141"/>
    </row>
    <row r="1252" spans="1:9" ht="13" x14ac:dyDescent="0.15">
      <c r="A1252" s="141">
        <v>372.94693000000001</v>
      </c>
      <c r="B1252" s="141">
        <v>0.97907237000000003</v>
      </c>
      <c r="C1252" s="141"/>
      <c r="D1252" s="141">
        <v>372.94691</v>
      </c>
      <c r="E1252" s="141">
        <v>0.59308651999999995</v>
      </c>
      <c r="F1252" s="7"/>
      <c r="G1252" s="141">
        <v>372.95173</v>
      </c>
      <c r="H1252" s="141">
        <v>0.72314993999999999</v>
      </c>
      <c r="I1252" s="141"/>
    </row>
    <row r="1253" spans="1:9" ht="13" x14ac:dyDescent="0.15">
      <c r="A1253" s="141">
        <v>372.95774999999998</v>
      </c>
      <c r="B1253" s="141">
        <v>0.56177182999999997</v>
      </c>
      <c r="C1253" s="141"/>
      <c r="D1253" s="141">
        <v>372.95782000000003</v>
      </c>
      <c r="E1253" s="141">
        <v>0.63319924000000005</v>
      </c>
      <c r="F1253" s="7"/>
      <c r="G1253" s="141">
        <v>372.96264000000002</v>
      </c>
      <c r="H1253" s="141">
        <v>0.68627833000000005</v>
      </c>
      <c r="I1253" s="141"/>
    </row>
    <row r="1254" spans="1:9" ht="13" x14ac:dyDescent="0.15">
      <c r="A1254" s="141">
        <v>372.96866999999997</v>
      </c>
      <c r="B1254" s="141">
        <v>0.7353596</v>
      </c>
      <c r="C1254" s="141"/>
      <c r="D1254" s="141">
        <v>372.96868000000001</v>
      </c>
      <c r="E1254" s="141">
        <v>0.79784653999999999</v>
      </c>
      <c r="F1254" s="7"/>
      <c r="G1254" s="141">
        <v>372.97357</v>
      </c>
      <c r="H1254" s="141">
        <v>0.67077730000000002</v>
      </c>
      <c r="I1254" s="141"/>
    </row>
    <row r="1255" spans="1:9" ht="13" x14ac:dyDescent="0.15">
      <c r="A1255" s="141">
        <v>372.97962000000001</v>
      </c>
      <c r="B1255" s="141">
        <v>0.74082641999999999</v>
      </c>
      <c r="C1255" s="141"/>
      <c r="D1255" s="141">
        <v>372.97944999999999</v>
      </c>
      <c r="E1255" s="141">
        <v>0.58985580000000004</v>
      </c>
      <c r="F1255" s="7"/>
      <c r="G1255" s="141">
        <v>372.98446000000001</v>
      </c>
      <c r="H1255" s="141">
        <v>0.7007755</v>
      </c>
      <c r="I1255" s="141"/>
    </row>
    <row r="1256" spans="1:9" ht="13" x14ac:dyDescent="0.15">
      <c r="A1256" s="141">
        <v>372.99047999999999</v>
      </c>
      <c r="B1256" s="141">
        <v>0.73785922000000004</v>
      </c>
      <c r="C1256" s="141"/>
      <c r="D1256" s="141">
        <v>372.99027999999998</v>
      </c>
      <c r="E1256" s="141">
        <v>0.78406450999999999</v>
      </c>
      <c r="F1256" s="7"/>
      <c r="G1256" s="141">
        <v>372.99529000000001</v>
      </c>
      <c r="H1256" s="141">
        <v>0.66991011</v>
      </c>
      <c r="I1256" s="141"/>
    </row>
    <row r="1257" spans="1:9" ht="13" x14ac:dyDescent="0.15">
      <c r="A1257" s="141">
        <v>373.00142</v>
      </c>
      <c r="B1257" s="141">
        <v>0.73342006999999998</v>
      </c>
      <c r="C1257" s="141"/>
      <c r="D1257" s="141">
        <v>373.00108999999998</v>
      </c>
      <c r="E1257" s="141">
        <v>0.61531665999999996</v>
      </c>
      <c r="F1257" s="7"/>
      <c r="G1257" s="141">
        <v>373.00623000000002</v>
      </c>
      <c r="H1257" s="141">
        <v>0.67562599000000001</v>
      </c>
      <c r="I1257" s="141"/>
    </row>
    <row r="1258" spans="1:9" ht="13" x14ac:dyDescent="0.15">
      <c r="A1258" s="141">
        <v>373.01233000000002</v>
      </c>
      <c r="B1258" s="141">
        <v>0.73912422</v>
      </c>
      <c r="C1258" s="141"/>
      <c r="D1258" s="141">
        <v>373.01191999999998</v>
      </c>
      <c r="E1258" s="141">
        <v>0.58699193000000005</v>
      </c>
      <c r="F1258" s="7"/>
      <c r="G1258" s="141">
        <v>373.01713000000001</v>
      </c>
      <c r="H1258" s="141">
        <v>0.72472890999999995</v>
      </c>
      <c r="I1258" s="141"/>
    </row>
    <row r="1259" spans="1:9" ht="13" x14ac:dyDescent="0.15">
      <c r="A1259" s="141">
        <v>373.02316999999999</v>
      </c>
      <c r="B1259" s="141">
        <v>0.78529623000000004</v>
      </c>
      <c r="C1259" s="141"/>
      <c r="D1259" s="141">
        <v>373.02283999999997</v>
      </c>
      <c r="E1259" s="141">
        <v>0.62156078000000003</v>
      </c>
      <c r="F1259" s="7"/>
      <c r="G1259" s="141">
        <v>373.02798000000001</v>
      </c>
      <c r="H1259" s="141">
        <v>0.69702637000000001</v>
      </c>
      <c r="I1259" s="141"/>
    </row>
    <row r="1260" spans="1:9" ht="13" x14ac:dyDescent="0.15">
      <c r="A1260" s="141">
        <v>373.03397000000001</v>
      </c>
      <c r="B1260" s="141">
        <v>0.74446652000000002</v>
      </c>
      <c r="C1260" s="141"/>
      <c r="D1260" s="141">
        <v>373.03375</v>
      </c>
      <c r="E1260" s="141">
        <v>0.82418263000000003</v>
      </c>
      <c r="F1260" s="7"/>
      <c r="G1260" s="141">
        <v>373.03879000000001</v>
      </c>
      <c r="H1260" s="141">
        <v>0.68843173999999996</v>
      </c>
      <c r="I1260" s="141"/>
    </row>
    <row r="1261" spans="1:9" ht="13" x14ac:dyDescent="0.15">
      <c r="A1261" s="141">
        <v>373.04487999999998</v>
      </c>
      <c r="B1261" s="141">
        <v>1.1487308000000001</v>
      </c>
      <c r="C1261" s="141"/>
      <c r="D1261" s="141">
        <v>373.0446</v>
      </c>
      <c r="E1261" s="141">
        <v>0.79389310000000002</v>
      </c>
      <c r="F1261" s="7"/>
      <c r="G1261" s="141">
        <v>373.04971</v>
      </c>
      <c r="H1261" s="141">
        <v>0.90480428000000002</v>
      </c>
      <c r="I1261" s="141"/>
    </row>
    <row r="1262" spans="1:9" ht="13" x14ac:dyDescent="0.15">
      <c r="A1262" s="141">
        <v>373.05577</v>
      </c>
      <c r="B1262" s="141">
        <v>0.75126565000000001</v>
      </c>
      <c r="C1262" s="141"/>
      <c r="D1262" s="141">
        <v>373.05538999999999</v>
      </c>
      <c r="E1262" s="141">
        <v>0.58937532000000004</v>
      </c>
      <c r="F1262" s="7"/>
      <c r="G1262" s="141">
        <v>373.06061</v>
      </c>
      <c r="H1262" s="141">
        <v>0.67581040000000003</v>
      </c>
      <c r="I1262" s="141"/>
    </row>
    <row r="1263" spans="1:9" ht="13" x14ac:dyDescent="0.15">
      <c r="A1263" s="141">
        <v>373.06662</v>
      </c>
      <c r="B1263" s="141">
        <v>0.71952095999999999</v>
      </c>
      <c r="C1263" s="141"/>
      <c r="D1263" s="141">
        <v>373.06630000000001</v>
      </c>
      <c r="E1263" s="141">
        <v>0.62729011999999995</v>
      </c>
      <c r="F1263" s="7"/>
      <c r="G1263" s="141">
        <v>373.07144</v>
      </c>
      <c r="H1263" s="141">
        <v>0.69705671999999996</v>
      </c>
      <c r="I1263" s="141"/>
    </row>
    <row r="1264" spans="1:9" ht="13" x14ac:dyDescent="0.15">
      <c r="A1264" s="141">
        <v>373.07738999999998</v>
      </c>
      <c r="B1264" s="141">
        <v>0.96988158999999996</v>
      </c>
      <c r="C1264" s="141"/>
      <c r="D1264" s="141">
        <v>373.07717000000002</v>
      </c>
      <c r="E1264" s="141">
        <v>0.58597854000000005</v>
      </c>
      <c r="F1264" s="7"/>
      <c r="G1264" s="141">
        <v>373.08222999999998</v>
      </c>
      <c r="H1264" s="141">
        <v>0.73359580999999996</v>
      </c>
      <c r="I1264" s="141"/>
    </row>
    <row r="1265" spans="1:9" ht="13" x14ac:dyDescent="0.15">
      <c r="A1265" s="141">
        <v>373.08828999999997</v>
      </c>
      <c r="B1265" s="141">
        <v>0.95728893000000004</v>
      </c>
      <c r="C1265" s="141"/>
      <c r="D1265" s="141">
        <v>373.08798000000002</v>
      </c>
      <c r="E1265" s="141">
        <v>0.63275806000000001</v>
      </c>
      <c r="F1265" s="7"/>
      <c r="G1265" s="141">
        <v>373.09312999999997</v>
      </c>
      <c r="H1265" s="141">
        <v>0.69437848000000002</v>
      </c>
      <c r="I1265" s="141"/>
    </row>
    <row r="1266" spans="1:9" ht="13" x14ac:dyDescent="0.15">
      <c r="A1266" s="141">
        <v>373.09917999999999</v>
      </c>
      <c r="B1266" s="141">
        <v>1.1477265000000001</v>
      </c>
      <c r="C1266" s="141"/>
      <c r="D1266" s="141">
        <v>373.09888999999998</v>
      </c>
      <c r="E1266" s="141">
        <v>0.59801537000000005</v>
      </c>
      <c r="F1266" s="7"/>
      <c r="G1266" s="141">
        <v>373.10401999999999</v>
      </c>
      <c r="H1266" s="141">
        <v>0.71108446000000003</v>
      </c>
      <c r="I1266" s="141"/>
    </row>
    <row r="1267" spans="1:9" ht="13" x14ac:dyDescent="0.15">
      <c r="A1267" s="141">
        <v>373.11000999999999</v>
      </c>
      <c r="B1267" s="141">
        <v>0.95833325000000003</v>
      </c>
      <c r="C1267" s="141"/>
      <c r="D1267" s="141">
        <v>373.10978</v>
      </c>
      <c r="E1267" s="141">
        <v>0.59220702999999997</v>
      </c>
      <c r="F1267" s="7"/>
      <c r="G1267" s="141">
        <v>373.11484999999999</v>
      </c>
      <c r="H1267" s="141">
        <v>0.71105428000000004</v>
      </c>
      <c r="I1267" s="141"/>
    </row>
    <row r="1268" spans="1:9" ht="13" x14ac:dyDescent="0.15">
      <c r="A1268" s="141">
        <v>373.12079</v>
      </c>
      <c r="B1268" s="141">
        <v>0.74344096000000004</v>
      </c>
      <c r="C1268" s="141"/>
      <c r="D1268" s="141">
        <v>373.12060000000002</v>
      </c>
      <c r="E1268" s="141">
        <v>0.59449697000000001</v>
      </c>
      <c r="F1268" s="7"/>
      <c r="G1268" s="141">
        <v>373.12576999999999</v>
      </c>
      <c r="H1268" s="141">
        <v>0.68094918000000004</v>
      </c>
      <c r="I1268" s="141"/>
    </row>
    <row r="1269" spans="1:9" ht="13" x14ac:dyDescent="0.15">
      <c r="A1269" s="141">
        <v>373.13168000000002</v>
      </c>
      <c r="B1269" s="141">
        <v>0.93708018000000004</v>
      </c>
      <c r="C1269" s="141"/>
      <c r="D1269" s="141">
        <v>373.13135</v>
      </c>
      <c r="E1269" s="141">
        <v>0.60535019999999995</v>
      </c>
      <c r="F1269" s="7"/>
      <c r="G1269" s="141">
        <v>373.13666999999998</v>
      </c>
      <c r="H1269" s="141">
        <v>0.73736204000000005</v>
      </c>
      <c r="I1269" s="141"/>
    </row>
    <row r="1270" spans="1:9" ht="13" x14ac:dyDescent="0.15">
      <c r="A1270" s="141">
        <v>373.14254</v>
      </c>
      <c r="B1270" s="141">
        <v>1.1968688999999999</v>
      </c>
      <c r="C1270" s="141"/>
      <c r="D1270" s="141">
        <v>373.14222999999998</v>
      </c>
      <c r="E1270" s="141">
        <v>0.59599268999999999</v>
      </c>
      <c r="F1270" s="7"/>
      <c r="G1270" s="141">
        <v>373.14751000000001</v>
      </c>
      <c r="H1270" s="141">
        <v>0.72751056000000003</v>
      </c>
      <c r="I1270" s="141"/>
    </row>
    <row r="1271" spans="1:9" ht="13" x14ac:dyDescent="0.15">
      <c r="A1271" s="141">
        <v>373.15332999999998</v>
      </c>
      <c r="B1271" s="141">
        <v>0.79702198000000002</v>
      </c>
      <c r="C1271" s="141"/>
      <c r="D1271" s="141">
        <v>373.15307999999999</v>
      </c>
      <c r="E1271" s="141">
        <v>0.81436582999999996</v>
      </c>
      <c r="F1271" s="7"/>
      <c r="G1271" s="141">
        <v>373.15827000000002</v>
      </c>
      <c r="H1271" s="141">
        <v>0.67136467</v>
      </c>
      <c r="I1271" s="141"/>
    </row>
    <row r="1272" spans="1:9" ht="13" x14ac:dyDescent="0.15">
      <c r="A1272" s="141">
        <v>373.16421000000003</v>
      </c>
      <c r="B1272" s="141">
        <v>1.1430009999999999</v>
      </c>
      <c r="C1272" s="141"/>
      <c r="D1272" s="141">
        <v>373.16388999999998</v>
      </c>
      <c r="E1272" s="141">
        <v>0.81403448</v>
      </c>
      <c r="F1272" s="7"/>
      <c r="G1272" s="141">
        <v>373.16901000000001</v>
      </c>
      <c r="H1272" s="141">
        <v>0.87476169999999998</v>
      </c>
      <c r="I1272" s="141"/>
    </row>
    <row r="1273" spans="1:9" ht="13" x14ac:dyDescent="0.15">
      <c r="A1273" s="141">
        <v>373.17507999999998</v>
      </c>
      <c r="B1273" s="141">
        <v>0.92944093999999999</v>
      </c>
      <c r="C1273" s="141"/>
      <c r="D1273" s="141">
        <v>373.17464000000001</v>
      </c>
      <c r="E1273" s="141">
        <v>0.58789652000000003</v>
      </c>
      <c r="F1273" s="7"/>
      <c r="G1273" s="141">
        <v>373.17984999999999</v>
      </c>
      <c r="H1273" s="141">
        <v>0.70334925000000004</v>
      </c>
      <c r="I1273" s="141"/>
    </row>
    <row r="1274" spans="1:9" ht="13" x14ac:dyDescent="0.15">
      <c r="A1274" s="141">
        <v>373.1859</v>
      </c>
      <c r="B1274" s="141">
        <v>0.94115251</v>
      </c>
      <c r="C1274" s="141"/>
      <c r="D1274" s="141">
        <v>373.18552</v>
      </c>
      <c r="E1274" s="141">
        <v>0.63461241999999995</v>
      </c>
      <c r="F1274" s="7"/>
      <c r="G1274" s="141">
        <v>373.19067000000001</v>
      </c>
      <c r="H1274" s="141">
        <v>0.68336458</v>
      </c>
      <c r="I1274" s="141"/>
    </row>
    <row r="1275" spans="1:9" ht="13" x14ac:dyDescent="0.15">
      <c r="A1275" s="141">
        <v>373.19664999999998</v>
      </c>
      <c r="B1275" s="141">
        <v>1.1607637</v>
      </c>
      <c r="C1275" s="141"/>
      <c r="D1275" s="141">
        <v>373.19636000000003</v>
      </c>
      <c r="E1275" s="141">
        <v>0.58553080999999996</v>
      </c>
      <c r="F1275" s="7"/>
      <c r="G1275" s="141">
        <v>373.20143999999999</v>
      </c>
      <c r="H1275" s="141">
        <v>0.67724057999999998</v>
      </c>
      <c r="I1275" s="141"/>
    </row>
    <row r="1276" spans="1:9" ht="13" x14ac:dyDescent="0.15">
      <c r="A1276" s="141">
        <v>373.20751999999999</v>
      </c>
      <c r="B1276" s="141">
        <v>1.1742885999999999</v>
      </c>
      <c r="C1276" s="141"/>
      <c r="D1276" s="141">
        <v>373.20715000000001</v>
      </c>
      <c r="E1276" s="141">
        <v>0.77498909999999999</v>
      </c>
      <c r="F1276" s="7"/>
      <c r="G1276" s="141">
        <v>373.21229</v>
      </c>
      <c r="H1276" s="141">
        <v>1.2969077</v>
      </c>
      <c r="I1276" s="141"/>
    </row>
    <row r="1277" spans="1:9" ht="13" x14ac:dyDescent="0.15">
      <c r="A1277" s="141">
        <v>373.21839</v>
      </c>
      <c r="B1277" s="141">
        <v>0.97001545</v>
      </c>
      <c r="C1277" s="141"/>
      <c r="D1277" s="141">
        <v>373.21791000000002</v>
      </c>
      <c r="E1277" s="141">
        <v>0.65175145999999995</v>
      </c>
      <c r="F1277" s="7"/>
      <c r="G1277" s="141">
        <v>373.22314999999998</v>
      </c>
      <c r="H1277" s="141">
        <v>0.69725442000000004</v>
      </c>
      <c r="I1277" s="141"/>
    </row>
    <row r="1278" spans="1:9" ht="13" x14ac:dyDescent="0.15">
      <c r="A1278" s="141">
        <v>373.22919999999999</v>
      </c>
      <c r="B1278" s="141">
        <v>0.93444667000000003</v>
      </c>
      <c r="C1278" s="141"/>
      <c r="D1278" s="141">
        <v>373.22863000000001</v>
      </c>
      <c r="E1278" s="141">
        <v>0.61712655000000005</v>
      </c>
      <c r="F1278" s="7"/>
      <c r="G1278" s="141">
        <v>373.23396000000002</v>
      </c>
      <c r="H1278" s="141">
        <v>0.72387731</v>
      </c>
      <c r="I1278" s="141"/>
    </row>
    <row r="1279" spans="1:9" ht="13" x14ac:dyDescent="0.15">
      <c r="A1279" s="141">
        <v>373.23996</v>
      </c>
      <c r="B1279" s="141">
        <v>0.95159632000000005</v>
      </c>
      <c r="C1279" s="141"/>
      <c r="D1279" s="141">
        <v>373.23944</v>
      </c>
      <c r="E1279" s="141">
        <v>0.79363148999999999</v>
      </c>
      <c r="F1279" s="7"/>
      <c r="G1279" s="141">
        <v>373.24484000000001</v>
      </c>
      <c r="H1279" s="141">
        <v>0.70378958000000003</v>
      </c>
      <c r="I1279" s="141"/>
    </row>
    <row r="1280" spans="1:9" ht="13" x14ac:dyDescent="0.15">
      <c r="A1280" s="141">
        <v>373.25081</v>
      </c>
      <c r="B1280" s="141">
        <v>0.90550319000000001</v>
      </c>
      <c r="C1280" s="141"/>
      <c r="D1280" s="141">
        <v>373.25022000000001</v>
      </c>
      <c r="E1280" s="141">
        <v>0.61442361999999995</v>
      </c>
      <c r="F1280" s="7"/>
      <c r="G1280" s="141">
        <v>373.25569000000002</v>
      </c>
      <c r="H1280" s="141">
        <v>0.88677183000000004</v>
      </c>
      <c r="I1280" s="141"/>
    </row>
    <row r="1281" spans="1:9" ht="13" x14ac:dyDescent="0.15">
      <c r="A1281" s="141">
        <v>373.26152999999999</v>
      </c>
      <c r="B1281" s="141">
        <v>0.94667962000000005</v>
      </c>
      <c r="C1281" s="141"/>
      <c r="D1281" s="141">
        <v>373.26096000000001</v>
      </c>
      <c r="E1281" s="141">
        <v>0.78866318999999996</v>
      </c>
      <c r="F1281" s="7"/>
      <c r="G1281" s="141">
        <v>373.26650999999998</v>
      </c>
      <c r="H1281" s="141">
        <v>0.66942701000000004</v>
      </c>
      <c r="I1281" s="141"/>
    </row>
    <row r="1282" spans="1:9" ht="13" x14ac:dyDescent="0.15">
      <c r="A1282" s="141">
        <v>373.27231</v>
      </c>
      <c r="B1282" s="141">
        <v>0.94297277000000002</v>
      </c>
      <c r="C1282" s="141"/>
      <c r="D1282" s="141">
        <v>373.27177</v>
      </c>
      <c r="E1282" s="141">
        <v>0.60443391000000002</v>
      </c>
      <c r="F1282" s="7"/>
      <c r="G1282" s="141">
        <v>373.27726999999999</v>
      </c>
      <c r="H1282" s="141">
        <v>0.70362411999999996</v>
      </c>
      <c r="I1282" s="141"/>
    </row>
    <row r="1283" spans="1:9" ht="13" x14ac:dyDescent="0.15">
      <c r="A1283" s="141">
        <v>373.28305</v>
      </c>
      <c r="B1283" s="141">
        <v>0.74417138999999999</v>
      </c>
      <c r="C1283" s="141"/>
      <c r="D1283" s="141">
        <v>373.28264000000001</v>
      </c>
      <c r="E1283" s="141">
        <v>0.68574108</v>
      </c>
      <c r="F1283" s="7"/>
      <c r="G1283" s="141">
        <v>373.28814999999997</v>
      </c>
      <c r="H1283" s="141">
        <v>1.0748692</v>
      </c>
      <c r="I1283" s="141"/>
    </row>
    <row r="1284" spans="1:9" ht="13" x14ac:dyDescent="0.15">
      <c r="A1284" s="141">
        <v>373.29390000000001</v>
      </c>
      <c r="B1284" s="141">
        <v>0.74318971</v>
      </c>
      <c r="C1284" s="141"/>
      <c r="D1284" s="141">
        <v>373.29343999999998</v>
      </c>
      <c r="E1284" s="141">
        <v>0.64124848999999995</v>
      </c>
      <c r="F1284" s="7"/>
      <c r="G1284" s="141">
        <v>373.29897</v>
      </c>
      <c r="H1284" s="141">
        <v>0.89472366999999997</v>
      </c>
      <c r="I1284" s="141"/>
    </row>
    <row r="1285" spans="1:9" ht="13" x14ac:dyDescent="0.15">
      <c r="A1285" s="141">
        <v>373.30470000000003</v>
      </c>
      <c r="B1285" s="141">
        <v>0.71091293</v>
      </c>
      <c r="C1285" s="141"/>
      <c r="D1285" s="141">
        <v>373.30430000000001</v>
      </c>
      <c r="E1285" s="141">
        <v>0.58578397999999998</v>
      </c>
      <c r="F1285" s="7"/>
      <c r="G1285" s="141">
        <v>373.30981000000003</v>
      </c>
      <c r="H1285" s="141">
        <v>0.70846215999999995</v>
      </c>
      <c r="I1285" s="141"/>
    </row>
    <row r="1286" spans="1:9" ht="13" x14ac:dyDescent="0.15">
      <c r="A1286" s="141">
        <v>373.31549999999999</v>
      </c>
      <c r="B1286" s="141">
        <v>0.51204307000000004</v>
      </c>
      <c r="C1286" s="141"/>
      <c r="D1286" s="141">
        <v>373.31511999999998</v>
      </c>
      <c r="E1286" s="141">
        <v>0.61563942999999999</v>
      </c>
      <c r="F1286" s="7"/>
      <c r="G1286" s="141">
        <v>373.32058999999998</v>
      </c>
      <c r="H1286" s="141">
        <v>0.69211628000000003</v>
      </c>
      <c r="I1286" s="141"/>
    </row>
    <row r="1287" spans="1:9" ht="13" x14ac:dyDescent="0.15">
      <c r="A1287" s="141">
        <v>373.32625999999999</v>
      </c>
      <c r="B1287" s="141">
        <v>1.1236051</v>
      </c>
      <c r="C1287" s="141"/>
      <c r="D1287" s="141">
        <v>373.32594</v>
      </c>
      <c r="E1287" s="141">
        <v>0.58816767999999997</v>
      </c>
      <c r="F1287" s="7"/>
      <c r="G1287" s="141">
        <v>373.33143999999999</v>
      </c>
      <c r="H1287" s="141">
        <v>0.67608425999999999</v>
      </c>
      <c r="I1287" s="141"/>
    </row>
    <row r="1288" spans="1:9" ht="13" x14ac:dyDescent="0.15">
      <c r="A1288" s="141">
        <v>373.33710000000002</v>
      </c>
      <c r="B1288" s="141">
        <v>0.93766039000000001</v>
      </c>
      <c r="C1288" s="141"/>
      <c r="D1288" s="141">
        <v>373.33672000000001</v>
      </c>
      <c r="E1288" s="141">
        <v>0.59124469999999996</v>
      </c>
      <c r="F1288" s="7"/>
      <c r="G1288" s="141">
        <v>373.34224</v>
      </c>
      <c r="H1288" s="141">
        <v>0.71112280000000005</v>
      </c>
      <c r="I1288" s="141"/>
    </row>
    <row r="1289" spans="1:9" ht="13" x14ac:dyDescent="0.15">
      <c r="A1289" s="141">
        <v>373.34791000000001</v>
      </c>
      <c r="B1289" s="141">
        <v>0.95874875999999998</v>
      </c>
      <c r="C1289" s="141"/>
      <c r="D1289" s="141">
        <v>373.34755000000001</v>
      </c>
      <c r="E1289" s="141">
        <v>0.83016743999999998</v>
      </c>
      <c r="F1289" s="7"/>
      <c r="G1289" s="141">
        <v>373.35306000000003</v>
      </c>
      <c r="H1289" s="141">
        <v>0.89216240999999996</v>
      </c>
      <c r="I1289" s="141"/>
    </row>
    <row r="1290" spans="1:9" ht="13" x14ac:dyDescent="0.15">
      <c r="A1290" s="141">
        <v>373.35870999999997</v>
      </c>
      <c r="B1290" s="141">
        <v>0.70449543000000003</v>
      </c>
      <c r="C1290" s="141"/>
      <c r="D1290" s="141">
        <v>373.35833000000002</v>
      </c>
      <c r="E1290" s="141">
        <v>0.61038742000000001</v>
      </c>
      <c r="F1290" s="7"/>
      <c r="G1290" s="141">
        <v>373.36385000000001</v>
      </c>
      <c r="H1290" s="141">
        <v>0.67580704000000003</v>
      </c>
      <c r="I1290" s="141"/>
    </row>
    <row r="1291" spans="1:9" ht="13" x14ac:dyDescent="0.15">
      <c r="A1291" s="141">
        <v>373.36953999999997</v>
      </c>
      <c r="B1291" s="141">
        <v>0.72447731000000004</v>
      </c>
      <c r="C1291" s="141"/>
      <c r="D1291" s="141">
        <v>373.36914000000002</v>
      </c>
      <c r="E1291" s="141">
        <v>0.78276780000000001</v>
      </c>
      <c r="F1291" s="7"/>
      <c r="G1291" s="141">
        <v>373.37468999999999</v>
      </c>
      <c r="H1291" s="141">
        <v>0.70591901999999995</v>
      </c>
      <c r="I1291" s="141"/>
    </row>
    <row r="1292" spans="1:9" ht="13" x14ac:dyDescent="0.15">
      <c r="A1292" s="141">
        <v>373.38038</v>
      </c>
      <c r="B1292" s="141">
        <v>0.91948647999999999</v>
      </c>
      <c r="C1292" s="141"/>
      <c r="D1292" s="141">
        <v>373.37988999999999</v>
      </c>
      <c r="E1292" s="141">
        <v>0.61635558999999995</v>
      </c>
      <c r="F1292" s="7"/>
      <c r="G1292" s="141">
        <v>373.38547</v>
      </c>
      <c r="H1292" s="141">
        <v>0.69860712999999997</v>
      </c>
      <c r="I1292" s="141"/>
    </row>
    <row r="1293" spans="1:9" ht="13" x14ac:dyDescent="0.15">
      <c r="A1293" s="141">
        <v>373.39120000000003</v>
      </c>
      <c r="B1293" s="141">
        <v>0.97286912999999997</v>
      </c>
      <c r="C1293" s="141"/>
      <c r="D1293" s="141">
        <v>373.39071000000001</v>
      </c>
      <c r="E1293" s="141">
        <v>0.59257634000000003</v>
      </c>
      <c r="F1293" s="7"/>
      <c r="G1293" s="141">
        <v>373.39627999999999</v>
      </c>
      <c r="H1293" s="141">
        <v>0.87695811000000001</v>
      </c>
      <c r="I1293" s="141"/>
    </row>
    <row r="1294" spans="1:9" ht="13" x14ac:dyDescent="0.15">
      <c r="A1294" s="141">
        <v>373.40197999999998</v>
      </c>
      <c r="B1294" s="141">
        <v>0.95956839000000005</v>
      </c>
      <c r="C1294" s="141"/>
      <c r="D1294" s="141">
        <v>373.40147999999999</v>
      </c>
      <c r="E1294" s="141">
        <v>0.59292511000000003</v>
      </c>
      <c r="F1294" s="7"/>
      <c r="G1294" s="141">
        <v>373.40706</v>
      </c>
      <c r="H1294" s="141">
        <v>0.70975480999999996</v>
      </c>
      <c r="I1294" s="141"/>
    </row>
    <row r="1295" spans="1:9" ht="13" x14ac:dyDescent="0.15">
      <c r="A1295" s="141">
        <v>373.41275000000002</v>
      </c>
      <c r="B1295" s="141">
        <v>1.1505312999999999</v>
      </c>
      <c r="C1295" s="141"/>
      <c r="D1295" s="141">
        <v>373.41226999999998</v>
      </c>
      <c r="E1295" s="141">
        <v>0.61378723999999996</v>
      </c>
      <c r="F1295" s="7"/>
      <c r="G1295" s="141">
        <v>373.41788000000003</v>
      </c>
      <c r="H1295" s="141">
        <v>0.68048644999999996</v>
      </c>
      <c r="I1295" s="141"/>
    </row>
    <row r="1296" spans="1:9" ht="13" x14ac:dyDescent="0.15">
      <c r="A1296" s="141">
        <v>373.42356000000001</v>
      </c>
      <c r="B1296" s="141">
        <v>0.71486324000000001</v>
      </c>
      <c r="C1296" s="141"/>
      <c r="D1296" s="141">
        <v>373.42300999999998</v>
      </c>
      <c r="E1296" s="141">
        <v>0.59426482000000003</v>
      </c>
      <c r="F1296" s="7"/>
      <c r="G1296" s="141">
        <v>373.42863999999997</v>
      </c>
      <c r="H1296" s="141">
        <v>0.72350082999999998</v>
      </c>
      <c r="I1296" s="141"/>
    </row>
    <row r="1297" spans="1:9" ht="13" x14ac:dyDescent="0.15">
      <c r="A1297" s="141">
        <v>373.43434999999999</v>
      </c>
      <c r="B1297" s="141">
        <v>0.74648219999999998</v>
      </c>
      <c r="C1297" s="141"/>
      <c r="D1297" s="141">
        <v>373.43380999999999</v>
      </c>
      <c r="E1297" s="141">
        <v>0.59202650999999995</v>
      </c>
      <c r="F1297" s="7"/>
      <c r="G1297" s="141">
        <v>373.43945000000002</v>
      </c>
      <c r="H1297" s="141">
        <v>0.96254103000000002</v>
      </c>
      <c r="I1297" s="141"/>
    </row>
    <row r="1298" spans="1:9" ht="13" x14ac:dyDescent="0.15">
      <c r="A1298" s="141">
        <v>373.44513999999998</v>
      </c>
      <c r="B1298" s="141">
        <v>0.95612406000000005</v>
      </c>
      <c r="C1298" s="141"/>
      <c r="D1298" s="141">
        <v>373.44456000000002</v>
      </c>
      <c r="E1298" s="141">
        <v>0.59901278999999996</v>
      </c>
      <c r="F1298" s="7"/>
      <c r="G1298" s="141">
        <v>373.4502</v>
      </c>
      <c r="H1298" s="141">
        <v>0.90246119999999996</v>
      </c>
      <c r="I1298" s="141"/>
    </row>
    <row r="1299" spans="1:9" ht="13" x14ac:dyDescent="0.15">
      <c r="A1299" s="141">
        <v>373.45589999999999</v>
      </c>
      <c r="B1299" s="141">
        <v>0.71555977999999998</v>
      </c>
      <c r="C1299" s="141"/>
      <c r="D1299" s="141">
        <v>373.45531999999997</v>
      </c>
      <c r="E1299" s="141">
        <v>0.79443458</v>
      </c>
      <c r="F1299" s="7"/>
      <c r="G1299" s="141">
        <v>373.46100000000001</v>
      </c>
      <c r="H1299" s="141">
        <v>0.68157382</v>
      </c>
      <c r="I1299" s="141"/>
    </row>
    <row r="1300" spans="1:9" ht="13" x14ac:dyDescent="0.15">
      <c r="A1300" s="141">
        <v>373.4667</v>
      </c>
      <c r="B1300" s="141">
        <v>0.76043981000000005</v>
      </c>
      <c r="C1300" s="141"/>
      <c r="D1300" s="141">
        <v>373.46607</v>
      </c>
      <c r="E1300" s="141">
        <v>0.58956593000000002</v>
      </c>
      <c r="F1300" s="7"/>
      <c r="G1300" s="141">
        <v>373.47172999999998</v>
      </c>
      <c r="H1300" s="141">
        <v>0.72264539999999999</v>
      </c>
      <c r="I1300" s="141"/>
    </row>
    <row r="1301" spans="1:9" ht="13" x14ac:dyDescent="0.15">
      <c r="A1301" s="141">
        <v>373.47746000000001</v>
      </c>
      <c r="B1301" s="141">
        <v>1.1642964</v>
      </c>
      <c r="C1301" s="141"/>
      <c r="D1301" s="141">
        <v>373.47683000000001</v>
      </c>
      <c r="E1301" s="141">
        <v>1.0325593</v>
      </c>
      <c r="F1301" s="7"/>
      <c r="G1301" s="141">
        <v>373.48252000000002</v>
      </c>
      <c r="H1301" s="141">
        <v>1.0757979</v>
      </c>
      <c r="I1301" s="141"/>
    </row>
    <row r="1302" spans="1:9" ht="13" x14ac:dyDescent="0.15">
      <c r="A1302" s="141">
        <v>373.48824000000002</v>
      </c>
      <c r="B1302" s="141">
        <v>0.74020414999999995</v>
      </c>
      <c r="C1302" s="141"/>
      <c r="D1302" s="141">
        <v>373.48755</v>
      </c>
      <c r="E1302" s="141">
        <v>0.81582982999999998</v>
      </c>
      <c r="F1302" s="7"/>
      <c r="G1302" s="141">
        <v>373.49326000000002</v>
      </c>
      <c r="H1302" s="141">
        <v>0.74623671999999996</v>
      </c>
      <c r="I1302" s="141"/>
    </row>
    <row r="1303" spans="1:9" ht="13" x14ac:dyDescent="0.15">
      <c r="A1303" s="141">
        <v>373.49896000000001</v>
      </c>
      <c r="B1303" s="141">
        <v>0.70957137999999997</v>
      </c>
      <c r="C1303" s="141"/>
      <c r="D1303" s="141">
        <v>373.49829</v>
      </c>
      <c r="E1303" s="141">
        <v>0.60124169999999999</v>
      </c>
      <c r="F1303" s="7"/>
      <c r="G1303" s="141">
        <v>373.50403999999997</v>
      </c>
      <c r="H1303" s="141">
        <v>0.71208618000000001</v>
      </c>
      <c r="I1303" s="141"/>
    </row>
    <row r="1304" spans="1:9" ht="13" x14ac:dyDescent="0.15">
      <c r="A1304" s="141">
        <v>373.50974000000002</v>
      </c>
      <c r="B1304" s="141">
        <v>0.74117396000000002</v>
      </c>
      <c r="C1304" s="141"/>
      <c r="D1304" s="141">
        <v>373.50902000000002</v>
      </c>
      <c r="E1304" s="141">
        <v>0.61706117999999999</v>
      </c>
      <c r="F1304" s="7"/>
      <c r="G1304" s="141">
        <v>373.51477999999997</v>
      </c>
      <c r="H1304" s="141">
        <v>0.66919163999999998</v>
      </c>
      <c r="I1304" s="141"/>
    </row>
    <row r="1305" spans="1:9" ht="13" x14ac:dyDescent="0.15">
      <c r="A1305" s="141">
        <v>373.52048000000002</v>
      </c>
      <c r="B1305" s="141">
        <v>0.90668720999999997</v>
      </c>
      <c r="C1305" s="141"/>
      <c r="D1305" s="141">
        <v>373.51976999999999</v>
      </c>
      <c r="E1305" s="141">
        <v>0.60104913999999998</v>
      </c>
      <c r="F1305" s="7"/>
      <c r="G1305" s="141">
        <v>373.52555999999998</v>
      </c>
      <c r="H1305" s="141">
        <v>0.66944073000000004</v>
      </c>
      <c r="I1305" s="141"/>
    </row>
    <row r="1306" spans="1:9" ht="13" x14ac:dyDescent="0.15">
      <c r="A1306" s="141">
        <v>373.53124000000003</v>
      </c>
      <c r="B1306" s="141">
        <v>1.1834766999999999</v>
      </c>
      <c r="C1306" s="141"/>
      <c r="D1306" s="141">
        <v>373.53046999999998</v>
      </c>
      <c r="E1306" s="141">
        <v>0.59289603000000002</v>
      </c>
      <c r="F1306" s="7"/>
      <c r="G1306" s="141">
        <v>373.53627999999998</v>
      </c>
      <c r="H1306" s="141">
        <v>0.69987909999999998</v>
      </c>
      <c r="I1306" s="141"/>
    </row>
    <row r="1307" spans="1:9" ht="13" x14ac:dyDescent="0.15">
      <c r="A1307" s="141">
        <v>373.54198000000002</v>
      </c>
      <c r="B1307" s="141">
        <v>1.1539911</v>
      </c>
      <c r="C1307" s="141"/>
      <c r="D1307" s="141">
        <v>373.54106999999999</v>
      </c>
      <c r="E1307" s="141">
        <v>0.82452623000000003</v>
      </c>
      <c r="F1307" s="7"/>
      <c r="G1307" s="141">
        <v>373.54689000000002</v>
      </c>
      <c r="H1307" s="141">
        <v>0.87520302000000005</v>
      </c>
      <c r="I1307" s="141"/>
    </row>
    <row r="1308" spans="1:9" ht="13" x14ac:dyDescent="0.15">
      <c r="A1308" s="141">
        <v>373.55273999999997</v>
      </c>
      <c r="B1308" s="141">
        <v>0.93519072999999997</v>
      </c>
      <c r="C1308" s="141"/>
      <c r="D1308" s="141">
        <v>373.55174</v>
      </c>
      <c r="E1308" s="141">
        <v>0.58432545999999996</v>
      </c>
      <c r="F1308" s="7"/>
      <c r="G1308" s="141">
        <v>373.55759</v>
      </c>
      <c r="H1308" s="141">
        <v>0.71203174000000002</v>
      </c>
      <c r="I1308" s="141"/>
    </row>
    <row r="1309" spans="1:9" ht="13" x14ac:dyDescent="0.15">
      <c r="A1309" s="141">
        <v>373.56344999999999</v>
      </c>
      <c r="B1309" s="141">
        <v>0.71547285999999999</v>
      </c>
      <c r="C1309" s="141"/>
      <c r="D1309" s="141">
        <v>373.56236999999999</v>
      </c>
      <c r="E1309" s="141">
        <v>0.58683090000000004</v>
      </c>
      <c r="F1309" s="7"/>
      <c r="G1309" s="141">
        <v>373.56828000000002</v>
      </c>
      <c r="H1309" s="141">
        <v>0.69870507999999998</v>
      </c>
      <c r="I1309" s="141"/>
    </row>
    <row r="1310" spans="1:9" ht="13" x14ac:dyDescent="0.15">
      <c r="A1310" s="141">
        <v>373.57404000000002</v>
      </c>
      <c r="B1310" s="141">
        <v>0.70313017</v>
      </c>
      <c r="C1310" s="141"/>
      <c r="D1310" s="141">
        <v>373.57308999999998</v>
      </c>
      <c r="E1310" s="141">
        <v>0.61143663999999998</v>
      </c>
      <c r="F1310" s="7"/>
      <c r="G1310" s="141">
        <v>373.57902000000001</v>
      </c>
      <c r="H1310" s="141">
        <v>0.69659541999999997</v>
      </c>
      <c r="I1310" s="141"/>
    </row>
    <row r="1311" spans="1:9" ht="13" x14ac:dyDescent="0.15">
      <c r="A1311" s="141">
        <v>373.58472999999998</v>
      </c>
      <c r="B1311" s="141">
        <v>0.70541845000000003</v>
      </c>
      <c r="C1311" s="141"/>
      <c r="D1311" s="141">
        <v>373.58377999999999</v>
      </c>
      <c r="E1311" s="141">
        <v>0.58545382999999995</v>
      </c>
      <c r="F1311" s="7"/>
      <c r="G1311" s="141">
        <v>373.58974999999998</v>
      </c>
      <c r="H1311" s="141">
        <v>0.68003389999999997</v>
      </c>
      <c r="I1311" s="141"/>
    </row>
    <row r="1312" spans="1:9" ht="13" x14ac:dyDescent="0.15">
      <c r="A1312" s="141">
        <v>373.59537999999998</v>
      </c>
      <c r="B1312" s="141">
        <v>0.94059022999999997</v>
      </c>
      <c r="C1312" s="141"/>
      <c r="D1312" s="141">
        <v>373.59453000000002</v>
      </c>
      <c r="E1312" s="141">
        <v>0.58500965000000005</v>
      </c>
      <c r="F1312" s="7"/>
      <c r="G1312" s="141">
        <v>373.60052000000002</v>
      </c>
      <c r="H1312" s="141">
        <v>0.70318259999999999</v>
      </c>
      <c r="I1312" s="141"/>
    </row>
    <row r="1313" spans="1:9" ht="13" x14ac:dyDescent="0.15">
      <c r="A1313" s="141">
        <v>373.60611</v>
      </c>
      <c r="B1313" s="141">
        <v>0.73780674999999996</v>
      </c>
      <c r="C1313" s="141"/>
      <c r="D1313" s="141">
        <v>373.60521999999997</v>
      </c>
      <c r="E1313" s="141">
        <v>0.61157687000000005</v>
      </c>
      <c r="F1313" s="7"/>
      <c r="G1313" s="141">
        <v>373.61124000000001</v>
      </c>
      <c r="H1313" s="141">
        <v>0.87188354999999995</v>
      </c>
      <c r="I1313" s="141"/>
    </row>
    <row r="1314" spans="1:9" ht="13" x14ac:dyDescent="0.15">
      <c r="A1314" s="141">
        <v>373.61678999999998</v>
      </c>
      <c r="B1314" s="141">
        <v>0.52999043999999995</v>
      </c>
      <c r="C1314" s="141"/>
      <c r="D1314" s="141">
        <v>373.61597999999998</v>
      </c>
      <c r="E1314" s="141">
        <v>0.63736548000000004</v>
      </c>
      <c r="F1314" s="7"/>
      <c r="G1314" s="141">
        <v>373.62198999999998</v>
      </c>
      <c r="H1314" s="141">
        <v>0.67010965</v>
      </c>
      <c r="I1314" s="141"/>
    </row>
    <row r="1315" spans="1:9" ht="13" x14ac:dyDescent="0.15">
      <c r="A1315" s="141">
        <v>373.62756999999999</v>
      </c>
      <c r="B1315" s="141">
        <v>0.94801732999999999</v>
      </c>
      <c r="C1315" s="141"/>
      <c r="D1315" s="141">
        <v>373.62666999999999</v>
      </c>
      <c r="E1315" s="141">
        <v>0.62212076999999999</v>
      </c>
      <c r="F1315" s="7"/>
      <c r="G1315" s="141">
        <v>373.63272000000001</v>
      </c>
      <c r="H1315" s="141">
        <v>0.70484011999999996</v>
      </c>
      <c r="I1315" s="141"/>
    </row>
    <row r="1316" spans="1:9" ht="13" x14ac:dyDescent="0.15">
      <c r="A1316" s="141">
        <v>373.63828000000001</v>
      </c>
      <c r="B1316" s="141">
        <v>0.71989935999999999</v>
      </c>
      <c r="C1316" s="141"/>
      <c r="D1316" s="141">
        <v>373.63740000000001</v>
      </c>
      <c r="E1316" s="141">
        <v>0.58461231999999996</v>
      </c>
      <c r="F1316" s="7"/>
      <c r="G1316" s="141">
        <v>373.64348000000001</v>
      </c>
      <c r="H1316" s="141">
        <v>0.66591898000000005</v>
      </c>
      <c r="I1316" s="141"/>
    </row>
    <row r="1317" spans="1:9" ht="13" x14ac:dyDescent="0.15">
      <c r="A1317" s="141">
        <v>373.64904000000001</v>
      </c>
      <c r="B1317" s="141">
        <v>0.92610234000000002</v>
      </c>
      <c r="C1317" s="141"/>
      <c r="D1317" s="141">
        <v>373.64807000000002</v>
      </c>
      <c r="E1317" s="141">
        <v>0.58156737999999997</v>
      </c>
      <c r="F1317" s="7"/>
      <c r="G1317" s="141">
        <v>373.65419000000003</v>
      </c>
      <c r="H1317" s="141">
        <v>1.105245</v>
      </c>
      <c r="I1317" s="141"/>
    </row>
    <row r="1318" spans="1:9" ht="13" x14ac:dyDescent="0.15">
      <c r="A1318" s="141">
        <v>373.65976000000001</v>
      </c>
      <c r="B1318" s="141">
        <v>0.95587378000000001</v>
      </c>
      <c r="C1318" s="141"/>
      <c r="D1318" s="141">
        <v>373.65881000000002</v>
      </c>
      <c r="E1318" s="141">
        <v>0.58363368000000004</v>
      </c>
      <c r="F1318" s="7"/>
      <c r="G1318" s="141">
        <v>373.66494999999998</v>
      </c>
      <c r="H1318" s="141">
        <v>0.72790896999999999</v>
      </c>
      <c r="I1318" s="141"/>
    </row>
    <row r="1319" spans="1:9" ht="13" x14ac:dyDescent="0.15">
      <c r="A1319" s="141">
        <v>373.67052000000001</v>
      </c>
      <c r="B1319" s="141">
        <v>0.57670122999999995</v>
      </c>
      <c r="C1319" s="141"/>
      <c r="D1319" s="141">
        <v>373.66949</v>
      </c>
      <c r="E1319" s="141">
        <v>0.62014568000000003</v>
      </c>
      <c r="F1319" s="7"/>
      <c r="G1319" s="141">
        <v>373.67567000000003</v>
      </c>
      <c r="H1319" s="141">
        <v>0.70941706999999998</v>
      </c>
      <c r="I1319" s="141"/>
    </row>
    <row r="1320" spans="1:9" ht="13" x14ac:dyDescent="0.15">
      <c r="A1320" s="141">
        <v>373.68121000000002</v>
      </c>
      <c r="B1320" s="141">
        <v>0.90921969999999996</v>
      </c>
      <c r="C1320" s="141"/>
      <c r="D1320" s="141">
        <v>373.68020999999999</v>
      </c>
      <c r="E1320" s="141">
        <v>0.63383584999999998</v>
      </c>
      <c r="F1320" s="7"/>
      <c r="G1320" s="141">
        <v>373.68641000000002</v>
      </c>
      <c r="H1320" s="141">
        <v>0.66816218999999999</v>
      </c>
      <c r="I1320" s="141"/>
    </row>
    <row r="1321" spans="1:9" ht="13" x14ac:dyDescent="0.15">
      <c r="A1321" s="141">
        <v>373.69193999999999</v>
      </c>
      <c r="B1321" s="141">
        <v>0.92307815000000004</v>
      </c>
      <c r="C1321" s="141"/>
      <c r="D1321" s="141">
        <v>373.69085999999999</v>
      </c>
      <c r="E1321" s="141">
        <v>0.60852676000000006</v>
      </c>
      <c r="F1321" s="7"/>
      <c r="G1321" s="141">
        <v>373.69709999999998</v>
      </c>
      <c r="H1321" s="141">
        <v>0.69716581</v>
      </c>
      <c r="I1321" s="141"/>
    </row>
    <row r="1322" spans="1:9" ht="13" x14ac:dyDescent="0.15">
      <c r="A1322" s="141">
        <v>373.70263999999997</v>
      </c>
      <c r="B1322" s="141">
        <v>0.53426092000000003</v>
      </c>
      <c r="C1322" s="141"/>
      <c r="D1322" s="141">
        <v>373.70159000000001</v>
      </c>
      <c r="E1322" s="141">
        <v>0.62594928000000005</v>
      </c>
      <c r="F1322" s="7"/>
      <c r="G1322" s="141">
        <v>373.70785000000001</v>
      </c>
      <c r="H1322" s="141">
        <v>0.67602205000000004</v>
      </c>
      <c r="I1322" s="141"/>
    </row>
    <row r="1323" spans="1:9" ht="13" x14ac:dyDescent="0.15">
      <c r="A1323" s="141">
        <v>373.71337999999997</v>
      </c>
      <c r="B1323" s="141">
        <v>0.58521867000000005</v>
      </c>
      <c r="C1323" s="141"/>
      <c r="D1323" s="141">
        <v>373.71226000000001</v>
      </c>
      <c r="E1323" s="141">
        <v>0.59282126000000002</v>
      </c>
      <c r="F1323" s="7"/>
      <c r="G1323" s="141">
        <v>373.71854999999999</v>
      </c>
      <c r="H1323" s="141">
        <v>0.67294149999999997</v>
      </c>
      <c r="I1323" s="141"/>
    </row>
    <row r="1324" spans="1:9" ht="13" x14ac:dyDescent="0.15">
      <c r="A1324" s="141">
        <v>373.72406000000001</v>
      </c>
      <c r="B1324" s="141">
        <v>0.74965219000000005</v>
      </c>
      <c r="C1324" s="141"/>
      <c r="D1324" s="141">
        <v>373.72296</v>
      </c>
      <c r="E1324" s="141">
        <v>0.58979411000000004</v>
      </c>
      <c r="F1324" s="7"/>
      <c r="G1324" s="141">
        <v>373.72926999999999</v>
      </c>
      <c r="H1324" s="141">
        <v>0.70914221</v>
      </c>
      <c r="I1324" s="141"/>
    </row>
    <row r="1325" spans="1:9" ht="13" x14ac:dyDescent="0.15">
      <c r="A1325" s="141">
        <v>373.73480000000001</v>
      </c>
      <c r="B1325" s="141">
        <v>0.74382466999999997</v>
      </c>
      <c r="C1325" s="141"/>
      <c r="D1325" s="141">
        <v>373.73363000000001</v>
      </c>
      <c r="E1325" s="141">
        <v>0.61467143999999996</v>
      </c>
      <c r="F1325" s="7"/>
      <c r="G1325" s="141">
        <v>373.73998</v>
      </c>
      <c r="H1325" s="141">
        <v>0.67775121000000005</v>
      </c>
      <c r="I1325" s="141"/>
    </row>
    <row r="1326" spans="1:9" ht="13" x14ac:dyDescent="0.15">
      <c r="A1326" s="141">
        <v>373.74547999999999</v>
      </c>
      <c r="B1326" s="141">
        <v>1.9689192</v>
      </c>
      <c r="C1326" s="141"/>
      <c r="D1326" s="141">
        <v>373.74434000000002</v>
      </c>
      <c r="E1326" s="141">
        <v>0.78085188999999999</v>
      </c>
      <c r="F1326" s="7"/>
      <c r="G1326" s="141">
        <v>373.75071000000003</v>
      </c>
      <c r="H1326" s="141">
        <v>1.1278319000000001</v>
      </c>
      <c r="I1326" s="141"/>
    </row>
    <row r="1327" spans="1:9" ht="13" x14ac:dyDescent="0.15">
      <c r="A1327" s="141">
        <v>373.75621000000001</v>
      </c>
      <c r="B1327" s="141">
        <v>0.73390489000000003</v>
      </c>
      <c r="C1327" s="141"/>
      <c r="D1327" s="141">
        <v>373.75497999999999</v>
      </c>
      <c r="E1327" s="141">
        <v>0.58260915000000002</v>
      </c>
      <c r="F1327" s="7"/>
      <c r="G1327" s="141">
        <v>373.76139000000001</v>
      </c>
      <c r="H1327" s="141">
        <v>0.70043750999999999</v>
      </c>
      <c r="I1327" s="141"/>
    </row>
    <row r="1328" spans="1:9" ht="13" x14ac:dyDescent="0.15">
      <c r="A1328" s="141">
        <v>373.76686999999998</v>
      </c>
      <c r="B1328" s="141">
        <v>0.52688190999999995</v>
      </c>
      <c r="C1328" s="141"/>
      <c r="D1328" s="141">
        <v>373.76567999999997</v>
      </c>
      <c r="E1328" s="141">
        <v>0.81522322000000003</v>
      </c>
      <c r="F1328" s="7"/>
      <c r="G1328" s="141">
        <v>373.77210000000002</v>
      </c>
      <c r="H1328" s="141">
        <v>0.67756165000000002</v>
      </c>
      <c r="I1328" s="141"/>
    </row>
    <row r="1329" spans="1:9" ht="13" x14ac:dyDescent="0.15">
      <c r="A1329" s="141">
        <v>373.77760000000001</v>
      </c>
      <c r="B1329" s="141">
        <v>0.92071824999999996</v>
      </c>
      <c r="C1329" s="141"/>
      <c r="D1329" s="141">
        <v>373.77632999999997</v>
      </c>
      <c r="E1329" s="141">
        <v>0.58756065999999996</v>
      </c>
      <c r="F1329" s="7"/>
      <c r="G1329" s="141">
        <v>373.78278999999998</v>
      </c>
      <c r="H1329" s="141">
        <v>0.67635703999999996</v>
      </c>
      <c r="I1329" s="141"/>
    </row>
    <row r="1330" spans="1:9" ht="13" x14ac:dyDescent="0.15">
      <c r="A1330" s="141">
        <v>373.78827000000001</v>
      </c>
      <c r="B1330" s="141">
        <v>0.70016897</v>
      </c>
      <c r="C1330" s="141"/>
      <c r="D1330" s="141">
        <v>373.78701999999998</v>
      </c>
      <c r="E1330" s="141">
        <v>0.59747388000000001</v>
      </c>
      <c r="F1330" s="7"/>
      <c r="G1330" s="141">
        <v>373.79349999999999</v>
      </c>
      <c r="H1330" s="141">
        <v>0.72837640000000003</v>
      </c>
      <c r="I1330" s="141"/>
    </row>
    <row r="1331" spans="1:9" ht="13" x14ac:dyDescent="0.15">
      <c r="A1331" s="141">
        <v>373.79897999999997</v>
      </c>
      <c r="B1331" s="141">
        <v>0.95263514000000005</v>
      </c>
      <c r="C1331" s="141"/>
      <c r="D1331" s="141">
        <v>373.79766000000001</v>
      </c>
      <c r="E1331" s="141">
        <v>0.61244445999999997</v>
      </c>
      <c r="F1331" s="7"/>
      <c r="G1331" s="141">
        <v>373.80417</v>
      </c>
      <c r="H1331" s="141">
        <v>0.72764779000000002</v>
      </c>
      <c r="I1331" s="141"/>
    </row>
    <row r="1332" spans="1:9" ht="13" x14ac:dyDescent="0.15">
      <c r="A1332" s="141">
        <v>373.80966000000001</v>
      </c>
      <c r="B1332" s="141">
        <v>0.50809201000000004</v>
      </c>
      <c r="C1332" s="141"/>
      <c r="D1332" s="141">
        <v>373.80835999999999</v>
      </c>
      <c r="E1332" s="141">
        <v>0.57796497999999996</v>
      </c>
      <c r="F1332" s="7"/>
      <c r="G1332" s="141">
        <v>373.81490000000002</v>
      </c>
      <c r="H1332" s="141">
        <v>0.68859269000000001</v>
      </c>
      <c r="I1332" s="141"/>
    </row>
    <row r="1333" spans="1:9" ht="13" x14ac:dyDescent="0.15">
      <c r="A1333" s="141">
        <v>373.82038</v>
      </c>
      <c r="B1333" s="141">
        <v>0.91043297999999995</v>
      </c>
      <c r="C1333" s="141"/>
      <c r="D1333" s="141">
        <v>373.81900999999999</v>
      </c>
      <c r="E1333" s="141">
        <v>0.58821646000000005</v>
      </c>
      <c r="F1333" s="7"/>
      <c r="G1333" s="141">
        <v>373.82558</v>
      </c>
      <c r="H1333" s="141">
        <v>0.70750031000000002</v>
      </c>
      <c r="I1333" s="141"/>
    </row>
    <row r="1334" spans="1:9" ht="13" x14ac:dyDescent="0.15">
      <c r="A1334" s="141">
        <v>373.83103999999997</v>
      </c>
      <c r="B1334" s="141">
        <v>0.93507337999999995</v>
      </c>
      <c r="C1334" s="141"/>
      <c r="D1334" s="141">
        <v>373.8297</v>
      </c>
      <c r="E1334" s="141">
        <v>0.80663545000000003</v>
      </c>
      <c r="F1334" s="7"/>
      <c r="G1334" s="141">
        <v>373.83627999999999</v>
      </c>
      <c r="H1334" s="141">
        <v>0.68883048000000002</v>
      </c>
      <c r="I1334" s="141"/>
    </row>
    <row r="1335" spans="1:9" ht="13" x14ac:dyDescent="0.15">
      <c r="A1335" s="141">
        <v>373.84174000000002</v>
      </c>
      <c r="B1335" s="141">
        <v>0.50891589999999998</v>
      </c>
      <c r="C1335" s="141"/>
      <c r="D1335" s="141">
        <v>373.84032999999999</v>
      </c>
      <c r="E1335" s="141">
        <v>0.59831836999999999</v>
      </c>
      <c r="F1335" s="7"/>
      <c r="G1335" s="141">
        <v>373.84694000000002</v>
      </c>
      <c r="H1335" s="141">
        <v>0.69128940999999999</v>
      </c>
      <c r="I1335" s="141"/>
    </row>
    <row r="1336" spans="1:9" ht="13" x14ac:dyDescent="0.15">
      <c r="A1336" s="141">
        <v>373.85241000000002</v>
      </c>
      <c r="B1336" s="141">
        <v>0.73942121000000005</v>
      </c>
      <c r="C1336" s="141"/>
      <c r="D1336" s="141">
        <v>373.85102999999998</v>
      </c>
      <c r="E1336" s="141">
        <v>0.58070160000000004</v>
      </c>
      <c r="F1336" s="7"/>
      <c r="G1336" s="141">
        <v>373.85764999999998</v>
      </c>
      <c r="H1336" s="141">
        <v>0.69706970000000001</v>
      </c>
      <c r="I1336" s="141"/>
    </row>
    <row r="1337" spans="1:9" ht="13" x14ac:dyDescent="0.15">
      <c r="A1337" s="141">
        <v>373.86311999999998</v>
      </c>
      <c r="B1337" s="141">
        <v>0.73976149000000002</v>
      </c>
      <c r="C1337" s="141"/>
      <c r="D1337" s="141">
        <v>373.86167</v>
      </c>
      <c r="E1337" s="141">
        <v>0.82218661999999998</v>
      </c>
      <c r="F1337" s="7"/>
      <c r="G1337" s="141">
        <v>373.86831999999998</v>
      </c>
      <c r="H1337" s="141">
        <v>0.72949679999999995</v>
      </c>
      <c r="I1337" s="141"/>
    </row>
    <row r="1338" spans="1:9" ht="13" x14ac:dyDescent="0.15">
      <c r="A1338" s="141">
        <v>373.87376999999998</v>
      </c>
      <c r="B1338" s="141">
        <v>0.73385988999999996</v>
      </c>
      <c r="C1338" s="141"/>
      <c r="D1338" s="141">
        <v>373.87234999999998</v>
      </c>
      <c r="E1338" s="141">
        <v>0.61489890000000003</v>
      </c>
      <c r="F1338" s="7"/>
      <c r="G1338" s="141">
        <v>373.87900999999999</v>
      </c>
      <c r="H1338" s="141">
        <v>0.71654384999999998</v>
      </c>
      <c r="I1338" s="141"/>
    </row>
    <row r="1339" spans="1:9" ht="13" x14ac:dyDescent="0.15">
      <c r="A1339" s="141">
        <v>373.88445999999999</v>
      </c>
      <c r="B1339" s="141">
        <v>0.70977659999999998</v>
      </c>
      <c r="C1339" s="141"/>
      <c r="D1339" s="141">
        <v>373.88299000000001</v>
      </c>
      <c r="E1339" s="141">
        <v>0.60151500000000002</v>
      </c>
      <c r="F1339" s="7"/>
      <c r="G1339" s="141">
        <v>373.88967000000002</v>
      </c>
      <c r="H1339" s="141">
        <v>0.71632269000000004</v>
      </c>
      <c r="I1339" s="141"/>
    </row>
    <row r="1340" spans="1:9" ht="13" x14ac:dyDescent="0.15">
      <c r="A1340" s="141">
        <v>373.89512000000002</v>
      </c>
      <c r="B1340" s="141">
        <v>0.70744980999999996</v>
      </c>
      <c r="C1340" s="141"/>
      <c r="D1340" s="141">
        <v>373.89368000000002</v>
      </c>
      <c r="E1340" s="141">
        <v>0.57891579999999998</v>
      </c>
      <c r="F1340" s="7"/>
      <c r="G1340" s="141">
        <v>373.90021999999999</v>
      </c>
      <c r="H1340" s="141">
        <v>0.67685326999999995</v>
      </c>
      <c r="I1340" s="141"/>
    </row>
    <row r="1341" spans="1:9" ht="13" x14ac:dyDescent="0.15">
      <c r="A1341" s="141">
        <v>373.90582999999998</v>
      </c>
      <c r="B1341" s="141">
        <v>0.92146952999999998</v>
      </c>
      <c r="C1341" s="141"/>
      <c r="D1341" s="141">
        <v>373.90431000000001</v>
      </c>
      <c r="E1341" s="141">
        <v>0.58296152999999995</v>
      </c>
      <c r="F1341" s="7"/>
      <c r="G1341" s="141">
        <v>373.91084000000001</v>
      </c>
      <c r="H1341" s="141">
        <v>0.66952566000000002</v>
      </c>
      <c r="I1341" s="141"/>
    </row>
    <row r="1342" spans="1:9" ht="13" x14ac:dyDescent="0.15">
      <c r="A1342" s="141">
        <v>373.91647999999998</v>
      </c>
      <c r="B1342" s="141">
        <v>0.74719590999999996</v>
      </c>
      <c r="C1342" s="141"/>
      <c r="D1342" s="141">
        <v>373.91496999999998</v>
      </c>
      <c r="E1342" s="141">
        <v>0.57907681</v>
      </c>
      <c r="F1342" s="7"/>
      <c r="G1342" s="141">
        <v>373.92144000000002</v>
      </c>
      <c r="H1342" s="141">
        <v>0.69645219999999997</v>
      </c>
      <c r="I1342" s="141"/>
    </row>
    <row r="1343" spans="1:9" ht="13" x14ac:dyDescent="0.15">
      <c r="A1343" s="141">
        <v>373.92703999999998</v>
      </c>
      <c r="B1343" s="141">
        <v>1.1456972999999999</v>
      </c>
      <c r="C1343" s="141"/>
      <c r="D1343" s="141">
        <v>373.92561999999998</v>
      </c>
      <c r="E1343" s="141">
        <v>0.61720688000000001</v>
      </c>
      <c r="F1343" s="7"/>
      <c r="G1343" s="141">
        <v>373.93214999999998</v>
      </c>
      <c r="H1343" s="141">
        <v>0.66598000999999996</v>
      </c>
      <c r="I1343" s="141"/>
    </row>
    <row r="1344" spans="1:9" ht="13" x14ac:dyDescent="0.15">
      <c r="A1344" s="141">
        <v>373.93765999999999</v>
      </c>
      <c r="B1344" s="141">
        <v>0.70024459999999999</v>
      </c>
      <c r="C1344" s="141"/>
      <c r="D1344" s="141">
        <v>373.93630000000002</v>
      </c>
      <c r="E1344" s="141">
        <v>1.1892239</v>
      </c>
      <c r="F1344" s="7"/>
      <c r="G1344" s="141">
        <v>373.94283999999999</v>
      </c>
      <c r="H1344" s="141">
        <v>0.70833625</v>
      </c>
      <c r="I1344" s="141"/>
    </row>
    <row r="1345" spans="1:9" ht="13" x14ac:dyDescent="0.15">
      <c r="A1345" s="141">
        <v>373.94837999999999</v>
      </c>
      <c r="B1345" s="141">
        <v>0.93375585000000005</v>
      </c>
      <c r="C1345" s="141"/>
      <c r="D1345" s="141">
        <v>373.94691999999998</v>
      </c>
      <c r="E1345" s="141">
        <v>0.59048560000000005</v>
      </c>
      <c r="F1345" s="7"/>
      <c r="G1345" s="141">
        <v>373.95355000000001</v>
      </c>
      <c r="H1345" s="141">
        <v>0.71739823000000003</v>
      </c>
      <c r="I1345" s="141"/>
    </row>
    <row r="1346" spans="1:9" ht="13" x14ac:dyDescent="0.15">
      <c r="A1346" s="141">
        <v>373.95907999999997</v>
      </c>
      <c r="B1346" s="141">
        <v>0.90986239000000002</v>
      </c>
      <c r="C1346" s="141"/>
      <c r="D1346" s="141">
        <v>373.95758999999998</v>
      </c>
      <c r="E1346" s="141">
        <v>0.59356728000000003</v>
      </c>
      <c r="F1346" s="7"/>
      <c r="G1346" s="141">
        <v>373.96422999999999</v>
      </c>
      <c r="H1346" s="141">
        <v>0.68463686000000001</v>
      </c>
      <c r="I1346" s="141"/>
    </row>
    <row r="1347" spans="1:9" ht="13" x14ac:dyDescent="0.15">
      <c r="A1347" s="141">
        <v>373.96969000000001</v>
      </c>
      <c r="B1347" s="141">
        <v>1.1015321</v>
      </c>
      <c r="C1347" s="141"/>
      <c r="D1347" s="141">
        <v>373.96823000000001</v>
      </c>
      <c r="E1347" s="141">
        <v>0.58385913</v>
      </c>
      <c r="F1347" s="7"/>
      <c r="G1347" s="141">
        <v>373.97494999999998</v>
      </c>
      <c r="H1347" s="141">
        <v>0.67823553999999997</v>
      </c>
      <c r="I1347" s="141"/>
    </row>
    <row r="1348" spans="1:9" ht="13" x14ac:dyDescent="0.15">
      <c r="A1348" s="141">
        <v>373.98032999999998</v>
      </c>
      <c r="B1348" s="141">
        <v>0.93519269000000005</v>
      </c>
      <c r="C1348" s="141"/>
      <c r="D1348" s="141">
        <v>373.97892000000002</v>
      </c>
      <c r="E1348" s="141">
        <v>0.58330232000000004</v>
      </c>
      <c r="F1348" s="7"/>
      <c r="G1348" s="141">
        <v>373.98565000000002</v>
      </c>
      <c r="H1348" s="141">
        <v>0.71096912999999995</v>
      </c>
      <c r="I1348" s="141"/>
    </row>
    <row r="1349" spans="1:9" ht="13" x14ac:dyDescent="0.15">
      <c r="A1349" s="141">
        <v>373.99095</v>
      </c>
      <c r="B1349" s="141">
        <v>0.94036310999999995</v>
      </c>
      <c r="C1349" s="141"/>
      <c r="D1349" s="141">
        <v>373.98953999999998</v>
      </c>
      <c r="E1349" s="141">
        <v>0.58128250000000004</v>
      </c>
      <c r="F1349" s="7"/>
      <c r="G1349" s="141">
        <v>373.99637000000001</v>
      </c>
      <c r="H1349" s="141">
        <v>0.66905212000000003</v>
      </c>
      <c r="I1349" s="141"/>
    </row>
    <row r="1350" spans="1:9" ht="13" x14ac:dyDescent="0.15">
      <c r="A1350" s="141">
        <v>374.00166000000002</v>
      </c>
      <c r="B1350" s="141">
        <v>1.0687104000000001</v>
      </c>
      <c r="C1350" s="141"/>
      <c r="D1350" s="141">
        <v>374.00024000000002</v>
      </c>
      <c r="E1350" s="141">
        <v>1.2020367999999999</v>
      </c>
      <c r="F1350" s="7"/>
      <c r="G1350" s="141">
        <v>374.00707</v>
      </c>
      <c r="H1350" s="141">
        <v>1.1335550000000001</v>
      </c>
      <c r="I1350" s="141"/>
    </row>
    <row r="1351" spans="1:9" ht="13" x14ac:dyDescent="0.15">
      <c r="A1351" s="141">
        <v>374.01233000000002</v>
      </c>
      <c r="B1351" s="141">
        <v>1.0449274</v>
      </c>
      <c r="C1351" s="141"/>
      <c r="D1351" s="141">
        <v>374.01087000000001</v>
      </c>
      <c r="E1351" s="141">
        <v>0.75860209999999995</v>
      </c>
      <c r="F1351" s="7"/>
      <c r="G1351" s="141">
        <v>374.01778999999999</v>
      </c>
      <c r="H1351" s="141">
        <v>1.2423865000000001</v>
      </c>
      <c r="I1351" s="141"/>
    </row>
    <row r="1352" spans="1:9" ht="13" x14ac:dyDescent="0.15">
      <c r="A1352" s="141">
        <v>374.02303999999998</v>
      </c>
      <c r="B1352" s="141">
        <v>0.50786697000000003</v>
      </c>
      <c r="C1352" s="141"/>
      <c r="D1352" s="141">
        <v>374.02154999999999</v>
      </c>
      <c r="E1352" s="141">
        <v>0.61334487999999998</v>
      </c>
      <c r="F1352" s="7"/>
      <c r="G1352" s="141">
        <v>374.02848</v>
      </c>
      <c r="H1352" s="141">
        <v>0.67097757999999996</v>
      </c>
      <c r="I1352" s="141"/>
    </row>
    <row r="1353" spans="1:9" ht="13" x14ac:dyDescent="0.15">
      <c r="A1353" s="141">
        <v>374.03370999999999</v>
      </c>
      <c r="B1353" s="141">
        <v>0.54212419000000001</v>
      </c>
      <c r="C1353" s="141"/>
      <c r="D1353" s="141">
        <v>374.03217999999998</v>
      </c>
      <c r="E1353" s="141">
        <v>0.59714009000000001</v>
      </c>
      <c r="F1353" s="7"/>
      <c r="G1353" s="141">
        <v>374.03919000000002</v>
      </c>
      <c r="H1353" s="141">
        <v>1.0903240000000001</v>
      </c>
      <c r="I1353" s="141"/>
    </row>
    <row r="1354" spans="1:9" ht="13" x14ac:dyDescent="0.15">
      <c r="A1354" s="141">
        <v>374.04444000000001</v>
      </c>
      <c r="B1354" s="141">
        <v>0.93807377000000003</v>
      </c>
      <c r="C1354" s="141"/>
      <c r="D1354" s="141">
        <v>374.04286999999999</v>
      </c>
      <c r="E1354" s="141">
        <v>0.59375564999999997</v>
      </c>
      <c r="F1354" s="7"/>
      <c r="G1354" s="141">
        <v>374.04989</v>
      </c>
      <c r="H1354" s="141">
        <v>0.69267878000000005</v>
      </c>
      <c r="I1354" s="141"/>
    </row>
    <row r="1355" spans="1:9" ht="13" x14ac:dyDescent="0.15">
      <c r="A1355" s="141">
        <v>374.05513999999999</v>
      </c>
      <c r="B1355" s="141">
        <v>0.94667031000000001</v>
      </c>
      <c r="C1355" s="141"/>
      <c r="D1355" s="141">
        <v>374.05349999999999</v>
      </c>
      <c r="E1355" s="141">
        <v>0.98466363999999995</v>
      </c>
      <c r="F1355" s="7"/>
      <c r="G1355" s="141">
        <v>374.06060000000002</v>
      </c>
      <c r="H1355" s="141">
        <v>0.67735067000000004</v>
      </c>
      <c r="I1355" s="141"/>
    </row>
    <row r="1356" spans="1:9" ht="13" x14ac:dyDescent="0.15">
      <c r="A1356" s="141">
        <v>374.06585999999999</v>
      </c>
      <c r="B1356" s="141">
        <v>1.2311782</v>
      </c>
      <c r="C1356" s="141"/>
      <c r="D1356" s="141">
        <v>374.06403</v>
      </c>
      <c r="E1356" s="141">
        <v>0.84591073000000006</v>
      </c>
      <c r="F1356" s="7"/>
      <c r="G1356" s="141">
        <v>374.07127000000003</v>
      </c>
      <c r="H1356" s="141">
        <v>0.86984983999999999</v>
      </c>
      <c r="I1356" s="141"/>
    </row>
    <row r="1357" spans="1:9" ht="13" x14ac:dyDescent="0.15">
      <c r="A1357" s="141">
        <v>374.07655999999997</v>
      </c>
      <c r="B1357" s="141">
        <v>0.73231279999999999</v>
      </c>
      <c r="C1357" s="141"/>
      <c r="D1357" s="141">
        <v>374.07463999999999</v>
      </c>
      <c r="E1357" s="141">
        <v>0.60879753999999997</v>
      </c>
      <c r="F1357" s="7"/>
      <c r="G1357" s="141">
        <v>374.08197999999999</v>
      </c>
      <c r="H1357" s="141">
        <v>0.71031286000000005</v>
      </c>
      <c r="I1357" s="141"/>
    </row>
    <row r="1358" spans="1:9" ht="13" x14ac:dyDescent="0.15">
      <c r="A1358" s="141">
        <v>374.08728000000002</v>
      </c>
      <c r="B1358" s="141">
        <v>0.94002406999999999</v>
      </c>
      <c r="C1358" s="141"/>
      <c r="D1358" s="141">
        <v>374.08526000000001</v>
      </c>
      <c r="E1358" s="141">
        <v>0.78117736000000004</v>
      </c>
      <c r="F1358" s="7"/>
      <c r="G1358" s="141">
        <v>374.09267</v>
      </c>
      <c r="H1358" s="141">
        <v>0.66649603000000002</v>
      </c>
      <c r="I1358" s="141"/>
    </row>
    <row r="1359" spans="1:9" ht="13" x14ac:dyDescent="0.15">
      <c r="A1359" s="141">
        <v>374.09796</v>
      </c>
      <c r="B1359" s="141">
        <v>1.1191418</v>
      </c>
      <c r="C1359" s="141"/>
      <c r="D1359" s="141">
        <v>374.09591999999998</v>
      </c>
      <c r="E1359" s="141">
        <v>0.60445656999999997</v>
      </c>
      <c r="F1359" s="7"/>
      <c r="G1359" s="141">
        <v>374.10338000000002</v>
      </c>
      <c r="H1359" s="141">
        <v>0.66973927</v>
      </c>
      <c r="I1359" s="141"/>
    </row>
    <row r="1360" spans="1:9" ht="13" x14ac:dyDescent="0.15">
      <c r="A1360" s="141">
        <v>374.10867000000002</v>
      </c>
      <c r="B1360" s="141">
        <v>0.96624586000000001</v>
      </c>
      <c r="C1360" s="141"/>
      <c r="D1360" s="141">
        <v>374.10656999999998</v>
      </c>
      <c r="E1360" s="141">
        <v>0.58385721000000002</v>
      </c>
      <c r="F1360" s="7"/>
      <c r="G1360" s="141">
        <v>374.11405999999999</v>
      </c>
      <c r="H1360" s="141">
        <v>0.70120519999999997</v>
      </c>
      <c r="I1360" s="141"/>
    </row>
    <row r="1361" spans="1:9" ht="13" x14ac:dyDescent="0.15">
      <c r="A1361" s="141">
        <v>374.11935999999997</v>
      </c>
      <c r="B1361" s="141">
        <v>0.73467934000000001</v>
      </c>
      <c r="C1361" s="141"/>
      <c r="D1361" s="141">
        <v>374.11727999999999</v>
      </c>
      <c r="E1361" s="141">
        <v>0.58188445</v>
      </c>
      <c r="F1361" s="7"/>
      <c r="G1361" s="141">
        <v>374.12477000000001</v>
      </c>
      <c r="H1361" s="141">
        <v>0.66751623999999998</v>
      </c>
      <c r="I1361" s="141"/>
    </row>
    <row r="1362" spans="1:9" ht="13" x14ac:dyDescent="0.15">
      <c r="A1362" s="141">
        <v>374.13006999999999</v>
      </c>
      <c r="B1362" s="141">
        <v>0.74462697</v>
      </c>
      <c r="C1362" s="141"/>
      <c r="D1362" s="141">
        <v>374.12795999999997</v>
      </c>
      <c r="E1362" s="141">
        <v>0.62733693999999995</v>
      </c>
      <c r="F1362" s="7"/>
      <c r="G1362" s="141">
        <v>374.13546000000002</v>
      </c>
      <c r="H1362" s="141">
        <v>0.71487688999999999</v>
      </c>
      <c r="I1362" s="141"/>
    </row>
    <row r="1363" spans="1:9" ht="13" x14ac:dyDescent="0.15">
      <c r="A1363" s="141">
        <v>374.14075000000003</v>
      </c>
      <c r="B1363" s="141">
        <v>0.90445808000000005</v>
      </c>
      <c r="C1363" s="141"/>
      <c r="D1363" s="141">
        <v>374.13866999999999</v>
      </c>
      <c r="E1363" s="141">
        <v>0.58551010999999997</v>
      </c>
      <c r="F1363" s="7"/>
      <c r="G1363" s="141">
        <v>374.14616999999998</v>
      </c>
      <c r="H1363" s="141">
        <v>0.70969011000000004</v>
      </c>
      <c r="I1363" s="141"/>
    </row>
    <row r="1364" spans="1:9" ht="13" x14ac:dyDescent="0.15">
      <c r="A1364" s="141">
        <v>374.15147000000002</v>
      </c>
      <c r="B1364" s="141">
        <v>1.1343831</v>
      </c>
      <c r="C1364" s="141"/>
      <c r="D1364" s="141">
        <v>374.14936</v>
      </c>
      <c r="E1364" s="141">
        <v>0.78072547999999997</v>
      </c>
      <c r="F1364" s="7"/>
      <c r="G1364" s="141">
        <v>374.15685000000002</v>
      </c>
      <c r="H1364" s="141">
        <v>0.66515051999999997</v>
      </c>
      <c r="I1364" s="141"/>
    </row>
    <row r="1365" spans="1:9" ht="13" x14ac:dyDescent="0.15">
      <c r="A1365" s="141">
        <v>374.16215999999997</v>
      </c>
      <c r="B1365" s="141">
        <v>0.91641112000000002</v>
      </c>
      <c r="C1365" s="141"/>
      <c r="D1365" s="141">
        <v>374.16007000000002</v>
      </c>
      <c r="E1365" s="141">
        <v>0.58481667000000004</v>
      </c>
      <c r="F1365" s="7"/>
      <c r="G1365" s="141">
        <v>374.16755999999998</v>
      </c>
      <c r="H1365" s="141">
        <v>0.68000642</v>
      </c>
      <c r="I1365" s="141"/>
    </row>
    <row r="1366" spans="1:9" ht="13" x14ac:dyDescent="0.15">
      <c r="A1366" s="141">
        <v>374.17288000000002</v>
      </c>
      <c r="B1366" s="141">
        <v>0.53725091999999997</v>
      </c>
      <c r="C1366" s="141"/>
      <c r="D1366" s="141">
        <v>374.17074000000002</v>
      </c>
      <c r="E1366" s="141">
        <v>0.59503958999999995</v>
      </c>
      <c r="F1366" s="7"/>
      <c r="G1366" s="141">
        <v>374.17824999999999</v>
      </c>
      <c r="H1366" s="141">
        <v>0.72758023999999999</v>
      </c>
      <c r="I1366" s="141"/>
    </row>
    <row r="1367" spans="1:9" ht="13" x14ac:dyDescent="0.15">
      <c r="A1367" s="141">
        <v>374.18356</v>
      </c>
      <c r="B1367" s="141">
        <v>0.73344491000000001</v>
      </c>
      <c r="C1367" s="141"/>
      <c r="D1367" s="141">
        <v>374.18144000000001</v>
      </c>
      <c r="E1367" s="141">
        <v>0.78715891999999998</v>
      </c>
      <c r="F1367" s="7"/>
      <c r="G1367" s="141">
        <v>374.18896000000001</v>
      </c>
      <c r="H1367" s="141">
        <v>0.74632180000000004</v>
      </c>
      <c r="I1367" s="141"/>
    </row>
    <row r="1368" spans="1:9" ht="13" x14ac:dyDescent="0.15">
      <c r="A1368" s="141">
        <v>374.19427999999999</v>
      </c>
      <c r="B1368" s="141">
        <v>1.1561286</v>
      </c>
      <c r="C1368" s="141"/>
      <c r="D1368" s="141">
        <v>374.19211999999999</v>
      </c>
      <c r="E1368" s="141">
        <v>0.62064297000000002</v>
      </c>
      <c r="F1368" s="7"/>
      <c r="G1368" s="141">
        <v>374.19965999999999</v>
      </c>
      <c r="H1368" s="141">
        <v>0.72828380000000004</v>
      </c>
      <c r="I1368" s="141"/>
    </row>
    <row r="1369" spans="1:9" ht="13" x14ac:dyDescent="0.15">
      <c r="A1369" s="141">
        <v>374.20497</v>
      </c>
      <c r="B1369" s="141">
        <v>1.1175417999999999</v>
      </c>
      <c r="C1369" s="141"/>
      <c r="D1369" s="141">
        <v>374.20283000000001</v>
      </c>
      <c r="E1369" s="141">
        <v>0.58215459999999997</v>
      </c>
      <c r="F1369" s="7"/>
      <c r="G1369" s="141">
        <v>374.21037000000001</v>
      </c>
      <c r="H1369" s="141">
        <v>0.66820645999999995</v>
      </c>
      <c r="I1369" s="141"/>
    </row>
    <row r="1370" spans="1:9" ht="13" x14ac:dyDescent="0.15">
      <c r="A1370" s="141">
        <v>374.21569</v>
      </c>
      <c r="B1370" s="141">
        <v>0.89632429999999996</v>
      </c>
      <c r="C1370" s="141"/>
      <c r="D1370" s="141">
        <v>374.21350999999999</v>
      </c>
      <c r="E1370" s="141">
        <v>0.59703304000000001</v>
      </c>
      <c r="F1370" s="7"/>
      <c r="G1370" s="141">
        <v>374.22106000000002</v>
      </c>
      <c r="H1370" s="141">
        <v>0.70829025999999995</v>
      </c>
      <c r="I1370" s="141"/>
    </row>
    <row r="1371" spans="1:9" ht="13" x14ac:dyDescent="0.15">
      <c r="A1371" s="141">
        <v>374.22640000000001</v>
      </c>
      <c r="B1371" s="141">
        <v>0.73786598000000003</v>
      </c>
      <c r="C1371" s="141"/>
      <c r="D1371" s="141">
        <v>374.22424000000001</v>
      </c>
      <c r="E1371" s="141">
        <v>1.0143219000000001</v>
      </c>
      <c r="F1371" s="7"/>
      <c r="G1371" s="141">
        <v>374.23176999999998</v>
      </c>
      <c r="H1371" s="141">
        <v>0.68903895000000004</v>
      </c>
      <c r="I1371" s="141"/>
    </row>
    <row r="1372" spans="1:9" ht="13" x14ac:dyDescent="0.15">
      <c r="A1372" s="141">
        <v>374.23712</v>
      </c>
      <c r="B1372" s="141">
        <v>1.1631385000000001</v>
      </c>
      <c r="C1372" s="141"/>
      <c r="D1372" s="141">
        <v>374.23493000000002</v>
      </c>
      <c r="E1372" s="141">
        <v>0.59513970000000005</v>
      </c>
      <c r="F1372" s="7"/>
      <c r="G1372" s="141">
        <v>374.24247000000003</v>
      </c>
      <c r="H1372" s="141">
        <v>0.70649355000000003</v>
      </c>
      <c r="I1372" s="141"/>
    </row>
    <row r="1373" spans="1:9" ht="13" x14ac:dyDescent="0.15">
      <c r="A1373" s="141">
        <v>374.24781999999999</v>
      </c>
      <c r="B1373" s="141">
        <v>0.71263626999999996</v>
      </c>
      <c r="C1373" s="141"/>
      <c r="D1373" s="141">
        <v>374.24563999999998</v>
      </c>
      <c r="E1373" s="141">
        <v>0.99903319999999995</v>
      </c>
      <c r="F1373" s="7"/>
      <c r="G1373" s="141">
        <v>374.25317999999999</v>
      </c>
      <c r="H1373" s="141">
        <v>0.72838177000000004</v>
      </c>
      <c r="I1373" s="141"/>
    </row>
    <row r="1374" spans="1:9" ht="13" x14ac:dyDescent="0.15">
      <c r="A1374" s="141">
        <v>374.25853999999998</v>
      </c>
      <c r="B1374" s="141">
        <v>1.3393655</v>
      </c>
      <c r="C1374" s="141"/>
      <c r="D1374" s="141">
        <v>374.25632000000002</v>
      </c>
      <c r="E1374" s="141">
        <v>0.62568376999999997</v>
      </c>
      <c r="F1374" s="7"/>
      <c r="G1374" s="141">
        <v>374.26387999999997</v>
      </c>
      <c r="H1374" s="141">
        <v>0.68188064999999998</v>
      </c>
      <c r="I1374" s="141"/>
    </row>
    <row r="1375" spans="1:9" ht="13" x14ac:dyDescent="0.15">
      <c r="A1375" s="141">
        <v>374.26924000000002</v>
      </c>
      <c r="B1375" s="141">
        <v>0.74473343999999997</v>
      </c>
      <c r="C1375" s="141"/>
      <c r="D1375" s="141">
        <v>374.26704999999998</v>
      </c>
      <c r="E1375" s="141">
        <v>0.58861838</v>
      </c>
      <c r="F1375" s="7"/>
      <c r="G1375" s="141">
        <v>374.27458999999999</v>
      </c>
      <c r="H1375" s="141">
        <v>0.86474589000000002</v>
      </c>
      <c r="I1375" s="141"/>
    </row>
    <row r="1376" spans="1:9" ht="13" x14ac:dyDescent="0.15">
      <c r="A1376" s="141">
        <v>374.27996999999999</v>
      </c>
      <c r="B1376" s="141">
        <v>1.0532121000000001</v>
      </c>
      <c r="C1376" s="141"/>
      <c r="D1376" s="141">
        <v>374.27773999999999</v>
      </c>
      <c r="E1376" s="141">
        <v>0.72281054</v>
      </c>
      <c r="F1376" s="7"/>
      <c r="G1376" s="141">
        <v>374.28530999999998</v>
      </c>
      <c r="H1376" s="141">
        <v>1.0385495</v>
      </c>
      <c r="I1376" s="141"/>
    </row>
    <row r="1377" spans="1:9" ht="13" x14ac:dyDescent="0.15">
      <c r="A1377" s="141">
        <v>374.29066999999998</v>
      </c>
      <c r="B1377" s="141">
        <v>1.3716539000000001</v>
      </c>
      <c r="C1377" s="141"/>
      <c r="D1377" s="141">
        <v>374.28845999999999</v>
      </c>
      <c r="E1377" s="141">
        <v>0.59587612999999995</v>
      </c>
      <c r="F1377" s="7"/>
      <c r="G1377" s="141">
        <v>374.29602</v>
      </c>
      <c r="H1377" s="141">
        <v>0.66878981000000004</v>
      </c>
      <c r="I1377" s="141"/>
    </row>
    <row r="1378" spans="1:9" ht="13" x14ac:dyDescent="0.15">
      <c r="A1378" s="141">
        <v>374.3014</v>
      </c>
      <c r="B1378" s="141">
        <v>0.73393582000000002</v>
      </c>
      <c r="C1378" s="141"/>
      <c r="D1378" s="141">
        <v>374.29917</v>
      </c>
      <c r="E1378" s="141">
        <v>0.58668155</v>
      </c>
      <c r="F1378" s="7"/>
      <c r="G1378" s="141">
        <v>374.30671999999998</v>
      </c>
      <c r="H1378" s="141">
        <v>0.67159473999999997</v>
      </c>
      <c r="I1378" s="141"/>
    </row>
    <row r="1379" spans="1:9" ht="13" x14ac:dyDescent="0.15">
      <c r="A1379" s="141">
        <v>374.31211000000002</v>
      </c>
      <c r="B1379" s="141">
        <v>0.91633372000000002</v>
      </c>
      <c r="C1379" s="141"/>
      <c r="D1379" s="141">
        <v>374.30990000000003</v>
      </c>
      <c r="E1379" s="141">
        <v>0.59707695999999999</v>
      </c>
      <c r="F1379" s="7"/>
      <c r="G1379" s="141">
        <v>374.31733000000003</v>
      </c>
      <c r="H1379" s="141">
        <v>0.68013674000000002</v>
      </c>
      <c r="I1379" s="141"/>
    </row>
    <row r="1380" spans="1:9" ht="13" x14ac:dyDescent="0.15">
      <c r="A1380" s="141">
        <v>374.32283000000001</v>
      </c>
      <c r="B1380" s="141">
        <v>0.90971738999999996</v>
      </c>
      <c r="C1380" s="141"/>
      <c r="D1380" s="141">
        <v>374.32060000000001</v>
      </c>
      <c r="E1380" s="141">
        <v>0.58188605000000004</v>
      </c>
      <c r="F1380" s="7"/>
      <c r="G1380" s="141">
        <v>374.32799999999997</v>
      </c>
      <c r="H1380" s="141">
        <v>0.72992007999999997</v>
      </c>
      <c r="I1380" s="141"/>
    </row>
    <row r="1381" spans="1:9" ht="13" x14ac:dyDescent="0.15">
      <c r="A1381" s="141">
        <v>374.33354000000003</v>
      </c>
      <c r="B1381" s="141">
        <v>0.97700757999999999</v>
      </c>
      <c r="C1381" s="141"/>
      <c r="D1381" s="141">
        <v>374.33132000000001</v>
      </c>
      <c r="E1381" s="141">
        <v>0.62832653000000005</v>
      </c>
      <c r="F1381" s="7"/>
      <c r="G1381" s="141">
        <v>374.33866999999998</v>
      </c>
      <c r="H1381" s="141">
        <v>0.69754919000000004</v>
      </c>
      <c r="I1381" s="141"/>
    </row>
    <row r="1382" spans="1:9" ht="13" x14ac:dyDescent="0.15">
      <c r="A1382" s="141">
        <v>374.34428000000003</v>
      </c>
      <c r="B1382" s="141">
        <v>0.75492636999999996</v>
      </c>
      <c r="C1382" s="141"/>
      <c r="D1382" s="141">
        <v>374.34204</v>
      </c>
      <c r="E1382" s="141">
        <v>0.59426723999999997</v>
      </c>
      <c r="F1382" s="7"/>
      <c r="G1382" s="141">
        <v>374.34940999999998</v>
      </c>
      <c r="H1382" s="141">
        <v>0.68954961000000004</v>
      </c>
      <c r="I1382" s="141"/>
    </row>
    <row r="1383" spans="1:9" ht="13" x14ac:dyDescent="0.15">
      <c r="A1383" s="141">
        <v>374.35500000000002</v>
      </c>
      <c r="B1383" s="141">
        <v>1.1306852999999999</v>
      </c>
      <c r="C1383" s="141"/>
      <c r="D1383" s="141">
        <v>374.35278</v>
      </c>
      <c r="E1383" s="141">
        <v>0.58250051000000003</v>
      </c>
      <c r="F1383" s="7"/>
      <c r="G1383" s="141">
        <v>374.36014</v>
      </c>
      <c r="H1383" s="141">
        <v>0.91142449000000003</v>
      </c>
      <c r="I1383" s="141"/>
    </row>
    <row r="1384" spans="1:9" ht="13" x14ac:dyDescent="0.15">
      <c r="A1384" s="141">
        <v>374.36572999999999</v>
      </c>
      <c r="B1384" s="141">
        <v>0.70381532999999996</v>
      </c>
      <c r="C1384" s="141"/>
      <c r="D1384" s="141">
        <v>374.36349000000001</v>
      </c>
      <c r="E1384" s="141">
        <v>0.58643060999999996</v>
      </c>
      <c r="F1384" s="7"/>
      <c r="G1384" s="141">
        <v>374.37088</v>
      </c>
      <c r="H1384" s="141">
        <v>0.66792658999999999</v>
      </c>
      <c r="I1384" s="141"/>
    </row>
    <row r="1385" spans="1:9" ht="13" x14ac:dyDescent="0.15">
      <c r="A1385" s="141">
        <v>374.37644999999998</v>
      </c>
      <c r="B1385" s="141">
        <v>0.70521266999999999</v>
      </c>
      <c r="C1385" s="141"/>
      <c r="D1385" s="141">
        <v>374.37423999999999</v>
      </c>
      <c r="E1385" s="141">
        <v>0.59641851999999995</v>
      </c>
      <c r="F1385" s="7"/>
      <c r="G1385" s="141">
        <v>374.38161000000002</v>
      </c>
      <c r="H1385" s="141">
        <v>0.67536399000000003</v>
      </c>
      <c r="I1385" s="141"/>
    </row>
    <row r="1386" spans="1:9" ht="13" x14ac:dyDescent="0.15">
      <c r="A1386" s="141">
        <v>374.38718999999998</v>
      </c>
      <c r="B1386" s="141">
        <v>0.90282994000000005</v>
      </c>
      <c r="C1386" s="141"/>
      <c r="D1386" s="141">
        <v>374.38495999999998</v>
      </c>
      <c r="E1386" s="141">
        <v>0.58446120000000001</v>
      </c>
      <c r="F1386" s="7"/>
      <c r="G1386" s="141">
        <v>374.39236</v>
      </c>
      <c r="H1386" s="141">
        <v>0.66651495000000005</v>
      </c>
      <c r="I1386" s="141"/>
    </row>
    <row r="1387" spans="1:9" ht="13" x14ac:dyDescent="0.15">
      <c r="A1387" s="141">
        <v>374.39792</v>
      </c>
      <c r="B1387" s="141">
        <v>0.93138646999999997</v>
      </c>
      <c r="C1387" s="141"/>
      <c r="D1387" s="141">
        <v>374.39571000000001</v>
      </c>
      <c r="E1387" s="141">
        <v>0.81727556000000001</v>
      </c>
      <c r="F1387" s="7"/>
      <c r="G1387" s="141">
        <v>374.40309000000002</v>
      </c>
      <c r="H1387" s="141">
        <v>0.88439829000000003</v>
      </c>
      <c r="I1387" s="141"/>
    </row>
    <row r="1388" spans="1:9" ht="13" x14ac:dyDescent="0.15">
      <c r="A1388" s="141">
        <v>374.40854000000002</v>
      </c>
      <c r="B1388" s="141">
        <v>1.1598633</v>
      </c>
      <c r="C1388" s="141"/>
      <c r="D1388" s="141">
        <v>374.40643</v>
      </c>
      <c r="E1388" s="141">
        <v>0.59624273999999999</v>
      </c>
      <c r="F1388" s="7"/>
      <c r="G1388" s="141">
        <v>374.41383999999999</v>
      </c>
      <c r="H1388" s="141">
        <v>0.66981427000000004</v>
      </c>
      <c r="I1388" s="141"/>
    </row>
    <row r="1389" spans="1:9" ht="13" x14ac:dyDescent="0.15">
      <c r="A1389" s="141">
        <v>374.41926999999998</v>
      </c>
      <c r="B1389" s="141">
        <v>0.91060375999999998</v>
      </c>
      <c r="C1389" s="141"/>
      <c r="D1389" s="141">
        <v>374.41703999999999</v>
      </c>
      <c r="E1389" s="141">
        <v>0.63559588</v>
      </c>
      <c r="F1389" s="7"/>
      <c r="G1389" s="141">
        <v>374.42457000000002</v>
      </c>
      <c r="H1389" s="141">
        <v>0.69722077000000005</v>
      </c>
      <c r="I1389" s="141"/>
    </row>
    <row r="1390" spans="1:9" ht="13" x14ac:dyDescent="0.15">
      <c r="A1390" s="141">
        <v>374.42998999999998</v>
      </c>
      <c r="B1390" s="141">
        <v>0.76332317999999999</v>
      </c>
      <c r="C1390" s="141"/>
      <c r="D1390" s="141">
        <v>374.42772000000002</v>
      </c>
      <c r="E1390" s="141">
        <v>0.59579764999999996</v>
      </c>
      <c r="F1390" s="7"/>
      <c r="G1390" s="141">
        <v>374.43533000000002</v>
      </c>
      <c r="H1390" s="141">
        <v>0.69155807000000002</v>
      </c>
      <c r="I1390" s="141"/>
    </row>
    <row r="1391" spans="1:9" ht="13" x14ac:dyDescent="0.15">
      <c r="A1391" s="141">
        <v>374.44072</v>
      </c>
      <c r="B1391" s="141">
        <v>0.71450420000000003</v>
      </c>
      <c r="C1391" s="141"/>
      <c r="D1391" s="141">
        <v>374.43849</v>
      </c>
      <c r="E1391" s="141">
        <v>0.59364749999999999</v>
      </c>
      <c r="F1391" s="7"/>
      <c r="G1391" s="141">
        <v>374.44607000000002</v>
      </c>
      <c r="H1391" s="141">
        <v>0.66922888000000003</v>
      </c>
      <c r="I1391" s="141"/>
    </row>
    <row r="1392" spans="1:9" ht="13" x14ac:dyDescent="0.15">
      <c r="A1392" s="141">
        <v>374.45146999999997</v>
      </c>
      <c r="B1392" s="141">
        <v>0.73410067999999995</v>
      </c>
      <c r="C1392" s="141"/>
      <c r="D1392" s="141">
        <v>374.44923</v>
      </c>
      <c r="E1392" s="141">
        <v>0.62172426000000003</v>
      </c>
      <c r="F1392" s="7"/>
      <c r="G1392" s="141">
        <v>374.45683000000002</v>
      </c>
      <c r="H1392" s="141">
        <v>0.68899885000000005</v>
      </c>
      <c r="I1392" s="141"/>
    </row>
    <row r="1393" spans="1:9" ht="13" x14ac:dyDescent="0.15">
      <c r="A1393" s="141">
        <v>374.4622</v>
      </c>
      <c r="B1393" s="141">
        <v>1.1510746000000001</v>
      </c>
      <c r="C1393" s="141"/>
      <c r="D1393" s="141">
        <v>374.45992999999999</v>
      </c>
      <c r="E1393" s="141">
        <v>0.58729107999999997</v>
      </c>
      <c r="F1393" s="7"/>
      <c r="G1393" s="141">
        <v>374.46758</v>
      </c>
      <c r="H1393" s="141">
        <v>0.68161103000000001</v>
      </c>
      <c r="I1393" s="141"/>
    </row>
    <row r="1394" spans="1:9" ht="13" x14ac:dyDescent="0.15">
      <c r="A1394" s="141">
        <v>374.47296</v>
      </c>
      <c r="B1394" s="141">
        <v>1.1272968999999999</v>
      </c>
      <c r="C1394" s="141"/>
      <c r="D1394" s="141">
        <v>374.47066000000001</v>
      </c>
      <c r="E1394" s="141">
        <v>0.65791451000000001</v>
      </c>
      <c r="F1394" s="7"/>
      <c r="G1394" s="141">
        <v>374.47834999999998</v>
      </c>
      <c r="H1394" s="141">
        <v>0.67011767</v>
      </c>
      <c r="I1394" s="141"/>
    </row>
    <row r="1395" spans="1:9" ht="13" x14ac:dyDescent="0.15">
      <c r="A1395" s="141">
        <v>374.48370999999997</v>
      </c>
      <c r="B1395" s="141">
        <v>0.78306893</v>
      </c>
      <c r="C1395" s="141"/>
      <c r="D1395" s="141">
        <v>374.48138</v>
      </c>
      <c r="E1395" s="141">
        <v>0.62718947000000003</v>
      </c>
      <c r="F1395" s="7"/>
      <c r="G1395" s="141">
        <v>374.48910000000001</v>
      </c>
      <c r="H1395" s="141">
        <v>0.66817048999999995</v>
      </c>
      <c r="I1395" s="141"/>
    </row>
    <row r="1396" spans="1:9" ht="13" x14ac:dyDescent="0.15">
      <c r="A1396" s="141">
        <v>374.49446999999998</v>
      </c>
      <c r="B1396" s="141">
        <v>1.3334101</v>
      </c>
      <c r="C1396" s="141"/>
      <c r="D1396" s="141">
        <v>374.49214000000001</v>
      </c>
      <c r="E1396" s="141">
        <v>0.59824531999999997</v>
      </c>
      <c r="F1396" s="7"/>
      <c r="G1396" s="141">
        <v>374.49986999999999</v>
      </c>
      <c r="H1396" s="141">
        <v>0.69795297999999995</v>
      </c>
      <c r="I1396" s="141"/>
    </row>
    <row r="1397" spans="1:9" ht="13" x14ac:dyDescent="0.15">
      <c r="A1397" s="141">
        <v>374.50522000000001</v>
      </c>
      <c r="B1397" s="141">
        <v>0.70791223000000003</v>
      </c>
      <c r="C1397" s="141"/>
      <c r="D1397" s="141">
        <v>374.50290999999999</v>
      </c>
      <c r="E1397" s="141">
        <v>0.59508541000000004</v>
      </c>
      <c r="F1397" s="7"/>
      <c r="G1397" s="141">
        <v>374.51062999999999</v>
      </c>
      <c r="H1397" s="141">
        <v>0.68045029999999995</v>
      </c>
      <c r="I1397" s="141"/>
    </row>
    <row r="1398" spans="1:9" ht="13" x14ac:dyDescent="0.15">
      <c r="A1398" s="141">
        <v>374.51598999999999</v>
      </c>
      <c r="B1398" s="141">
        <v>0.92882964000000001</v>
      </c>
      <c r="C1398" s="141"/>
      <c r="D1398" s="141">
        <v>374.51368000000002</v>
      </c>
      <c r="E1398" s="141">
        <v>0.58557440999999999</v>
      </c>
      <c r="F1398" s="7"/>
      <c r="G1398" s="141">
        <v>374.52141</v>
      </c>
      <c r="H1398" s="141">
        <v>0.69559895999999999</v>
      </c>
      <c r="I1398" s="141"/>
    </row>
    <row r="1399" spans="1:9" ht="13" x14ac:dyDescent="0.15">
      <c r="A1399" s="141">
        <v>374.52674999999999</v>
      </c>
      <c r="B1399" s="141">
        <v>1.1135849</v>
      </c>
      <c r="C1399" s="141"/>
      <c r="D1399" s="141">
        <v>374.52445999999998</v>
      </c>
      <c r="E1399" s="141">
        <v>0.59970595000000004</v>
      </c>
      <c r="F1399" s="7"/>
      <c r="G1399" s="141">
        <v>374.53217000000001</v>
      </c>
      <c r="H1399" s="141">
        <v>0.68157011000000001</v>
      </c>
      <c r="I1399" s="141"/>
    </row>
    <row r="1400" spans="1:9" ht="13" x14ac:dyDescent="0.15">
      <c r="A1400" s="141">
        <v>374.53753</v>
      </c>
      <c r="B1400" s="141">
        <v>0.90917546000000005</v>
      </c>
      <c r="C1400" s="141"/>
      <c r="D1400" s="141">
        <v>374.53523000000001</v>
      </c>
      <c r="E1400" s="141">
        <v>0.79004739999999996</v>
      </c>
      <c r="F1400" s="7"/>
      <c r="G1400" s="141">
        <v>374.54295999999999</v>
      </c>
      <c r="H1400" s="141">
        <v>0.66918306000000005</v>
      </c>
      <c r="I1400" s="141"/>
    </row>
    <row r="1401" spans="1:9" ht="13" x14ac:dyDescent="0.15">
      <c r="A1401" s="141">
        <v>374.54829000000001</v>
      </c>
      <c r="B1401" s="141">
        <v>0.85551129000000004</v>
      </c>
      <c r="C1401" s="141"/>
      <c r="D1401" s="141">
        <v>374.54601000000002</v>
      </c>
      <c r="E1401" s="141">
        <v>0.76691558000000004</v>
      </c>
      <c r="F1401" s="7"/>
      <c r="G1401" s="141">
        <v>374.55372999999997</v>
      </c>
      <c r="H1401" s="141">
        <v>0.82003166999999999</v>
      </c>
      <c r="I1401" s="141"/>
    </row>
    <row r="1402" spans="1:9" ht="13" x14ac:dyDescent="0.15">
      <c r="A1402" s="141">
        <v>374.55907000000002</v>
      </c>
      <c r="B1402" s="141">
        <v>0.95838387999999997</v>
      </c>
      <c r="C1402" s="141"/>
      <c r="D1402" s="141">
        <v>374.55678999999998</v>
      </c>
      <c r="E1402" s="141">
        <v>0.59800374999999995</v>
      </c>
      <c r="F1402" s="7"/>
      <c r="G1402" s="141">
        <v>374.56452000000002</v>
      </c>
      <c r="H1402" s="141">
        <v>0.67781382999999995</v>
      </c>
      <c r="I1402" s="141"/>
    </row>
    <row r="1403" spans="1:9" ht="13" x14ac:dyDescent="0.15">
      <c r="A1403" s="141">
        <v>374.56984</v>
      </c>
      <c r="B1403" s="141">
        <v>0.90326008999999996</v>
      </c>
      <c r="C1403" s="141"/>
      <c r="D1403" s="141">
        <v>374.56759</v>
      </c>
      <c r="E1403" s="141">
        <v>0.59422394000000001</v>
      </c>
      <c r="F1403" s="7"/>
      <c r="G1403" s="141">
        <v>374.57530000000003</v>
      </c>
      <c r="H1403" s="141">
        <v>0.72406499000000002</v>
      </c>
      <c r="I1403" s="141"/>
    </row>
    <row r="1404" spans="1:9" ht="13" x14ac:dyDescent="0.15">
      <c r="A1404" s="141">
        <v>374.58062999999999</v>
      </c>
      <c r="B1404" s="141">
        <v>0.73995345000000001</v>
      </c>
      <c r="C1404" s="141"/>
      <c r="D1404" s="141">
        <v>374.57844</v>
      </c>
      <c r="E1404" s="141">
        <v>0.58268273000000004</v>
      </c>
      <c r="F1404" s="7"/>
      <c r="G1404" s="141">
        <v>374.58609999999999</v>
      </c>
      <c r="H1404" s="141">
        <v>0.69611330000000005</v>
      </c>
      <c r="I1404" s="141"/>
    </row>
    <row r="1405" spans="1:9" ht="13" x14ac:dyDescent="0.15">
      <c r="A1405" s="141">
        <v>374.59141</v>
      </c>
      <c r="B1405" s="141">
        <v>0.52574597999999995</v>
      </c>
      <c r="C1405" s="141"/>
      <c r="D1405" s="141">
        <v>374.58924999999999</v>
      </c>
      <c r="E1405" s="141">
        <v>0.98937271999999998</v>
      </c>
      <c r="F1405" s="7"/>
      <c r="G1405" s="141">
        <v>374.59688999999997</v>
      </c>
      <c r="H1405" s="141">
        <v>0.67262736000000001</v>
      </c>
      <c r="I1405" s="141"/>
    </row>
    <row r="1406" spans="1:9" ht="13" x14ac:dyDescent="0.15">
      <c r="A1406" s="141">
        <v>374.60221000000001</v>
      </c>
      <c r="B1406" s="141">
        <v>0.51643408999999996</v>
      </c>
      <c r="C1406" s="141"/>
      <c r="D1406" s="141">
        <v>374.60007999999999</v>
      </c>
      <c r="E1406" s="141">
        <v>0.78386012000000005</v>
      </c>
      <c r="F1406" s="7"/>
      <c r="G1406" s="141">
        <v>374.60768999999999</v>
      </c>
      <c r="H1406" s="141">
        <v>0.66635781999999999</v>
      </c>
      <c r="I1406" s="141"/>
    </row>
    <row r="1407" spans="1:9" ht="13" x14ac:dyDescent="0.15">
      <c r="A1407" s="141">
        <v>374.61306000000002</v>
      </c>
      <c r="B1407" s="141">
        <v>0.91007910999999997</v>
      </c>
      <c r="C1407" s="141"/>
      <c r="D1407" s="141">
        <v>374.61090000000002</v>
      </c>
      <c r="E1407" s="141">
        <v>0.61907869999999998</v>
      </c>
      <c r="F1407" s="7"/>
      <c r="G1407" s="141">
        <v>374.61849000000001</v>
      </c>
      <c r="H1407" s="141">
        <v>0.67899255000000003</v>
      </c>
      <c r="I1407" s="141"/>
    </row>
    <row r="1408" spans="1:9" ht="13" x14ac:dyDescent="0.15">
      <c r="A1408" s="141">
        <v>374.62389000000002</v>
      </c>
      <c r="B1408" s="141">
        <v>0.94412415000000005</v>
      </c>
      <c r="C1408" s="141"/>
      <c r="D1408" s="141">
        <v>374.62171999999998</v>
      </c>
      <c r="E1408" s="141">
        <v>0.58184086000000002</v>
      </c>
      <c r="F1408" s="7"/>
      <c r="G1408" s="141">
        <v>374.6293</v>
      </c>
      <c r="H1408" s="141">
        <v>0.88436840999999999</v>
      </c>
      <c r="I1408" s="141"/>
    </row>
    <row r="1409" spans="1:9" ht="13" x14ac:dyDescent="0.15">
      <c r="A1409" s="141">
        <v>374.63472999999999</v>
      </c>
      <c r="B1409" s="141">
        <v>0.57554402999999998</v>
      </c>
      <c r="C1409" s="141"/>
      <c r="D1409" s="141">
        <v>374.63252999999997</v>
      </c>
      <c r="E1409" s="141">
        <v>0.62132127999999998</v>
      </c>
      <c r="F1409" s="7"/>
      <c r="G1409" s="141">
        <v>374.64015000000001</v>
      </c>
      <c r="H1409" s="141">
        <v>0.89604044000000005</v>
      </c>
      <c r="I1409" s="141"/>
    </row>
    <row r="1410" spans="1:9" ht="13" x14ac:dyDescent="0.15">
      <c r="A1410" s="141">
        <v>374.64555000000001</v>
      </c>
      <c r="B1410" s="141">
        <v>0.53296478000000003</v>
      </c>
      <c r="C1410" s="141"/>
      <c r="D1410" s="141">
        <v>374.64335</v>
      </c>
      <c r="E1410" s="141">
        <v>0.61565338000000003</v>
      </c>
      <c r="F1410" s="7"/>
      <c r="G1410" s="141">
        <v>374.65100000000001</v>
      </c>
      <c r="H1410" s="141">
        <v>0.69980734</v>
      </c>
      <c r="I1410" s="141"/>
    </row>
    <row r="1411" spans="1:9" ht="13" x14ac:dyDescent="0.15">
      <c r="A1411" s="141">
        <v>374.65636999999998</v>
      </c>
      <c r="B1411" s="141">
        <v>0.5524599</v>
      </c>
      <c r="C1411" s="141"/>
      <c r="D1411" s="141">
        <v>374.65417000000002</v>
      </c>
      <c r="E1411" s="141">
        <v>0.58961869</v>
      </c>
      <c r="F1411" s="7"/>
      <c r="G1411" s="141">
        <v>374.66185999999999</v>
      </c>
      <c r="H1411" s="141">
        <v>0.66739446000000002</v>
      </c>
      <c r="I1411" s="141"/>
    </row>
    <row r="1412" spans="1:9" ht="13" x14ac:dyDescent="0.15">
      <c r="A1412" s="141">
        <v>374.66717999999997</v>
      </c>
      <c r="B1412" s="141">
        <v>0.90770658000000004</v>
      </c>
      <c r="C1412" s="141"/>
      <c r="D1412" s="141">
        <v>374.66500000000002</v>
      </c>
      <c r="E1412" s="141">
        <v>0.79899408000000005</v>
      </c>
      <c r="F1412" s="7"/>
      <c r="G1412" s="141">
        <v>374.67268000000001</v>
      </c>
      <c r="H1412" s="141">
        <v>0.66617647999999996</v>
      </c>
      <c r="I1412" s="141"/>
    </row>
    <row r="1413" spans="1:9" ht="13" x14ac:dyDescent="0.15">
      <c r="A1413" s="141">
        <v>374.67800999999997</v>
      </c>
      <c r="B1413" s="141">
        <v>1.0981000000000001</v>
      </c>
      <c r="C1413" s="141"/>
      <c r="D1413" s="141">
        <v>374.67581999999999</v>
      </c>
      <c r="E1413" s="141">
        <v>0.63309811999999999</v>
      </c>
      <c r="F1413" s="7"/>
      <c r="G1413" s="141">
        <v>374.68353000000002</v>
      </c>
      <c r="H1413" s="141">
        <v>0.67954075000000003</v>
      </c>
      <c r="I1413" s="141"/>
    </row>
    <row r="1414" spans="1:9" ht="13" x14ac:dyDescent="0.15">
      <c r="A1414" s="141">
        <v>374.68882000000002</v>
      </c>
      <c r="B1414" s="141">
        <v>0.76896089999999995</v>
      </c>
      <c r="C1414" s="141"/>
      <c r="D1414" s="141">
        <v>374.68666999999999</v>
      </c>
      <c r="E1414" s="141">
        <v>0.60381010000000002</v>
      </c>
      <c r="F1414" s="7"/>
      <c r="G1414" s="141">
        <v>374.69436000000002</v>
      </c>
      <c r="H1414" s="141">
        <v>0.67580857000000005</v>
      </c>
      <c r="I1414" s="141"/>
    </row>
    <row r="1415" spans="1:9" ht="13" x14ac:dyDescent="0.15">
      <c r="A1415" s="141">
        <v>374.69965999999999</v>
      </c>
      <c r="B1415" s="141">
        <v>1.1357025999999999</v>
      </c>
      <c r="C1415" s="141"/>
      <c r="D1415" s="141">
        <v>374.69749999999999</v>
      </c>
      <c r="E1415" s="141">
        <v>0.78315087999999999</v>
      </c>
      <c r="F1415" s="7"/>
      <c r="G1415" s="141">
        <v>374.70519999999999</v>
      </c>
      <c r="H1415" s="141">
        <v>0.86907626000000004</v>
      </c>
      <c r="I1415" s="141"/>
    </row>
    <row r="1416" spans="1:9" ht="13" x14ac:dyDescent="0.15">
      <c r="A1416" s="141">
        <v>374.71048000000002</v>
      </c>
      <c r="B1416" s="141">
        <v>0.92627404000000002</v>
      </c>
      <c r="C1416" s="141"/>
      <c r="D1416" s="141">
        <v>374.70835</v>
      </c>
      <c r="E1416" s="141">
        <v>0.58536657999999997</v>
      </c>
      <c r="F1416" s="7"/>
      <c r="G1416" s="141">
        <v>374.71604000000002</v>
      </c>
      <c r="H1416" s="141">
        <v>0.90224210999999999</v>
      </c>
      <c r="I1416" s="141"/>
    </row>
    <row r="1417" spans="1:9" ht="13" x14ac:dyDescent="0.15">
      <c r="A1417" s="141">
        <v>374.72133000000002</v>
      </c>
      <c r="B1417" s="141">
        <v>0.90282337000000001</v>
      </c>
      <c r="C1417" s="141"/>
      <c r="D1417" s="141">
        <v>374.71919000000003</v>
      </c>
      <c r="E1417" s="141">
        <v>0.78459986000000004</v>
      </c>
      <c r="F1417" s="7"/>
      <c r="G1417" s="141">
        <v>374.72689000000003</v>
      </c>
      <c r="H1417" s="141">
        <v>0.67084279999999996</v>
      </c>
      <c r="I1417" s="141"/>
    </row>
    <row r="1418" spans="1:9" ht="13" x14ac:dyDescent="0.15">
      <c r="A1418" s="141">
        <v>374.73216000000002</v>
      </c>
      <c r="B1418" s="141">
        <v>0.94243167000000005</v>
      </c>
      <c r="C1418" s="141"/>
      <c r="D1418" s="141">
        <v>374.73005999999998</v>
      </c>
      <c r="E1418" s="141">
        <v>0.59495719000000002</v>
      </c>
      <c r="F1418" s="7"/>
      <c r="G1418" s="141">
        <v>374.73773999999997</v>
      </c>
      <c r="H1418" s="141">
        <v>0.66533021999999997</v>
      </c>
      <c r="I1418" s="141"/>
    </row>
    <row r="1419" spans="1:9" ht="13" x14ac:dyDescent="0.15">
      <c r="A1419" s="141">
        <v>374.74302</v>
      </c>
      <c r="B1419" s="141">
        <v>0.70477210000000001</v>
      </c>
      <c r="C1419" s="141"/>
      <c r="D1419" s="141">
        <v>374.74090999999999</v>
      </c>
      <c r="E1419" s="141">
        <v>0.79601621</v>
      </c>
      <c r="F1419" s="7"/>
      <c r="G1419" s="141">
        <v>374.74860000000001</v>
      </c>
      <c r="H1419" s="141">
        <v>0.87069993999999995</v>
      </c>
      <c r="I1419" s="141"/>
    </row>
    <row r="1420" spans="1:9" ht="13" x14ac:dyDescent="0.15">
      <c r="A1420" s="141">
        <v>374.75387000000001</v>
      </c>
      <c r="B1420" s="141">
        <v>0.71589250999999998</v>
      </c>
      <c r="C1420" s="141"/>
      <c r="D1420" s="141">
        <v>374.75178</v>
      </c>
      <c r="E1420" s="141">
        <v>0.83405837999999999</v>
      </c>
      <c r="F1420" s="7"/>
      <c r="G1420" s="141">
        <v>374.75945999999999</v>
      </c>
      <c r="H1420" s="141">
        <v>0.66610762000000001</v>
      </c>
      <c r="I1420" s="141"/>
    </row>
    <row r="1421" spans="1:9" ht="13" x14ac:dyDescent="0.15">
      <c r="A1421" s="141">
        <v>374.76465000000002</v>
      </c>
      <c r="B1421" s="141">
        <v>0.95949956000000003</v>
      </c>
      <c r="C1421" s="141"/>
      <c r="D1421" s="141">
        <v>374.76265000000001</v>
      </c>
      <c r="E1421" s="141">
        <v>0.58805958000000003</v>
      </c>
      <c r="F1421" s="7"/>
      <c r="G1421" s="141">
        <v>374.77033</v>
      </c>
      <c r="H1421" s="141">
        <v>0.67430186000000003</v>
      </c>
      <c r="I1421" s="141"/>
    </row>
    <row r="1422" spans="1:9" ht="13" x14ac:dyDescent="0.15">
      <c r="A1422" s="141">
        <v>374.77551</v>
      </c>
      <c r="B1422" s="141">
        <v>0.74521218</v>
      </c>
      <c r="C1422" s="141"/>
      <c r="D1422" s="141">
        <v>374.77352999999999</v>
      </c>
      <c r="E1422" s="141">
        <v>0.58502354000000001</v>
      </c>
      <c r="F1422" s="7"/>
      <c r="G1422" s="141">
        <v>374.78120000000001</v>
      </c>
      <c r="H1422" s="141">
        <v>0.70958352000000002</v>
      </c>
      <c r="I1422" s="141"/>
    </row>
    <row r="1423" spans="1:9" ht="13" x14ac:dyDescent="0.15">
      <c r="A1423" s="141">
        <v>374.78638999999998</v>
      </c>
      <c r="B1423" s="141">
        <v>0.93830228999999998</v>
      </c>
      <c r="C1423" s="141"/>
      <c r="D1423" s="141">
        <v>374.78440000000001</v>
      </c>
      <c r="E1423" s="141">
        <v>0.58976017999999997</v>
      </c>
      <c r="F1423" s="7"/>
      <c r="G1423" s="141">
        <v>374.79208</v>
      </c>
      <c r="H1423" s="141">
        <v>0.68984190999999995</v>
      </c>
      <c r="I1423" s="141"/>
    </row>
    <row r="1424" spans="1:9" ht="13" x14ac:dyDescent="0.15">
      <c r="A1424" s="141">
        <v>374.79725000000002</v>
      </c>
      <c r="B1424" s="141">
        <v>0.73992964999999999</v>
      </c>
      <c r="C1424" s="141"/>
      <c r="D1424" s="141">
        <v>374.7953</v>
      </c>
      <c r="E1424" s="141">
        <v>0.59503010000000001</v>
      </c>
      <c r="F1424" s="7"/>
      <c r="G1424" s="141">
        <v>374.80288999999999</v>
      </c>
      <c r="H1424" s="141">
        <v>0.66519399999999995</v>
      </c>
      <c r="I1424" s="141"/>
    </row>
    <row r="1425" spans="1:9" ht="13" x14ac:dyDescent="0.15">
      <c r="A1425" s="141">
        <v>374.80813999999998</v>
      </c>
      <c r="B1425" s="141">
        <v>0.70917582000000001</v>
      </c>
      <c r="C1425" s="141"/>
      <c r="D1425" s="141">
        <v>374.80624</v>
      </c>
      <c r="E1425" s="141">
        <v>0.79509971999999995</v>
      </c>
      <c r="F1425" s="7"/>
      <c r="G1425" s="141">
        <v>374.81378000000001</v>
      </c>
      <c r="H1425" s="141">
        <v>0.67187595</v>
      </c>
      <c r="I1425" s="141"/>
    </row>
    <row r="1426" spans="1:9" ht="13" x14ac:dyDescent="0.15">
      <c r="A1426" s="141">
        <v>374.81902000000002</v>
      </c>
      <c r="B1426" s="141">
        <v>1.3790966</v>
      </c>
      <c r="C1426" s="141"/>
      <c r="D1426" s="141">
        <v>374.81716999999998</v>
      </c>
      <c r="E1426" s="141">
        <v>0.97548161</v>
      </c>
      <c r="F1426" s="7"/>
      <c r="G1426" s="141">
        <v>374.82470000000001</v>
      </c>
      <c r="H1426" s="141">
        <v>0.86465809000000005</v>
      </c>
      <c r="I1426" s="141"/>
    </row>
    <row r="1427" spans="1:9" ht="13" x14ac:dyDescent="0.15">
      <c r="A1427" s="141">
        <v>374.82992000000002</v>
      </c>
      <c r="B1427" s="141">
        <v>0.75470484000000004</v>
      </c>
      <c r="C1427" s="141"/>
      <c r="D1427" s="141">
        <v>374.82808999999997</v>
      </c>
      <c r="E1427" s="141">
        <v>0.62477797000000002</v>
      </c>
      <c r="F1427" s="7"/>
      <c r="G1427" s="141">
        <v>374.83562999999998</v>
      </c>
      <c r="H1427" s="141">
        <v>0.67991374999999998</v>
      </c>
      <c r="I1427" s="141"/>
    </row>
    <row r="1428" spans="1:9" ht="13" x14ac:dyDescent="0.15">
      <c r="A1428" s="141">
        <v>374.84087</v>
      </c>
      <c r="B1428" s="141">
        <v>0.71332057999999998</v>
      </c>
      <c r="C1428" s="141"/>
      <c r="D1428" s="141">
        <v>374.839</v>
      </c>
      <c r="E1428" s="141">
        <v>0.82959917999999999</v>
      </c>
      <c r="F1428" s="7"/>
      <c r="G1428" s="141">
        <v>374.84656999999999</v>
      </c>
      <c r="H1428" s="141">
        <v>0.66280004999999997</v>
      </c>
      <c r="I1428" s="141"/>
    </row>
    <row r="1429" spans="1:9" ht="13" x14ac:dyDescent="0.15">
      <c r="A1429" s="141">
        <v>374.85181</v>
      </c>
      <c r="B1429" s="141">
        <v>0.90614240000000001</v>
      </c>
      <c r="C1429" s="141"/>
      <c r="D1429" s="141">
        <v>374.84992999999997</v>
      </c>
      <c r="E1429" s="141">
        <v>0.59927302000000005</v>
      </c>
      <c r="F1429" s="7"/>
      <c r="G1429" s="141">
        <v>374.85748999999998</v>
      </c>
      <c r="H1429" s="141">
        <v>0.69768635999999995</v>
      </c>
      <c r="I1429" s="141"/>
    </row>
    <row r="1430" spans="1:9" ht="13" x14ac:dyDescent="0.15">
      <c r="A1430" s="141">
        <v>374.86275000000001</v>
      </c>
      <c r="B1430" s="141">
        <v>0.70849256000000005</v>
      </c>
      <c r="C1430" s="141"/>
      <c r="D1430" s="141">
        <v>374.86085000000003</v>
      </c>
      <c r="E1430" s="141">
        <v>0.63072669999999997</v>
      </c>
      <c r="F1430" s="7"/>
      <c r="G1430" s="141">
        <v>374.86842000000001</v>
      </c>
      <c r="H1430" s="141">
        <v>0.67122183000000002</v>
      </c>
      <c r="I1430" s="141"/>
    </row>
    <row r="1431" spans="1:9" ht="13" x14ac:dyDescent="0.15">
      <c r="A1431" s="141">
        <v>374.87367</v>
      </c>
      <c r="B1431" s="141">
        <v>0.94037048999999995</v>
      </c>
      <c r="C1431" s="141"/>
      <c r="D1431" s="141">
        <v>374.87178</v>
      </c>
      <c r="E1431" s="141">
        <v>0.80620146000000004</v>
      </c>
      <c r="F1431" s="7"/>
      <c r="G1431" s="141">
        <v>374.87932999999998</v>
      </c>
      <c r="H1431" s="141">
        <v>0.67374420999999995</v>
      </c>
      <c r="I1431" s="141"/>
    </row>
    <row r="1432" spans="1:9" ht="13" x14ac:dyDescent="0.15">
      <c r="A1432" s="141">
        <v>374.88461000000001</v>
      </c>
      <c r="B1432" s="141">
        <v>1.1452563</v>
      </c>
      <c r="C1432" s="141"/>
      <c r="D1432" s="141">
        <v>374.8827</v>
      </c>
      <c r="E1432" s="141">
        <v>0.61004499999999995</v>
      </c>
      <c r="F1432" s="7"/>
      <c r="G1432" s="141">
        <v>374.89026000000001</v>
      </c>
      <c r="H1432" s="141">
        <v>0.67712802000000005</v>
      </c>
      <c r="I1432" s="141"/>
    </row>
    <row r="1433" spans="1:9" ht="13" x14ac:dyDescent="0.15">
      <c r="A1433" s="141">
        <v>374.89553000000001</v>
      </c>
      <c r="B1433" s="141">
        <v>0.56770695000000004</v>
      </c>
      <c r="C1433" s="141"/>
      <c r="D1433" s="141">
        <v>374.89364</v>
      </c>
      <c r="E1433" s="141">
        <v>0.62683308999999998</v>
      </c>
      <c r="F1433" s="7"/>
      <c r="G1433" s="141">
        <v>374.90118999999999</v>
      </c>
      <c r="H1433" s="141">
        <v>0.86525096999999995</v>
      </c>
      <c r="I1433" s="141"/>
    </row>
    <row r="1434" spans="1:9" ht="13" x14ac:dyDescent="0.15">
      <c r="A1434" s="141">
        <v>374.90647000000001</v>
      </c>
      <c r="B1434" s="141">
        <v>0.79194858999999995</v>
      </c>
      <c r="C1434" s="141"/>
      <c r="D1434" s="141">
        <v>374.90456999999998</v>
      </c>
      <c r="E1434" s="141">
        <v>0.58176896</v>
      </c>
      <c r="F1434" s="7"/>
      <c r="G1434" s="141">
        <v>374.91212999999999</v>
      </c>
      <c r="H1434" s="141">
        <v>0.91311845999999997</v>
      </c>
      <c r="I1434" s="141"/>
    </row>
    <row r="1435" spans="1:9" ht="13" x14ac:dyDescent="0.15">
      <c r="A1435" s="141">
        <v>374.91739000000001</v>
      </c>
      <c r="B1435" s="141">
        <v>0.73893671999999999</v>
      </c>
      <c r="C1435" s="141"/>
      <c r="D1435" s="141">
        <v>374.91552999999999</v>
      </c>
      <c r="E1435" s="141">
        <v>0.59533976</v>
      </c>
      <c r="F1435" s="7"/>
      <c r="G1435" s="141">
        <v>374.92307</v>
      </c>
      <c r="H1435" s="141">
        <v>0.69807885999999997</v>
      </c>
      <c r="I1435" s="141"/>
    </row>
    <row r="1436" spans="1:9" ht="13" x14ac:dyDescent="0.15">
      <c r="A1436" s="141">
        <v>374.92833999999999</v>
      </c>
      <c r="B1436" s="141">
        <v>0.96233025999999999</v>
      </c>
      <c r="C1436" s="141"/>
      <c r="D1436" s="141">
        <v>374.92646999999999</v>
      </c>
      <c r="E1436" s="141">
        <v>0.57761817000000004</v>
      </c>
      <c r="F1436" s="7"/>
      <c r="G1436" s="141">
        <v>374.93401999999998</v>
      </c>
      <c r="H1436" s="141">
        <v>0.68261921999999997</v>
      </c>
      <c r="I1436" s="141"/>
    </row>
    <row r="1437" spans="1:9" ht="13" x14ac:dyDescent="0.15">
      <c r="A1437" s="141">
        <v>374.93928</v>
      </c>
      <c r="B1437" s="141">
        <v>0.74867395999999997</v>
      </c>
      <c r="C1437" s="141"/>
      <c r="D1437" s="141">
        <v>374.93743999999998</v>
      </c>
      <c r="E1437" s="141">
        <v>0.78418343000000001</v>
      </c>
      <c r="F1437" s="7"/>
      <c r="G1437" s="141">
        <v>374.94497000000001</v>
      </c>
      <c r="H1437" s="141">
        <v>0.68170076000000002</v>
      </c>
      <c r="I1437" s="141"/>
    </row>
    <row r="1438" spans="1:9" ht="13" x14ac:dyDescent="0.15">
      <c r="A1438" s="141">
        <v>374.95022999999998</v>
      </c>
      <c r="B1438" s="141">
        <v>0.59609544000000003</v>
      </c>
      <c r="C1438" s="141"/>
      <c r="D1438" s="141">
        <v>374.94830000000002</v>
      </c>
      <c r="E1438" s="141">
        <v>0.58786066999999997</v>
      </c>
      <c r="F1438" s="7"/>
      <c r="G1438" s="141">
        <v>374.95593000000002</v>
      </c>
      <c r="H1438" s="141">
        <v>0.70843274000000001</v>
      </c>
      <c r="I1438" s="141"/>
    </row>
    <row r="1439" spans="1:9" ht="13" x14ac:dyDescent="0.15">
      <c r="A1439" s="141">
        <v>374.96118000000001</v>
      </c>
      <c r="B1439" s="141">
        <v>0.97523479000000002</v>
      </c>
      <c r="C1439" s="141"/>
      <c r="D1439" s="141">
        <v>374.95927999999998</v>
      </c>
      <c r="E1439" s="141">
        <v>0.63463170000000002</v>
      </c>
      <c r="F1439" s="7"/>
      <c r="G1439" s="141">
        <v>374.96688999999998</v>
      </c>
      <c r="H1439" s="141">
        <v>0.67938916999999999</v>
      </c>
      <c r="I1439" s="141"/>
    </row>
    <row r="1440" spans="1:9" ht="13" x14ac:dyDescent="0.15">
      <c r="A1440" s="141">
        <v>374.97215</v>
      </c>
      <c r="B1440" s="141">
        <v>0.95675701999999996</v>
      </c>
      <c r="C1440" s="141"/>
      <c r="D1440" s="141">
        <v>374.97027000000003</v>
      </c>
      <c r="E1440" s="141">
        <v>0.61545835999999998</v>
      </c>
      <c r="F1440" s="7"/>
      <c r="G1440" s="141">
        <v>374.97786000000002</v>
      </c>
      <c r="H1440" s="141">
        <v>0.69341120000000001</v>
      </c>
      <c r="I1440" s="141"/>
    </row>
    <row r="1441" spans="1:9" ht="13" x14ac:dyDescent="0.15">
      <c r="A1441" s="141">
        <v>374.98311000000001</v>
      </c>
      <c r="B1441" s="141">
        <v>0.54057284000000005</v>
      </c>
      <c r="C1441" s="141"/>
      <c r="D1441" s="141">
        <v>374.98129</v>
      </c>
      <c r="E1441" s="141">
        <v>0.58002313999999999</v>
      </c>
      <c r="F1441" s="7"/>
      <c r="G1441" s="141">
        <v>374.9889</v>
      </c>
      <c r="H1441" s="141">
        <v>0.87339939</v>
      </c>
      <c r="I1441" s="141"/>
    </row>
    <row r="1442" spans="1:9" ht="13" x14ac:dyDescent="0.15">
      <c r="A1442" s="141">
        <v>374.9941</v>
      </c>
      <c r="B1442" s="141">
        <v>0.74146683999999996</v>
      </c>
      <c r="C1442" s="141"/>
      <c r="D1442" s="141">
        <v>374.9923</v>
      </c>
      <c r="E1442" s="141">
        <v>0.58602385000000001</v>
      </c>
      <c r="F1442" s="7"/>
      <c r="G1442" s="141">
        <v>374.99991</v>
      </c>
      <c r="H1442" s="141">
        <v>0.69983614000000005</v>
      </c>
      <c r="I1442" s="141"/>
    </row>
    <row r="1443" spans="1:9" ht="13" x14ac:dyDescent="0.15">
      <c r="A1443" s="141">
        <v>375.00513999999998</v>
      </c>
      <c r="B1443" s="141">
        <v>0.94587178000000005</v>
      </c>
      <c r="C1443" s="141"/>
      <c r="D1443" s="141">
        <v>375.00328999999999</v>
      </c>
      <c r="E1443" s="141">
        <v>0.58134562000000001</v>
      </c>
      <c r="F1443" s="7"/>
      <c r="G1443" s="141">
        <v>375.01092999999997</v>
      </c>
      <c r="H1443" s="141">
        <v>0.67269135999999996</v>
      </c>
      <c r="I1443" s="141"/>
    </row>
    <row r="1444" spans="1:9" ht="13" x14ac:dyDescent="0.15">
      <c r="A1444" s="141">
        <v>375.01616000000001</v>
      </c>
      <c r="B1444" s="141">
        <v>0.56531525000000005</v>
      </c>
      <c r="C1444" s="141"/>
      <c r="D1444" s="141">
        <v>375.01431000000002</v>
      </c>
      <c r="E1444" s="141">
        <v>0.59627145000000004</v>
      </c>
      <c r="F1444" s="7"/>
      <c r="G1444" s="141">
        <v>375.02193</v>
      </c>
      <c r="H1444" s="141">
        <v>0.87138176000000001</v>
      </c>
      <c r="I1444" s="141"/>
    </row>
    <row r="1445" spans="1:9" ht="13" x14ac:dyDescent="0.15">
      <c r="A1445" s="141">
        <v>375.02717999999999</v>
      </c>
      <c r="B1445" s="141">
        <v>0.72634726000000005</v>
      </c>
      <c r="C1445" s="141"/>
      <c r="D1445" s="141">
        <v>375.02530000000002</v>
      </c>
      <c r="E1445" s="141">
        <v>0.58270387000000001</v>
      </c>
      <c r="F1445" s="7"/>
      <c r="G1445" s="141">
        <v>375.03294</v>
      </c>
      <c r="H1445" s="141">
        <v>0.70897606999999996</v>
      </c>
      <c r="I1445" s="141"/>
    </row>
    <row r="1446" spans="1:9" ht="13" x14ac:dyDescent="0.15">
      <c r="A1446" s="141">
        <v>375.03818000000001</v>
      </c>
      <c r="B1446" s="141">
        <v>0.73113046000000004</v>
      </c>
      <c r="C1446" s="141"/>
      <c r="D1446" s="141">
        <v>375.03631999999999</v>
      </c>
      <c r="E1446" s="141">
        <v>0.62295126000000001</v>
      </c>
      <c r="F1446" s="7"/>
      <c r="G1446" s="141">
        <v>375.04394000000002</v>
      </c>
      <c r="H1446" s="141">
        <v>0.87499510000000003</v>
      </c>
      <c r="I1446" s="141"/>
    </row>
    <row r="1447" spans="1:9" ht="13" x14ac:dyDescent="0.15">
      <c r="A1447" s="141">
        <v>375.04919999999998</v>
      </c>
      <c r="B1447" s="141">
        <v>0.96882564999999998</v>
      </c>
      <c r="C1447" s="141"/>
      <c r="D1447" s="141">
        <v>375.04732999999999</v>
      </c>
      <c r="E1447" s="141">
        <v>0.58667891000000005</v>
      </c>
      <c r="F1447" s="7"/>
      <c r="G1447" s="141">
        <v>375.05495999999999</v>
      </c>
      <c r="H1447" s="141">
        <v>0.66342610000000002</v>
      </c>
      <c r="I1447" s="141"/>
    </row>
    <row r="1448" spans="1:9" ht="13" x14ac:dyDescent="0.15">
      <c r="A1448" s="141">
        <v>375.06020000000001</v>
      </c>
      <c r="B1448" s="141">
        <v>0.93277622000000004</v>
      </c>
      <c r="C1448" s="141"/>
      <c r="D1448" s="141">
        <v>375.05835999999999</v>
      </c>
      <c r="E1448" s="141">
        <v>0.57993446000000004</v>
      </c>
      <c r="F1448" s="7"/>
      <c r="G1448" s="141">
        <v>375.06596000000002</v>
      </c>
      <c r="H1448" s="141">
        <v>0.71555804999999995</v>
      </c>
      <c r="I1448" s="141"/>
    </row>
    <row r="1449" spans="1:9" ht="13" x14ac:dyDescent="0.15">
      <c r="A1449" s="141">
        <v>375.07121999999998</v>
      </c>
      <c r="B1449" s="141">
        <v>0.93701129999999999</v>
      </c>
      <c r="C1449" s="141"/>
      <c r="D1449" s="141">
        <v>375.06936999999999</v>
      </c>
      <c r="E1449" s="141">
        <v>0.59570487999999999</v>
      </c>
      <c r="F1449" s="7"/>
      <c r="G1449" s="141">
        <v>375.07699000000002</v>
      </c>
      <c r="H1449" s="141">
        <v>0.66790603000000004</v>
      </c>
      <c r="I1449" s="141"/>
    </row>
    <row r="1450" spans="1:9" ht="13" x14ac:dyDescent="0.15">
      <c r="A1450" s="141">
        <v>375.08222000000001</v>
      </c>
      <c r="B1450" s="141">
        <v>1.1326223</v>
      </c>
      <c r="C1450" s="141"/>
      <c r="D1450" s="141">
        <v>375.08040999999997</v>
      </c>
      <c r="E1450" s="141">
        <v>0.78519422999999999</v>
      </c>
      <c r="F1450" s="7"/>
      <c r="G1450" s="141">
        <v>375.08800000000002</v>
      </c>
      <c r="H1450" s="141">
        <v>0.68239050999999995</v>
      </c>
      <c r="I1450" s="141"/>
    </row>
    <row r="1451" spans="1:9" ht="13" x14ac:dyDescent="0.15">
      <c r="A1451" s="141">
        <v>375.09325000000001</v>
      </c>
      <c r="B1451" s="141">
        <v>1.2639195999999999</v>
      </c>
      <c r="C1451" s="141"/>
      <c r="D1451" s="141">
        <v>375.09143999999998</v>
      </c>
      <c r="E1451" s="141">
        <v>0.93107032000000001</v>
      </c>
      <c r="F1451" s="7"/>
      <c r="G1451" s="141">
        <v>375.09904999999998</v>
      </c>
      <c r="H1451" s="141">
        <v>1.0177130999999999</v>
      </c>
      <c r="I1451" s="141"/>
    </row>
    <row r="1452" spans="1:9" ht="13" x14ac:dyDescent="0.15">
      <c r="A1452" s="141">
        <v>375.10426999999999</v>
      </c>
      <c r="B1452" s="141">
        <v>1.1586297999999999</v>
      </c>
      <c r="C1452" s="141"/>
      <c r="D1452" s="141">
        <v>375.10248999999999</v>
      </c>
      <c r="E1452" s="141">
        <v>0.62592234000000002</v>
      </c>
      <c r="F1452" s="7"/>
      <c r="G1452" s="141">
        <v>375.11007000000001</v>
      </c>
      <c r="H1452" s="141">
        <v>0.70141054000000003</v>
      </c>
      <c r="I1452" s="141"/>
    </row>
    <row r="1453" spans="1:9" ht="13" x14ac:dyDescent="0.15">
      <c r="A1453" s="141">
        <v>375.11531000000002</v>
      </c>
      <c r="B1453" s="141">
        <v>0.94231262000000005</v>
      </c>
      <c r="C1453" s="141"/>
      <c r="D1453" s="141">
        <v>375.11351999999999</v>
      </c>
      <c r="E1453" s="141">
        <v>0.58833988999999998</v>
      </c>
      <c r="F1453" s="7"/>
      <c r="G1453" s="141">
        <v>375.12112000000002</v>
      </c>
      <c r="H1453" s="141">
        <v>0.67544523000000001</v>
      </c>
      <c r="I1453" s="141"/>
    </row>
    <row r="1454" spans="1:9" ht="13" x14ac:dyDescent="0.15">
      <c r="A1454" s="141">
        <v>375.12634000000003</v>
      </c>
      <c r="B1454" s="141">
        <v>0.53616982000000002</v>
      </c>
      <c r="C1454" s="141"/>
      <c r="D1454" s="141">
        <v>375.12457999999998</v>
      </c>
      <c r="E1454" s="141">
        <v>0.59502001000000004</v>
      </c>
      <c r="F1454" s="7"/>
      <c r="G1454" s="141">
        <v>375.13222000000002</v>
      </c>
      <c r="H1454" s="141">
        <v>0.67272752999999996</v>
      </c>
      <c r="I1454" s="141"/>
    </row>
    <row r="1455" spans="1:9" ht="13" x14ac:dyDescent="0.15">
      <c r="A1455" s="141">
        <v>375.13738999999998</v>
      </c>
      <c r="B1455" s="141">
        <v>1.1398423</v>
      </c>
      <c r="C1455" s="141"/>
      <c r="D1455" s="141">
        <v>375.13569000000001</v>
      </c>
      <c r="E1455" s="141">
        <v>0.59370208999999996</v>
      </c>
      <c r="F1455" s="7"/>
      <c r="G1455" s="141">
        <v>375.14330999999999</v>
      </c>
      <c r="H1455" s="141">
        <v>0.89992302999999996</v>
      </c>
      <c r="I1455" s="141"/>
    </row>
    <row r="1456" spans="1:9" ht="13" x14ac:dyDescent="0.15">
      <c r="A1456" s="141">
        <v>375.14848999999998</v>
      </c>
      <c r="B1456" s="141">
        <v>0.92490563999999997</v>
      </c>
      <c r="C1456" s="141"/>
      <c r="D1456" s="141">
        <v>375.14679000000001</v>
      </c>
      <c r="E1456" s="141">
        <v>0.78954391000000002</v>
      </c>
      <c r="F1456" s="7"/>
      <c r="G1456" s="141">
        <v>375.15440000000001</v>
      </c>
      <c r="H1456" s="141">
        <v>0.67320745999999998</v>
      </c>
      <c r="I1456" s="141"/>
    </row>
    <row r="1457" spans="1:9" ht="13" x14ac:dyDescent="0.15">
      <c r="A1457" s="141">
        <v>375.15958000000001</v>
      </c>
      <c r="B1457" s="141">
        <v>1.1195877999999999</v>
      </c>
      <c r="C1457" s="141"/>
      <c r="D1457" s="141">
        <v>375.15789000000001</v>
      </c>
      <c r="E1457" s="141">
        <v>0.58664757999999995</v>
      </c>
      <c r="F1457" s="7"/>
      <c r="G1457" s="141">
        <v>375.16546</v>
      </c>
      <c r="H1457" s="141">
        <v>0.67291199000000002</v>
      </c>
      <c r="I1457" s="141"/>
    </row>
    <row r="1458" spans="1:9" ht="13" x14ac:dyDescent="0.15">
      <c r="A1458" s="141">
        <v>375.17066999999997</v>
      </c>
      <c r="B1458" s="141">
        <v>0.73398739999999996</v>
      </c>
      <c r="C1458" s="141"/>
      <c r="D1458" s="141">
        <v>375.16896000000003</v>
      </c>
      <c r="E1458" s="141">
        <v>0.61471682000000005</v>
      </c>
      <c r="F1458" s="7"/>
      <c r="G1458" s="141">
        <v>375.17653999999999</v>
      </c>
      <c r="H1458" s="141">
        <v>0.66734903000000001</v>
      </c>
      <c r="I1458" s="141"/>
    </row>
    <row r="1459" spans="1:9" ht="13" x14ac:dyDescent="0.15">
      <c r="A1459" s="141">
        <v>375.18173999999999</v>
      </c>
      <c r="B1459" s="141">
        <v>0.75936033999999997</v>
      </c>
      <c r="C1459" s="141"/>
      <c r="D1459" s="141">
        <v>375.18004999999999</v>
      </c>
      <c r="E1459" s="141">
        <v>0.59566848999999999</v>
      </c>
      <c r="F1459" s="7"/>
      <c r="G1459" s="141">
        <v>375.18761000000001</v>
      </c>
      <c r="H1459" s="141">
        <v>0.66440261</v>
      </c>
      <c r="I1459" s="141"/>
    </row>
    <row r="1460" spans="1:9" ht="13" x14ac:dyDescent="0.15">
      <c r="A1460" s="141">
        <v>375.19281999999998</v>
      </c>
      <c r="B1460" s="141">
        <v>0.92859674999999997</v>
      </c>
      <c r="C1460" s="141"/>
      <c r="D1460" s="141">
        <v>375.19112999999999</v>
      </c>
      <c r="E1460" s="141">
        <v>0.58962073000000004</v>
      </c>
      <c r="F1460" s="7"/>
      <c r="G1460" s="141">
        <v>375.19869999999997</v>
      </c>
      <c r="H1460" s="141">
        <v>0.7173254</v>
      </c>
      <c r="I1460" s="141"/>
    </row>
    <row r="1461" spans="1:9" ht="13" x14ac:dyDescent="0.15">
      <c r="A1461" s="141">
        <v>375.20388000000003</v>
      </c>
      <c r="B1461" s="141">
        <v>0.57349861000000002</v>
      </c>
      <c r="C1461" s="141"/>
      <c r="D1461" s="141">
        <v>375.20222000000001</v>
      </c>
      <c r="E1461" s="141">
        <v>0.79410676000000002</v>
      </c>
      <c r="F1461" s="7"/>
      <c r="G1461" s="141">
        <v>375.20976999999999</v>
      </c>
      <c r="H1461" s="141">
        <v>0.73746798000000002</v>
      </c>
      <c r="I1461" s="141"/>
    </row>
    <row r="1462" spans="1:9" ht="13" x14ac:dyDescent="0.15">
      <c r="A1462" s="141">
        <v>375.21496000000002</v>
      </c>
      <c r="B1462" s="141">
        <v>0.82320895000000005</v>
      </c>
      <c r="C1462" s="141"/>
      <c r="D1462" s="141">
        <v>375.2133</v>
      </c>
      <c r="E1462" s="141">
        <v>0.58542337</v>
      </c>
      <c r="F1462" s="7"/>
      <c r="G1462" s="141">
        <v>375.22086999999999</v>
      </c>
      <c r="H1462" s="141">
        <v>0.66451705000000005</v>
      </c>
      <c r="I1462" s="141"/>
    </row>
    <row r="1463" spans="1:9" ht="13" x14ac:dyDescent="0.15">
      <c r="A1463" s="141">
        <v>375.22602999999998</v>
      </c>
      <c r="B1463" s="141">
        <v>0.73101623000000004</v>
      </c>
      <c r="C1463" s="141"/>
      <c r="D1463" s="141">
        <v>375.2244</v>
      </c>
      <c r="E1463" s="141">
        <v>0.80468072000000002</v>
      </c>
      <c r="F1463" s="7"/>
      <c r="G1463" s="141">
        <v>375.23194999999998</v>
      </c>
      <c r="H1463" s="141">
        <v>0.66670567999999997</v>
      </c>
      <c r="I1463" s="141"/>
    </row>
    <row r="1464" spans="1:9" ht="13" x14ac:dyDescent="0.15">
      <c r="A1464" s="141">
        <v>375.23707000000002</v>
      </c>
      <c r="B1464" s="141">
        <v>0.72667943000000002</v>
      </c>
      <c r="C1464" s="141"/>
      <c r="D1464" s="141">
        <v>375.23549000000003</v>
      </c>
      <c r="E1464" s="141">
        <v>0.67624229999999996</v>
      </c>
      <c r="F1464" s="7"/>
      <c r="G1464" s="141">
        <v>375.24304999999998</v>
      </c>
      <c r="H1464" s="141">
        <v>0.71352185000000001</v>
      </c>
      <c r="I1464" s="141"/>
    </row>
    <row r="1465" spans="1:9" ht="13" x14ac:dyDescent="0.15">
      <c r="A1465" s="141">
        <v>375.24815000000001</v>
      </c>
      <c r="B1465" s="141">
        <v>1.1909175000000001</v>
      </c>
      <c r="C1465" s="141"/>
      <c r="D1465" s="141">
        <v>375.2466</v>
      </c>
      <c r="E1465" s="141">
        <v>0.59267095999999997</v>
      </c>
      <c r="F1465" s="7"/>
      <c r="G1465" s="141">
        <v>375.25414000000001</v>
      </c>
      <c r="H1465" s="141">
        <v>0.66763030000000001</v>
      </c>
      <c r="I1465" s="141"/>
    </row>
    <row r="1466" spans="1:9" ht="13" x14ac:dyDescent="0.15">
      <c r="A1466" s="141">
        <v>375.25925000000001</v>
      </c>
      <c r="B1466" s="141">
        <v>0.76510197000000002</v>
      </c>
      <c r="C1466" s="141"/>
      <c r="D1466" s="141">
        <v>375.25769000000003</v>
      </c>
      <c r="E1466" s="141">
        <v>0.60710953000000001</v>
      </c>
      <c r="F1466" s="7"/>
      <c r="G1466" s="141">
        <v>375.26524999999998</v>
      </c>
      <c r="H1466" s="141">
        <v>0.67268125000000001</v>
      </c>
      <c r="I1466" s="141"/>
    </row>
    <row r="1467" spans="1:9" ht="13" x14ac:dyDescent="0.15">
      <c r="A1467" s="141">
        <v>375.27033999999998</v>
      </c>
      <c r="B1467" s="141">
        <v>0.75305741999999998</v>
      </c>
      <c r="C1467" s="141"/>
      <c r="D1467" s="141">
        <v>375.26880999999997</v>
      </c>
      <c r="E1467" s="141">
        <v>0.58452291000000001</v>
      </c>
      <c r="F1467" s="7"/>
      <c r="G1467" s="141">
        <v>375.27641</v>
      </c>
      <c r="H1467" s="141">
        <v>0.69774331000000001</v>
      </c>
      <c r="I1467" s="141"/>
    </row>
    <row r="1468" spans="1:9" ht="13" x14ac:dyDescent="0.15">
      <c r="A1468" s="141">
        <v>375.28145000000001</v>
      </c>
      <c r="B1468" s="141">
        <v>0.73373434999999998</v>
      </c>
      <c r="C1468" s="141"/>
      <c r="D1468" s="141">
        <v>375.27998000000002</v>
      </c>
      <c r="E1468" s="141">
        <v>0.58315645999999999</v>
      </c>
      <c r="F1468" s="7"/>
      <c r="G1468" s="141">
        <v>375.28755999999998</v>
      </c>
      <c r="H1468" s="141">
        <v>0.67269259999999997</v>
      </c>
      <c r="I1468" s="141"/>
    </row>
    <row r="1469" spans="1:9" ht="13" x14ac:dyDescent="0.15">
      <c r="A1469" s="141">
        <v>375.29261000000002</v>
      </c>
      <c r="B1469" s="141">
        <v>0.73174638000000003</v>
      </c>
      <c r="C1469" s="141"/>
      <c r="D1469" s="141">
        <v>375.29113000000001</v>
      </c>
      <c r="E1469" s="141">
        <v>0.60700061000000005</v>
      </c>
      <c r="F1469" s="7"/>
      <c r="G1469" s="141">
        <v>375.29871000000003</v>
      </c>
      <c r="H1469" s="141">
        <v>0.68007861000000003</v>
      </c>
      <c r="I1469" s="141"/>
    </row>
    <row r="1470" spans="1:9" ht="13" x14ac:dyDescent="0.15">
      <c r="A1470" s="141">
        <v>375.30374999999998</v>
      </c>
      <c r="B1470" s="141">
        <v>0.94881683000000006</v>
      </c>
      <c r="C1470" s="141"/>
      <c r="D1470" s="141">
        <v>375.30229000000003</v>
      </c>
      <c r="E1470" s="141">
        <v>0.65967443000000003</v>
      </c>
      <c r="F1470" s="7"/>
      <c r="G1470" s="141">
        <v>375.30982999999998</v>
      </c>
      <c r="H1470" s="141">
        <v>0.68207428999999997</v>
      </c>
      <c r="I1470" s="141"/>
    </row>
    <row r="1471" spans="1:9" ht="13" x14ac:dyDescent="0.15">
      <c r="A1471" s="141">
        <v>375.31490000000002</v>
      </c>
      <c r="B1471" s="141">
        <v>1.1631887999999999</v>
      </c>
      <c r="C1471" s="141"/>
      <c r="D1471" s="141">
        <v>375.31333000000001</v>
      </c>
      <c r="E1471" s="141">
        <v>0.59454741</v>
      </c>
      <c r="F1471" s="7"/>
      <c r="G1471" s="141">
        <v>375.32096999999999</v>
      </c>
      <c r="H1471" s="141">
        <v>0.68790351999999999</v>
      </c>
      <c r="I1471" s="141"/>
    </row>
    <row r="1472" spans="1:9" ht="13" x14ac:dyDescent="0.15">
      <c r="A1472" s="141">
        <v>375.32602000000003</v>
      </c>
      <c r="B1472" s="141">
        <v>0.72571165999999998</v>
      </c>
      <c r="C1472" s="141"/>
      <c r="D1472" s="141">
        <v>375.32447999999999</v>
      </c>
      <c r="E1472" s="141">
        <v>0.58369490999999996</v>
      </c>
      <c r="F1472" s="7"/>
      <c r="G1472" s="141">
        <v>375.33208999999999</v>
      </c>
      <c r="H1472" s="141">
        <v>0.68150995999999997</v>
      </c>
      <c r="I1472" s="141"/>
    </row>
    <row r="1473" spans="1:9" ht="13" x14ac:dyDescent="0.15">
      <c r="A1473" s="141">
        <v>375.33715999999998</v>
      </c>
      <c r="B1473" s="141">
        <v>0.73200525999999999</v>
      </c>
      <c r="C1473" s="141"/>
      <c r="D1473" s="141">
        <v>375.33560999999997</v>
      </c>
      <c r="E1473" s="141">
        <v>0.58135210000000004</v>
      </c>
      <c r="F1473" s="7"/>
      <c r="G1473" s="141">
        <v>375.34323000000001</v>
      </c>
      <c r="H1473" s="141">
        <v>0.70738197999999997</v>
      </c>
      <c r="I1473" s="141"/>
    </row>
    <row r="1474" spans="1:9" ht="13" x14ac:dyDescent="0.15">
      <c r="A1474" s="141">
        <v>375.34827000000001</v>
      </c>
      <c r="B1474" s="141">
        <v>0.75809537999999999</v>
      </c>
      <c r="C1474" s="141"/>
      <c r="D1474" s="141">
        <v>375.34674999999999</v>
      </c>
      <c r="E1474" s="141">
        <v>0.58859121999999997</v>
      </c>
      <c r="F1474" s="7"/>
      <c r="G1474" s="141">
        <v>375.35435000000001</v>
      </c>
      <c r="H1474" s="141">
        <v>0.68478793999999998</v>
      </c>
      <c r="I1474" s="141"/>
    </row>
    <row r="1475" spans="1:9" ht="13" x14ac:dyDescent="0.15">
      <c r="A1475" s="141">
        <v>375.35941000000003</v>
      </c>
      <c r="B1475" s="141">
        <v>1.1393743000000001</v>
      </c>
      <c r="C1475" s="141"/>
      <c r="D1475" s="141">
        <v>375.35788000000002</v>
      </c>
      <c r="E1475" s="141">
        <v>0.58696429000000006</v>
      </c>
      <c r="F1475" s="7"/>
      <c r="G1475" s="141">
        <v>375.3655</v>
      </c>
      <c r="H1475" s="141">
        <v>1.1036372999999999</v>
      </c>
      <c r="I1475" s="141"/>
    </row>
    <row r="1476" spans="1:9" ht="13" x14ac:dyDescent="0.15">
      <c r="A1476" s="141">
        <v>375.37052</v>
      </c>
      <c r="B1476" s="141">
        <v>1.9499223000000001</v>
      </c>
      <c r="C1476" s="141"/>
      <c r="D1476" s="141">
        <v>375.36903000000001</v>
      </c>
      <c r="E1476" s="141">
        <v>0.84427532000000005</v>
      </c>
      <c r="F1476" s="7"/>
      <c r="G1476" s="141">
        <v>375.37662999999998</v>
      </c>
      <c r="H1476" s="141">
        <v>1.2878783</v>
      </c>
      <c r="I1476" s="141"/>
    </row>
    <row r="1477" spans="1:9" ht="13" x14ac:dyDescent="0.15">
      <c r="A1477" s="141">
        <v>375.38166000000001</v>
      </c>
      <c r="B1477" s="141">
        <v>0.81228166999999996</v>
      </c>
      <c r="C1477" s="141"/>
      <c r="D1477" s="141">
        <v>375.38017000000002</v>
      </c>
      <c r="E1477" s="141">
        <v>0.60061845999999997</v>
      </c>
      <c r="F1477" s="7"/>
      <c r="G1477" s="141">
        <v>375.38778000000002</v>
      </c>
      <c r="H1477" s="141">
        <v>0.66512106999999998</v>
      </c>
      <c r="I1477" s="141"/>
    </row>
    <row r="1478" spans="1:9" ht="13" x14ac:dyDescent="0.15">
      <c r="A1478" s="141">
        <v>375.39278999999999</v>
      </c>
      <c r="B1478" s="141">
        <v>0.72584901000000002</v>
      </c>
      <c r="C1478" s="141"/>
      <c r="D1478" s="141">
        <v>375.39132999999998</v>
      </c>
      <c r="E1478" s="141">
        <v>0.58944472000000003</v>
      </c>
      <c r="F1478" s="7"/>
      <c r="G1478" s="141">
        <v>375.39891</v>
      </c>
      <c r="H1478" s="141">
        <v>0.69430700000000001</v>
      </c>
      <c r="I1478" s="141"/>
    </row>
    <row r="1479" spans="1:9" ht="13" x14ac:dyDescent="0.15">
      <c r="A1479" s="141">
        <v>375.40393999999998</v>
      </c>
      <c r="B1479" s="141">
        <v>0.73265756000000004</v>
      </c>
      <c r="C1479" s="141"/>
      <c r="D1479" s="141">
        <v>375.40253999999999</v>
      </c>
      <c r="E1479" s="141">
        <v>0.60558920000000005</v>
      </c>
      <c r="F1479" s="7"/>
      <c r="G1479" s="141">
        <v>375.41007000000002</v>
      </c>
      <c r="H1479" s="141">
        <v>0.74603991000000003</v>
      </c>
      <c r="I1479" s="141"/>
    </row>
    <row r="1480" spans="1:9" ht="13" x14ac:dyDescent="0.15">
      <c r="A1480" s="141">
        <v>375.41507000000001</v>
      </c>
      <c r="B1480" s="141">
        <v>0.73017781000000004</v>
      </c>
      <c r="C1480" s="141"/>
      <c r="D1480" s="141">
        <v>375.41372999999999</v>
      </c>
      <c r="E1480" s="141">
        <v>0.60187763999999999</v>
      </c>
      <c r="F1480" s="7"/>
      <c r="G1480" s="141">
        <v>375.42126999999999</v>
      </c>
      <c r="H1480" s="141">
        <v>0.70623248000000005</v>
      </c>
      <c r="I1480" s="141"/>
    </row>
    <row r="1481" spans="1:9" ht="13" x14ac:dyDescent="0.15">
      <c r="A1481" s="141">
        <v>375.42622</v>
      </c>
      <c r="B1481" s="141">
        <v>0.73520839000000004</v>
      </c>
      <c r="C1481" s="141"/>
      <c r="D1481" s="141">
        <v>375.42491999999999</v>
      </c>
      <c r="E1481" s="141">
        <v>0.90221032000000001</v>
      </c>
      <c r="F1481" s="7"/>
      <c r="G1481" s="141">
        <v>375.43245999999999</v>
      </c>
      <c r="H1481" s="141">
        <v>0.69153529999999996</v>
      </c>
      <c r="I1481" s="141"/>
    </row>
    <row r="1482" spans="1:9" ht="13" x14ac:dyDescent="0.15">
      <c r="A1482" s="141">
        <v>375.43743000000001</v>
      </c>
      <c r="B1482" s="141">
        <v>0.93532146999999999</v>
      </c>
      <c r="C1482" s="141"/>
      <c r="D1482" s="141">
        <v>375.43608999999998</v>
      </c>
      <c r="E1482" s="141">
        <v>0.62664626000000001</v>
      </c>
      <c r="F1482" s="7"/>
      <c r="G1482" s="141">
        <v>375.44364999999999</v>
      </c>
      <c r="H1482" s="141">
        <v>0.91640228999999995</v>
      </c>
      <c r="I1482" s="141"/>
    </row>
    <row r="1483" spans="1:9" ht="13" x14ac:dyDescent="0.15">
      <c r="A1483" s="141">
        <v>375.44860999999997</v>
      </c>
      <c r="B1483" s="141">
        <v>0.82389884000000002</v>
      </c>
      <c r="C1483" s="141"/>
      <c r="D1483" s="141">
        <v>375.44727</v>
      </c>
      <c r="E1483" s="141">
        <v>0.58869210000000005</v>
      </c>
      <c r="F1483" s="7"/>
      <c r="G1483" s="141">
        <v>375.45481000000001</v>
      </c>
      <c r="H1483" s="141">
        <v>0.87844469999999997</v>
      </c>
      <c r="I1483" s="141"/>
    </row>
    <row r="1484" spans="1:9" ht="13" x14ac:dyDescent="0.15">
      <c r="A1484" s="141">
        <v>375.45979999999997</v>
      </c>
      <c r="B1484" s="141">
        <v>0.71869870000000002</v>
      </c>
      <c r="C1484" s="141"/>
      <c r="D1484" s="141">
        <v>375.45843000000002</v>
      </c>
      <c r="E1484" s="141">
        <v>0.59832271999999997</v>
      </c>
      <c r="F1484" s="7"/>
      <c r="G1484" s="141">
        <v>375.46598999999998</v>
      </c>
      <c r="H1484" s="141">
        <v>0.67007804000000004</v>
      </c>
      <c r="I1484" s="141"/>
    </row>
    <row r="1485" spans="1:9" ht="13" x14ac:dyDescent="0.15">
      <c r="A1485" s="141">
        <v>375.47097000000002</v>
      </c>
      <c r="B1485" s="141">
        <v>0.93266833999999998</v>
      </c>
      <c r="C1485" s="141"/>
      <c r="D1485" s="141">
        <v>375.46960999999999</v>
      </c>
      <c r="E1485" s="141">
        <v>0.58930603999999998</v>
      </c>
      <c r="F1485" s="7"/>
      <c r="G1485" s="141">
        <v>375.47707000000003</v>
      </c>
      <c r="H1485" s="141">
        <v>0.70750619000000003</v>
      </c>
      <c r="I1485" s="141"/>
    </row>
    <row r="1486" spans="1:9" ht="13" x14ac:dyDescent="0.15">
      <c r="A1486" s="141">
        <v>375.48214000000002</v>
      </c>
      <c r="B1486" s="141">
        <v>0.93505700999999997</v>
      </c>
      <c r="C1486" s="141"/>
      <c r="D1486" s="141">
        <v>375.48077000000001</v>
      </c>
      <c r="E1486" s="141">
        <v>0.58330207999999995</v>
      </c>
      <c r="F1486" s="7"/>
      <c r="G1486" s="141">
        <v>375.48824999999999</v>
      </c>
      <c r="H1486" s="141">
        <v>0.67672502000000001</v>
      </c>
      <c r="I1486" s="141"/>
    </row>
    <row r="1487" spans="1:9" ht="13" x14ac:dyDescent="0.15">
      <c r="A1487" s="141">
        <v>375.49329</v>
      </c>
      <c r="B1487" s="141">
        <v>0.92781009000000003</v>
      </c>
      <c r="C1487" s="141"/>
      <c r="D1487" s="141">
        <v>375.49194999999997</v>
      </c>
      <c r="E1487" s="141">
        <v>0.63822451000000002</v>
      </c>
      <c r="F1487" s="7"/>
      <c r="G1487" s="141">
        <v>375.49941999999999</v>
      </c>
      <c r="H1487" s="141">
        <v>0.68960129000000003</v>
      </c>
      <c r="I1487" s="141"/>
    </row>
    <row r="1488" spans="1:9" ht="13" x14ac:dyDescent="0.15">
      <c r="A1488" s="141">
        <v>375.50445999999999</v>
      </c>
      <c r="B1488" s="141">
        <v>0.74106972000000004</v>
      </c>
      <c r="C1488" s="141"/>
      <c r="D1488" s="141">
        <v>375.50312000000002</v>
      </c>
      <c r="E1488" s="141">
        <v>0.62960864000000005</v>
      </c>
      <c r="F1488" s="7"/>
      <c r="G1488" s="141">
        <v>375.51060000000001</v>
      </c>
      <c r="H1488" s="141">
        <v>0.67854409000000004</v>
      </c>
      <c r="I1488" s="141"/>
    </row>
    <row r="1489" spans="1:9" ht="13" x14ac:dyDescent="0.15">
      <c r="A1489" s="141">
        <v>375.51562000000001</v>
      </c>
      <c r="B1489" s="141">
        <v>0.5785981</v>
      </c>
      <c r="C1489" s="141"/>
      <c r="D1489" s="141">
        <v>375.51429999999999</v>
      </c>
      <c r="E1489" s="141">
        <v>0.58864802999999999</v>
      </c>
      <c r="F1489" s="7"/>
      <c r="G1489" s="141">
        <v>375.52175999999997</v>
      </c>
      <c r="H1489" s="141">
        <v>0.68795989000000002</v>
      </c>
      <c r="I1489" s="141"/>
    </row>
    <row r="1490" spans="1:9" ht="13" x14ac:dyDescent="0.15">
      <c r="A1490" s="141">
        <v>375.52679999999998</v>
      </c>
      <c r="B1490" s="141">
        <v>0.75720836999999996</v>
      </c>
      <c r="C1490" s="141"/>
      <c r="D1490" s="141">
        <v>375.52553999999998</v>
      </c>
      <c r="E1490" s="141">
        <v>0.59172219000000004</v>
      </c>
      <c r="F1490" s="7"/>
      <c r="G1490" s="141">
        <v>375.53295000000003</v>
      </c>
      <c r="H1490" s="141">
        <v>0.67263149</v>
      </c>
      <c r="I1490" s="141"/>
    </row>
    <row r="1491" spans="1:9" ht="13" x14ac:dyDescent="0.15">
      <c r="A1491" s="141">
        <v>375.53796</v>
      </c>
      <c r="B1491" s="141">
        <v>0.93592299999999995</v>
      </c>
      <c r="C1491" s="141"/>
      <c r="D1491" s="141">
        <v>375.53676000000002</v>
      </c>
      <c r="E1491" s="141">
        <v>0.59054185999999997</v>
      </c>
      <c r="F1491" s="7"/>
      <c r="G1491" s="141">
        <v>375.54419000000001</v>
      </c>
      <c r="H1491" s="141">
        <v>0.90289253000000003</v>
      </c>
      <c r="I1491" s="141"/>
    </row>
    <row r="1492" spans="1:9" ht="13" x14ac:dyDescent="0.15">
      <c r="A1492" s="141">
        <v>375.54914000000002</v>
      </c>
      <c r="B1492" s="141">
        <v>0.76393964000000003</v>
      </c>
      <c r="C1492" s="141"/>
      <c r="D1492" s="141">
        <v>375.54798</v>
      </c>
      <c r="E1492" s="141">
        <v>0.79508000999999995</v>
      </c>
      <c r="F1492" s="7"/>
      <c r="G1492" s="141">
        <v>375.55540999999999</v>
      </c>
      <c r="H1492" s="141">
        <v>0.66657783000000004</v>
      </c>
      <c r="I1492" s="141"/>
    </row>
    <row r="1493" spans="1:9" ht="13" x14ac:dyDescent="0.15">
      <c r="A1493" s="141">
        <v>375.56036999999998</v>
      </c>
      <c r="B1493" s="141">
        <v>0.74493081000000005</v>
      </c>
      <c r="C1493" s="141"/>
      <c r="D1493" s="141">
        <v>375.55916999999999</v>
      </c>
      <c r="E1493" s="141">
        <v>0.79008447999999998</v>
      </c>
      <c r="F1493" s="7"/>
      <c r="G1493" s="141">
        <v>375.56662999999998</v>
      </c>
      <c r="H1493" s="141">
        <v>0.68892518000000003</v>
      </c>
      <c r="I1493" s="141"/>
    </row>
    <row r="1494" spans="1:9" ht="13" x14ac:dyDescent="0.15">
      <c r="A1494" s="141">
        <v>375.57157999999998</v>
      </c>
      <c r="B1494" s="141">
        <v>0.56667721999999998</v>
      </c>
      <c r="C1494" s="141"/>
      <c r="D1494" s="141">
        <v>375.57038</v>
      </c>
      <c r="E1494" s="141">
        <v>0.61968323999999997</v>
      </c>
      <c r="F1494" s="7"/>
      <c r="G1494" s="141">
        <v>375.57781999999997</v>
      </c>
      <c r="H1494" s="141">
        <v>0.67866541000000002</v>
      </c>
      <c r="I1494" s="141"/>
    </row>
    <row r="1495" spans="1:9" ht="13" x14ac:dyDescent="0.15">
      <c r="A1495" s="141">
        <v>375.58280000000002</v>
      </c>
      <c r="B1495" s="141">
        <v>1.0017142999999999</v>
      </c>
      <c r="C1495" s="141"/>
      <c r="D1495" s="141">
        <v>375.58157</v>
      </c>
      <c r="E1495" s="141">
        <v>0.58898258000000003</v>
      </c>
      <c r="F1495" s="7"/>
      <c r="G1495" s="141">
        <v>375.58902999999998</v>
      </c>
      <c r="H1495" s="141">
        <v>0.87188301000000001</v>
      </c>
      <c r="I1495" s="141"/>
    </row>
    <row r="1496" spans="1:9" ht="13" x14ac:dyDescent="0.15">
      <c r="A1496" s="141">
        <v>375.59399000000002</v>
      </c>
      <c r="B1496" s="141">
        <v>0.71511866000000002</v>
      </c>
      <c r="C1496" s="141"/>
      <c r="D1496" s="141">
        <v>375.59276999999997</v>
      </c>
      <c r="E1496" s="141">
        <v>0.60023660999999995</v>
      </c>
      <c r="F1496" s="7"/>
      <c r="G1496" s="141">
        <v>375.60021999999998</v>
      </c>
      <c r="H1496" s="141">
        <v>0.69301924999999998</v>
      </c>
      <c r="I1496" s="141"/>
    </row>
    <row r="1497" spans="1:9" ht="13" x14ac:dyDescent="0.15">
      <c r="A1497" s="141">
        <v>375.60518999999999</v>
      </c>
      <c r="B1497" s="141">
        <v>0.93873656999999999</v>
      </c>
      <c r="C1497" s="141"/>
      <c r="D1497" s="141">
        <v>375.60395999999997</v>
      </c>
      <c r="E1497" s="141">
        <v>0.60264516999999995</v>
      </c>
      <c r="F1497" s="7"/>
      <c r="G1497" s="141">
        <v>375.61142000000001</v>
      </c>
      <c r="H1497" s="141">
        <v>0.70733526999999996</v>
      </c>
      <c r="I1497" s="141"/>
    </row>
    <row r="1498" spans="1:9" ht="13" x14ac:dyDescent="0.15">
      <c r="A1498" s="141">
        <v>375.61637000000002</v>
      </c>
      <c r="B1498" s="141">
        <v>0.91139040000000004</v>
      </c>
      <c r="C1498" s="141"/>
      <c r="D1498" s="141">
        <v>375.61516</v>
      </c>
      <c r="E1498" s="141">
        <v>0.58446595999999995</v>
      </c>
      <c r="F1498" s="7"/>
      <c r="G1498" s="141">
        <v>375.62259999999998</v>
      </c>
      <c r="H1498" s="141">
        <v>0.87178356999999995</v>
      </c>
      <c r="I1498" s="141"/>
    </row>
    <row r="1499" spans="1:9" ht="13" x14ac:dyDescent="0.15">
      <c r="A1499" s="141">
        <v>375.62747999999999</v>
      </c>
      <c r="B1499" s="141">
        <v>0.94620704</v>
      </c>
      <c r="C1499" s="141"/>
      <c r="D1499" s="141">
        <v>375.62635</v>
      </c>
      <c r="E1499" s="141">
        <v>0.59144034999999995</v>
      </c>
      <c r="F1499" s="7"/>
      <c r="G1499" s="141">
        <v>375.63380999999998</v>
      </c>
      <c r="H1499" s="141">
        <v>0.87069711000000005</v>
      </c>
      <c r="I1499" s="141"/>
    </row>
    <row r="1500" spans="1:9" ht="13" x14ac:dyDescent="0.15">
      <c r="A1500" s="141">
        <v>375.63866000000002</v>
      </c>
      <c r="B1500" s="141">
        <v>0.91026925999999997</v>
      </c>
      <c r="C1500" s="141"/>
      <c r="D1500" s="141">
        <v>375.63754999999998</v>
      </c>
      <c r="E1500" s="141">
        <v>0.6196699</v>
      </c>
      <c r="F1500" s="7"/>
      <c r="G1500" s="141">
        <v>375.64499999999998</v>
      </c>
      <c r="H1500" s="141">
        <v>0.66739316000000004</v>
      </c>
      <c r="I1500" s="141"/>
    </row>
    <row r="1501" spans="1:9" ht="13" x14ac:dyDescent="0.15">
      <c r="A1501" s="141">
        <v>375.64985999999999</v>
      </c>
      <c r="B1501" s="141">
        <v>1.5457516</v>
      </c>
      <c r="C1501" s="141"/>
      <c r="D1501" s="141">
        <v>375.64879999999999</v>
      </c>
      <c r="E1501" s="141">
        <v>0.72271713999999998</v>
      </c>
      <c r="F1501" s="7"/>
      <c r="G1501" s="141">
        <v>375.65620999999999</v>
      </c>
      <c r="H1501" s="141">
        <v>1.0085427</v>
      </c>
      <c r="I1501" s="141"/>
    </row>
    <row r="1502" spans="1:9" ht="13" x14ac:dyDescent="0.15">
      <c r="A1502" s="141">
        <v>375.66104000000001</v>
      </c>
      <c r="B1502" s="141">
        <v>1.1037382</v>
      </c>
      <c r="C1502" s="141"/>
      <c r="D1502" s="141">
        <v>375.66003000000001</v>
      </c>
      <c r="E1502" s="141">
        <v>0.64281505999999999</v>
      </c>
      <c r="F1502" s="7"/>
      <c r="G1502" s="141">
        <v>375.66741000000002</v>
      </c>
      <c r="H1502" s="141">
        <v>0.69191336999999997</v>
      </c>
      <c r="I1502" s="141"/>
    </row>
    <row r="1503" spans="1:9" ht="13" x14ac:dyDescent="0.15">
      <c r="A1503" s="141">
        <v>375.67225000000002</v>
      </c>
      <c r="B1503" s="141">
        <v>0.93685423999999995</v>
      </c>
      <c r="C1503" s="141"/>
      <c r="D1503" s="141">
        <v>375.67126999999999</v>
      </c>
      <c r="E1503" s="141">
        <v>0.80263755000000003</v>
      </c>
      <c r="F1503" s="7"/>
      <c r="G1503" s="141">
        <v>375.67862000000002</v>
      </c>
      <c r="H1503" s="141">
        <v>0.70909328999999999</v>
      </c>
      <c r="I1503" s="141"/>
    </row>
    <row r="1504" spans="1:9" ht="13" x14ac:dyDescent="0.15">
      <c r="A1504" s="141">
        <v>375.68349999999998</v>
      </c>
      <c r="B1504" s="141">
        <v>1.18512</v>
      </c>
      <c r="C1504" s="141"/>
      <c r="D1504" s="141">
        <v>375.68239</v>
      </c>
      <c r="E1504" s="141">
        <v>0.58546111999999995</v>
      </c>
      <c r="F1504" s="7"/>
      <c r="G1504" s="141">
        <v>375.68988999999999</v>
      </c>
      <c r="H1504" s="141">
        <v>0.87758902000000005</v>
      </c>
      <c r="I1504" s="141"/>
    </row>
    <row r="1505" spans="1:9" ht="13" x14ac:dyDescent="0.15">
      <c r="A1505" s="141">
        <v>375.69474000000002</v>
      </c>
      <c r="B1505" s="141">
        <v>0.70128840000000003</v>
      </c>
      <c r="C1505" s="141"/>
      <c r="D1505" s="141">
        <v>375.69362000000001</v>
      </c>
      <c r="E1505" s="141">
        <v>0.58296822000000004</v>
      </c>
      <c r="F1505" s="7"/>
      <c r="G1505" s="141">
        <v>375.70112999999998</v>
      </c>
      <c r="H1505" s="141">
        <v>0.69035489000000005</v>
      </c>
      <c r="I1505" s="141"/>
    </row>
    <row r="1506" spans="1:9" ht="13" x14ac:dyDescent="0.15">
      <c r="A1506" s="141">
        <v>375.70598000000001</v>
      </c>
      <c r="B1506" s="141">
        <v>0.73400675999999998</v>
      </c>
      <c r="C1506" s="141"/>
      <c r="D1506" s="141">
        <v>375.70483000000002</v>
      </c>
      <c r="E1506" s="141">
        <v>0.62839308999999999</v>
      </c>
      <c r="F1506" s="7"/>
      <c r="G1506" s="141">
        <v>375.71238</v>
      </c>
      <c r="H1506" s="141">
        <v>0.68489045000000004</v>
      </c>
      <c r="I1506" s="141"/>
    </row>
    <row r="1507" spans="1:9" ht="13" x14ac:dyDescent="0.15">
      <c r="A1507" s="141">
        <v>375.71719000000002</v>
      </c>
      <c r="B1507" s="141">
        <v>1.5762662999999999</v>
      </c>
      <c r="C1507" s="141"/>
      <c r="D1507" s="141">
        <v>375.71606000000003</v>
      </c>
      <c r="E1507" s="141">
        <v>1.0504688</v>
      </c>
      <c r="F1507" s="7"/>
      <c r="G1507" s="141">
        <v>375.72359999999998</v>
      </c>
      <c r="H1507" s="141">
        <v>0.68388466000000003</v>
      </c>
      <c r="I1507" s="141"/>
    </row>
    <row r="1508" spans="1:9" ht="13" x14ac:dyDescent="0.15">
      <c r="A1508" s="141">
        <v>375.72841</v>
      </c>
      <c r="B1508" s="141">
        <v>0.703345</v>
      </c>
      <c r="C1508" s="141"/>
      <c r="D1508" s="141">
        <v>375.72726</v>
      </c>
      <c r="E1508" s="141">
        <v>0.58603342999999997</v>
      </c>
      <c r="F1508" s="7"/>
      <c r="G1508" s="141">
        <v>375.73482999999999</v>
      </c>
      <c r="H1508" s="141">
        <v>0.69698934000000001</v>
      </c>
      <c r="I1508" s="141"/>
    </row>
    <row r="1509" spans="1:9" ht="13" x14ac:dyDescent="0.15">
      <c r="A1509" s="141">
        <v>375.73961000000003</v>
      </c>
      <c r="B1509" s="141">
        <v>0.70922454000000001</v>
      </c>
      <c r="C1509" s="141"/>
      <c r="D1509" s="141">
        <v>375.73849000000001</v>
      </c>
      <c r="E1509" s="141">
        <v>0.58533754999999998</v>
      </c>
      <c r="F1509" s="7"/>
      <c r="G1509" s="141">
        <v>375.74603999999999</v>
      </c>
      <c r="H1509" s="141">
        <v>0.69647471000000005</v>
      </c>
      <c r="I1509" s="141"/>
    </row>
    <row r="1510" spans="1:9" ht="13" x14ac:dyDescent="0.15">
      <c r="A1510" s="141">
        <v>375.75083000000001</v>
      </c>
      <c r="B1510" s="141">
        <v>0.52651369000000003</v>
      </c>
      <c r="C1510" s="141"/>
      <c r="D1510" s="141">
        <v>375.74970000000002</v>
      </c>
      <c r="E1510" s="141">
        <v>0.57858602999999997</v>
      </c>
      <c r="F1510" s="7"/>
      <c r="G1510" s="141">
        <v>375.75725999999997</v>
      </c>
      <c r="H1510" s="141">
        <v>0.89677382000000005</v>
      </c>
      <c r="I1510" s="141"/>
    </row>
    <row r="1511" spans="1:9" ht="13" x14ac:dyDescent="0.15">
      <c r="A1511" s="141">
        <v>375.76202999999998</v>
      </c>
      <c r="B1511" s="141">
        <v>0.72811506999999998</v>
      </c>
      <c r="C1511" s="141"/>
      <c r="D1511" s="141">
        <v>375.76092999999997</v>
      </c>
      <c r="E1511" s="141">
        <v>0.58972168000000003</v>
      </c>
      <c r="F1511" s="7"/>
      <c r="G1511" s="141">
        <v>375.76846999999998</v>
      </c>
      <c r="H1511" s="141">
        <v>0.68723135999999996</v>
      </c>
      <c r="I1511" s="141"/>
    </row>
    <row r="1512" spans="1:9" ht="13" x14ac:dyDescent="0.15">
      <c r="A1512" s="141">
        <v>375.77325000000002</v>
      </c>
      <c r="B1512" s="141">
        <v>0.53077468000000005</v>
      </c>
      <c r="C1512" s="141"/>
      <c r="D1512" s="141">
        <v>375.77220999999997</v>
      </c>
      <c r="E1512" s="141">
        <v>0.62545298000000005</v>
      </c>
      <c r="F1512" s="7"/>
      <c r="G1512" s="141">
        <v>375.77971000000002</v>
      </c>
      <c r="H1512" s="141">
        <v>0.69960354000000002</v>
      </c>
      <c r="I1512" s="141"/>
    </row>
    <row r="1513" spans="1:9" ht="13" x14ac:dyDescent="0.15">
      <c r="A1513" s="141">
        <v>375.78446000000002</v>
      </c>
      <c r="B1513" s="141">
        <v>0.73419378000000002</v>
      </c>
      <c r="C1513" s="141"/>
      <c r="D1513" s="141">
        <v>375.78348</v>
      </c>
      <c r="E1513" s="141">
        <v>0.58220506999999999</v>
      </c>
      <c r="F1513" s="7"/>
      <c r="G1513" s="141">
        <v>375.79092000000003</v>
      </c>
      <c r="H1513" s="141">
        <v>0.68167895000000001</v>
      </c>
      <c r="I1513" s="141"/>
    </row>
    <row r="1514" spans="1:9" ht="13" x14ac:dyDescent="0.15">
      <c r="A1514" s="141">
        <v>375.79568</v>
      </c>
      <c r="B1514" s="141">
        <v>0.91903371</v>
      </c>
      <c r="C1514" s="141"/>
      <c r="D1514" s="141">
        <v>375.79473999999999</v>
      </c>
      <c r="E1514" s="141">
        <v>0.59081481000000002</v>
      </c>
      <c r="F1514" s="7"/>
      <c r="G1514" s="141">
        <v>375.80216000000001</v>
      </c>
      <c r="H1514" s="141">
        <v>0.67642259999999998</v>
      </c>
      <c r="I1514" s="141"/>
    </row>
    <row r="1515" spans="1:9" ht="13" x14ac:dyDescent="0.15">
      <c r="A1515" s="141">
        <v>375.80689000000001</v>
      </c>
      <c r="B1515" s="141">
        <v>0.72632673000000003</v>
      </c>
      <c r="C1515" s="141"/>
      <c r="D1515" s="141">
        <v>375.80597999999998</v>
      </c>
      <c r="E1515" s="141">
        <v>0.58511526000000003</v>
      </c>
      <c r="F1515" s="7"/>
      <c r="G1515" s="141">
        <v>375.81344999999999</v>
      </c>
      <c r="H1515" s="141">
        <v>0.71855272000000003</v>
      </c>
      <c r="I1515" s="141"/>
    </row>
    <row r="1516" spans="1:9" ht="13" x14ac:dyDescent="0.15">
      <c r="A1516" s="141">
        <v>375.81812000000002</v>
      </c>
      <c r="B1516" s="141">
        <v>0.90645553999999995</v>
      </c>
      <c r="C1516" s="141"/>
      <c r="D1516" s="141">
        <v>375.81722000000002</v>
      </c>
      <c r="E1516" s="141">
        <v>0.58125720999999997</v>
      </c>
      <c r="F1516" s="7"/>
      <c r="G1516" s="141">
        <v>375.82472000000001</v>
      </c>
      <c r="H1516" s="141">
        <v>0.90935787999999995</v>
      </c>
      <c r="I1516" s="141"/>
    </row>
    <row r="1517" spans="1:9" ht="13" x14ac:dyDescent="0.15">
      <c r="A1517" s="141">
        <v>375.82940000000002</v>
      </c>
      <c r="B1517" s="141">
        <v>0.97284504000000005</v>
      </c>
      <c r="C1517" s="141"/>
      <c r="D1517" s="141">
        <v>375.82844999999998</v>
      </c>
      <c r="E1517" s="141">
        <v>0.5807215</v>
      </c>
      <c r="F1517" s="7"/>
      <c r="G1517" s="141">
        <v>375.83598999999998</v>
      </c>
      <c r="H1517" s="141">
        <v>0.87247271000000004</v>
      </c>
      <c r="I1517" s="141"/>
    </row>
    <row r="1518" spans="1:9" ht="13" x14ac:dyDescent="0.15">
      <c r="A1518" s="141">
        <v>375.84066000000001</v>
      </c>
      <c r="B1518" s="141">
        <v>0.72528035000000002</v>
      </c>
      <c r="C1518" s="141"/>
      <c r="D1518" s="141">
        <v>375.83969999999999</v>
      </c>
      <c r="E1518" s="141">
        <v>0.61251734999999996</v>
      </c>
      <c r="F1518" s="7"/>
      <c r="G1518" s="141">
        <v>375.84723000000002</v>
      </c>
      <c r="H1518" s="141">
        <v>0.87680376000000004</v>
      </c>
      <c r="I1518" s="141"/>
    </row>
    <row r="1519" spans="1:9" ht="13" x14ac:dyDescent="0.15">
      <c r="A1519" s="141">
        <v>375.85192000000001</v>
      </c>
      <c r="B1519" s="141">
        <v>0.74092849999999999</v>
      </c>
      <c r="C1519" s="141"/>
      <c r="D1519" s="141">
        <v>375.85093999999998</v>
      </c>
      <c r="E1519" s="141">
        <v>0.83317505000000003</v>
      </c>
      <c r="F1519" s="7"/>
      <c r="G1519" s="141">
        <v>375.85849000000002</v>
      </c>
      <c r="H1519" s="141">
        <v>0.67391040999999996</v>
      </c>
      <c r="I1519" s="141"/>
    </row>
    <row r="1520" spans="1:9" ht="13" x14ac:dyDescent="0.15">
      <c r="A1520" s="141">
        <v>375.86315999999999</v>
      </c>
      <c r="B1520" s="141">
        <v>0.73568528</v>
      </c>
      <c r="C1520" s="141"/>
      <c r="D1520" s="141">
        <v>375.86219</v>
      </c>
      <c r="E1520" s="141">
        <v>0.57900061000000003</v>
      </c>
      <c r="F1520" s="7"/>
      <c r="G1520" s="141">
        <v>375.86973</v>
      </c>
      <c r="H1520" s="141">
        <v>0.67678658000000003</v>
      </c>
      <c r="I1520" s="141"/>
    </row>
    <row r="1521" spans="1:9" ht="13" x14ac:dyDescent="0.15">
      <c r="A1521" s="141">
        <v>375.87441000000001</v>
      </c>
      <c r="B1521" s="141">
        <v>0.71196614999999996</v>
      </c>
      <c r="C1521" s="141"/>
      <c r="D1521" s="141">
        <v>375.87342999999998</v>
      </c>
      <c r="E1521" s="141">
        <v>0.79321790000000003</v>
      </c>
      <c r="F1521" s="7"/>
      <c r="G1521" s="141">
        <v>375.88099</v>
      </c>
      <c r="H1521" s="141">
        <v>0.70231621</v>
      </c>
      <c r="I1521" s="141"/>
    </row>
    <row r="1522" spans="1:9" ht="13" x14ac:dyDescent="0.15">
      <c r="A1522" s="141">
        <v>375.88564000000002</v>
      </c>
      <c r="B1522" s="141">
        <v>0.75171398</v>
      </c>
      <c r="C1522" s="141"/>
      <c r="D1522" s="141">
        <v>375.88468999999998</v>
      </c>
      <c r="E1522" s="141">
        <v>0.58394628999999998</v>
      </c>
      <c r="F1522" s="7"/>
      <c r="G1522" s="141">
        <v>375.89222999999998</v>
      </c>
      <c r="H1522" s="141">
        <v>0.86923313000000002</v>
      </c>
      <c r="I1522" s="141"/>
    </row>
    <row r="1523" spans="1:9" ht="13" x14ac:dyDescent="0.15">
      <c r="A1523" s="141">
        <v>375.89688999999998</v>
      </c>
      <c r="B1523" s="141">
        <v>0.76736565000000001</v>
      </c>
      <c r="C1523" s="141"/>
      <c r="D1523" s="141">
        <v>375.89593000000002</v>
      </c>
      <c r="E1523" s="141">
        <v>0.59369927</v>
      </c>
      <c r="F1523" s="7"/>
      <c r="G1523" s="141">
        <v>375.90348999999998</v>
      </c>
      <c r="H1523" s="141">
        <v>0.67497404000000005</v>
      </c>
      <c r="I1523" s="141"/>
    </row>
    <row r="1524" spans="1:9" ht="13" x14ac:dyDescent="0.15">
      <c r="A1524" s="141">
        <v>375.90812</v>
      </c>
      <c r="B1524" s="141">
        <v>0.50867216000000004</v>
      </c>
      <c r="C1524" s="141"/>
      <c r="D1524" s="141">
        <v>375.90719000000001</v>
      </c>
      <c r="E1524" s="141">
        <v>0.61848749000000003</v>
      </c>
      <c r="F1524" s="7"/>
      <c r="G1524" s="141">
        <v>375.91473999999999</v>
      </c>
      <c r="H1524" s="141">
        <v>0.67419636999999999</v>
      </c>
      <c r="I1524" s="141"/>
    </row>
    <row r="1525" spans="1:9" ht="13" x14ac:dyDescent="0.15">
      <c r="A1525" s="141">
        <v>375.91937000000001</v>
      </c>
      <c r="B1525" s="141">
        <v>0.74503459999999999</v>
      </c>
      <c r="C1525" s="141"/>
      <c r="D1525" s="141">
        <v>375.91849999999999</v>
      </c>
      <c r="E1525" s="141">
        <v>0.59541754000000002</v>
      </c>
      <c r="F1525" s="7"/>
      <c r="G1525" s="141">
        <v>375.92601000000002</v>
      </c>
      <c r="H1525" s="141">
        <v>0.90259243</v>
      </c>
      <c r="I1525" s="141"/>
    </row>
    <row r="1526" spans="1:9" ht="13" x14ac:dyDescent="0.15">
      <c r="A1526" s="141">
        <v>375.93060000000003</v>
      </c>
      <c r="B1526" s="141">
        <v>1.2055686999999999</v>
      </c>
      <c r="C1526" s="141"/>
      <c r="D1526" s="141">
        <v>375.92979000000003</v>
      </c>
      <c r="E1526" s="141">
        <v>0.77700891999999999</v>
      </c>
      <c r="F1526" s="7"/>
      <c r="G1526" s="141">
        <v>375.93725000000001</v>
      </c>
      <c r="H1526" s="141">
        <v>1.1064639000000001</v>
      </c>
      <c r="I1526" s="141"/>
    </row>
    <row r="1527" spans="1:9" ht="13" x14ac:dyDescent="0.15">
      <c r="A1527" s="141">
        <v>375.94186000000002</v>
      </c>
      <c r="B1527" s="141">
        <v>0.94581676000000003</v>
      </c>
      <c r="C1527" s="141"/>
      <c r="D1527" s="141">
        <v>375.94108999999997</v>
      </c>
      <c r="E1527" s="141">
        <v>0.58292633000000005</v>
      </c>
      <c r="F1527" s="7"/>
      <c r="G1527" s="141">
        <v>375.94853000000001</v>
      </c>
      <c r="H1527" s="141">
        <v>0.71014416999999996</v>
      </c>
      <c r="I1527" s="141"/>
    </row>
    <row r="1528" spans="1:9" ht="13" x14ac:dyDescent="0.15">
      <c r="A1528" s="141">
        <v>375.95317</v>
      </c>
      <c r="B1528" s="141">
        <v>0.70581360999999998</v>
      </c>
      <c r="C1528" s="141"/>
      <c r="D1528" s="141">
        <v>375.95236</v>
      </c>
      <c r="E1528" s="141">
        <v>0.58019494000000005</v>
      </c>
      <c r="F1528" s="7"/>
      <c r="G1528" s="141">
        <v>375.95985000000002</v>
      </c>
      <c r="H1528" s="141">
        <v>0.66832826999999995</v>
      </c>
      <c r="I1528" s="141"/>
    </row>
    <row r="1529" spans="1:9" ht="13" x14ac:dyDescent="0.15">
      <c r="A1529" s="141">
        <v>375.96445999999997</v>
      </c>
      <c r="B1529" s="141">
        <v>0.73693542000000001</v>
      </c>
      <c r="C1529" s="141"/>
      <c r="D1529" s="141">
        <v>375.96364</v>
      </c>
      <c r="E1529" s="141">
        <v>0.58422304999999997</v>
      </c>
      <c r="F1529" s="7"/>
      <c r="G1529" s="141">
        <v>375.97113000000002</v>
      </c>
      <c r="H1529" s="141">
        <v>0.69655745000000002</v>
      </c>
      <c r="I1529" s="141"/>
    </row>
    <row r="1530" spans="1:9" ht="13" x14ac:dyDescent="0.15">
      <c r="A1530" s="141">
        <v>375.97575999999998</v>
      </c>
      <c r="B1530" s="141">
        <v>0.91916291999999999</v>
      </c>
      <c r="C1530" s="141"/>
      <c r="D1530" s="141">
        <v>375.97491000000002</v>
      </c>
      <c r="E1530" s="141">
        <v>0.62200761000000004</v>
      </c>
      <c r="F1530" s="7"/>
      <c r="G1530" s="141">
        <v>375.98232000000002</v>
      </c>
      <c r="H1530" s="141">
        <v>0.67932541999999996</v>
      </c>
      <c r="I1530" s="141"/>
    </row>
    <row r="1531" spans="1:9" ht="13" x14ac:dyDescent="0.15">
      <c r="A1531" s="141">
        <v>375.98703</v>
      </c>
      <c r="B1531" s="141">
        <v>0.74533583999999997</v>
      </c>
      <c r="C1531" s="141"/>
      <c r="D1531" s="141">
        <v>375.9862</v>
      </c>
      <c r="E1531" s="141">
        <v>0.59489446000000001</v>
      </c>
      <c r="F1531" s="7"/>
      <c r="G1531" s="141">
        <v>375.99358000000001</v>
      </c>
      <c r="H1531" s="141">
        <v>0.68066057000000002</v>
      </c>
      <c r="I1531" s="141"/>
    </row>
    <row r="1532" spans="1:9" ht="13" x14ac:dyDescent="0.15">
      <c r="A1532" s="141">
        <v>375.99819000000002</v>
      </c>
      <c r="B1532" s="141">
        <v>0.98575254999999995</v>
      </c>
      <c r="C1532" s="141"/>
      <c r="D1532" s="141">
        <v>375.99747000000002</v>
      </c>
      <c r="E1532" s="141">
        <v>0.58232088999999998</v>
      </c>
      <c r="F1532" s="7"/>
      <c r="G1532" s="141">
        <v>376.00481000000002</v>
      </c>
      <c r="H1532" s="141">
        <v>1.1279813999999999</v>
      </c>
      <c r="I1532" s="141"/>
    </row>
    <row r="1533" spans="1:9" ht="13" x14ac:dyDescent="0.15">
      <c r="A1533" s="141">
        <v>376.00945999999999</v>
      </c>
      <c r="B1533" s="141">
        <v>1.2293497</v>
      </c>
      <c r="C1533" s="141"/>
      <c r="D1533" s="141">
        <v>376.00876</v>
      </c>
      <c r="E1533" s="141">
        <v>1.3654929</v>
      </c>
      <c r="F1533" s="7"/>
      <c r="G1533" s="141">
        <v>376.01609000000002</v>
      </c>
      <c r="H1533" s="141">
        <v>0.69803071000000005</v>
      </c>
      <c r="I1533" s="141"/>
    </row>
    <row r="1534" spans="1:9" ht="13" x14ac:dyDescent="0.15">
      <c r="A1534" s="141">
        <v>376.02073000000001</v>
      </c>
      <c r="B1534" s="141">
        <v>0.77094605999999999</v>
      </c>
      <c r="C1534" s="141"/>
      <c r="D1534" s="141">
        <v>376.02003000000002</v>
      </c>
      <c r="E1534" s="141">
        <v>0.80937159999999997</v>
      </c>
      <c r="F1534" s="7"/>
      <c r="G1534" s="141">
        <v>376.02739000000003</v>
      </c>
      <c r="H1534" s="141">
        <v>0.69682959</v>
      </c>
      <c r="I1534" s="141"/>
    </row>
    <row r="1535" spans="1:9" ht="13" x14ac:dyDescent="0.15">
      <c r="A1535" s="141">
        <v>376.03199999999998</v>
      </c>
      <c r="B1535" s="141">
        <v>1.1561631000000001</v>
      </c>
      <c r="C1535" s="141"/>
      <c r="D1535" s="141">
        <v>376.03133000000003</v>
      </c>
      <c r="E1535" s="141">
        <v>0.58536885000000005</v>
      </c>
      <c r="F1535" s="7"/>
      <c r="G1535" s="141">
        <v>376.03867000000002</v>
      </c>
      <c r="H1535" s="141">
        <v>0.67524001</v>
      </c>
      <c r="I1535" s="141"/>
    </row>
    <row r="1536" spans="1:9" ht="13" x14ac:dyDescent="0.15">
      <c r="A1536" s="141">
        <v>376.04329000000001</v>
      </c>
      <c r="B1536" s="141">
        <v>0.73743219999999998</v>
      </c>
      <c r="C1536" s="141"/>
      <c r="D1536" s="141">
        <v>376.04262</v>
      </c>
      <c r="E1536" s="141">
        <v>0.62018804000000005</v>
      </c>
      <c r="F1536" s="7"/>
      <c r="G1536" s="141">
        <v>376.04996999999997</v>
      </c>
      <c r="H1536" s="141">
        <v>0.68559665000000003</v>
      </c>
      <c r="I1536" s="141"/>
    </row>
    <row r="1537" spans="1:9" ht="13" x14ac:dyDescent="0.15">
      <c r="A1537" s="141">
        <v>376.05455999999998</v>
      </c>
      <c r="B1537" s="141">
        <v>1.1715708</v>
      </c>
      <c r="C1537" s="141"/>
      <c r="D1537" s="141">
        <v>376.05392000000001</v>
      </c>
      <c r="E1537" s="141">
        <v>0.58810762999999999</v>
      </c>
      <c r="F1537" s="7"/>
      <c r="G1537" s="141">
        <v>376.06126</v>
      </c>
      <c r="H1537" s="141">
        <v>0.69021138999999998</v>
      </c>
      <c r="I1537" s="141"/>
    </row>
    <row r="1538" spans="1:9" ht="13" x14ac:dyDescent="0.15">
      <c r="A1538" s="141">
        <v>376.06585000000001</v>
      </c>
      <c r="B1538" s="141">
        <v>0.51771356999999996</v>
      </c>
      <c r="C1538" s="141"/>
      <c r="D1538" s="141">
        <v>376.06524999999999</v>
      </c>
      <c r="E1538" s="141">
        <v>0.59248144999999997</v>
      </c>
      <c r="F1538" s="7"/>
      <c r="G1538" s="141">
        <v>376.07256999999998</v>
      </c>
      <c r="H1538" s="141">
        <v>0.67546781</v>
      </c>
      <c r="I1538" s="141"/>
    </row>
    <row r="1539" spans="1:9" ht="13" x14ac:dyDescent="0.15">
      <c r="A1539" s="141">
        <v>376.07713000000001</v>
      </c>
      <c r="B1539" s="141">
        <v>0.77886131999999997</v>
      </c>
      <c r="C1539" s="141"/>
      <c r="D1539" s="141">
        <v>376.07659000000001</v>
      </c>
      <c r="E1539" s="141">
        <v>0.79524972000000005</v>
      </c>
      <c r="F1539" s="7"/>
      <c r="G1539" s="141">
        <v>376.08386999999999</v>
      </c>
      <c r="H1539" s="141">
        <v>0.91844232999999997</v>
      </c>
      <c r="I1539" s="141"/>
    </row>
    <row r="1540" spans="1:9" ht="13" x14ac:dyDescent="0.15">
      <c r="A1540" s="141">
        <v>376.08843999999999</v>
      </c>
      <c r="B1540" s="141">
        <v>0.92887763000000001</v>
      </c>
      <c r="C1540" s="141"/>
      <c r="D1540" s="141">
        <v>376.08791000000002</v>
      </c>
      <c r="E1540" s="141">
        <v>0.83249768999999996</v>
      </c>
      <c r="F1540" s="7"/>
      <c r="G1540" s="141">
        <v>376.09519</v>
      </c>
      <c r="H1540" s="141">
        <v>0.67578134000000001</v>
      </c>
      <c r="I1540" s="141"/>
    </row>
    <row r="1541" spans="1:9" ht="13" x14ac:dyDescent="0.15">
      <c r="A1541" s="141">
        <v>376.09980000000002</v>
      </c>
      <c r="B1541" s="141">
        <v>0.71081698999999998</v>
      </c>
      <c r="C1541" s="141"/>
      <c r="D1541" s="141">
        <v>376.09922999999998</v>
      </c>
      <c r="E1541" s="141">
        <v>0.59131199000000001</v>
      </c>
      <c r="F1541" s="7"/>
      <c r="G1541" s="141">
        <v>376.10656</v>
      </c>
      <c r="H1541" s="141">
        <v>0.67045458999999996</v>
      </c>
      <c r="I1541" s="141"/>
    </row>
    <row r="1542" spans="1:9" ht="13" x14ac:dyDescent="0.15">
      <c r="A1542" s="141">
        <v>376.11113999999998</v>
      </c>
      <c r="B1542" s="141">
        <v>0.70874183999999996</v>
      </c>
      <c r="C1542" s="141"/>
      <c r="D1542" s="141">
        <v>376.11057</v>
      </c>
      <c r="E1542" s="141">
        <v>0.63121349000000004</v>
      </c>
      <c r="F1542" s="7"/>
      <c r="G1542" s="141">
        <v>376.11790999999999</v>
      </c>
      <c r="H1542" s="141">
        <v>0.69304217999999995</v>
      </c>
      <c r="I1542" s="141"/>
    </row>
    <row r="1543" spans="1:9" ht="13" x14ac:dyDescent="0.15">
      <c r="A1543" s="141">
        <v>376.12248</v>
      </c>
      <c r="B1543" s="141">
        <v>1.0136160000000001</v>
      </c>
      <c r="C1543" s="141"/>
      <c r="D1543" s="141">
        <v>376.12178</v>
      </c>
      <c r="E1543" s="141">
        <v>0.57914314</v>
      </c>
      <c r="F1543" s="7"/>
      <c r="G1543" s="141">
        <v>376.12925999999999</v>
      </c>
      <c r="H1543" s="141">
        <v>0.68997850000000005</v>
      </c>
      <c r="I1543" s="141"/>
    </row>
    <row r="1544" spans="1:9" ht="13" x14ac:dyDescent="0.15">
      <c r="A1544" s="141">
        <v>376.13380999999998</v>
      </c>
      <c r="B1544" s="141">
        <v>0.72858111999999997</v>
      </c>
      <c r="C1544" s="141"/>
      <c r="D1544" s="141">
        <v>376.13310999999999</v>
      </c>
      <c r="E1544" s="141">
        <v>0.60145384999999996</v>
      </c>
      <c r="F1544" s="7"/>
      <c r="G1544" s="141">
        <v>376.14058999999997</v>
      </c>
      <c r="H1544" s="141">
        <v>0.69433584999999998</v>
      </c>
      <c r="I1544" s="141"/>
    </row>
    <row r="1545" spans="1:9" ht="13" x14ac:dyDescent="0.15">
      <c r="A1545" s="141">
        <v>376.14514000000003</v>
      </c>
      <c r="B1545" s="141">
        <v>1.3417250999999999</v>
      </c>
      <c r="C1545" s="141"/>
      <c r="D1545" s="141">
        <v>376.14443</v>
      </c>
      <c r="E1545" s="141">
        <v>0.59913561000000004</v>
      </c>
      <c r="F1545" s="7"/>
      <c r="G1545" s="141">
        <v>376.15192999999999</v>
      </c>
      <c r="H1545" s="141">
        <v>0.74896258999999998</v>
      </c>
      <c r="I1545" s="141"/>
    </row>
    <row r="1546" spans="1:9" ht="13" x14ac:dyDescent="0.15">
      <c r="A1546" s="141">
        <v>376.15647000000001</v>
      </c>
      <c r="B1546" s="141">
        <v>0.74208909000000001</v>
      </c>
      <c r="C1546" s="141"/>
      <c r="D1546" s="141">
        <v>376.15577000000002</v>
      </c>
      <c r="E1546" s="141">
        <v>0.62030668</v>
      </c>
      <c r="F1546" s="7"/>
      <c r="G1546" s="141">
        <v>376.16325999999998</v>
      </c>
      <c r="H1546" s="141">
        <v>0.67187233999999996</v>
      </c>
      <c r="I1546" s="141"/>
    </row>
    <row r="1547" spans="1:9" ht="13" x14ac:dyDescent="0.15">
      <c r="A1547" s="141">
        <v>376.16780999999997</v>
      </c>
      <c r="B1547" s="141">
        <v>0.71458160999999998</v>
      </c>
      <c r="C1547" s="141"/>
      <c r="D1547" s="141">
        <v>376.16710999999998</v>
      </c>
      <c r="E1547" s="141">
        <v>0.59181174999999997</v>
      </c>
      <c r="F1547" s="7"/>
      <c r="G1547" s="141">
        <v>376.17460999999997</v>
      </c>
      <c r="H1547" s="141">
        <v>0.71747709000000004</v>
      </c>
      <c r="I1547" s="141"/>
    </row>
    <row r="1548" spans="1:9" ht="13" x14ac:dyDescent="0.15">
      <c r="A1548" s="141">
        <v>376.17912999999999</v>
      </c>
      <c r="B1548" s="141">
        <v>1.1208806</v>
      </c>
      <c r="C1548" s="141"/>
      <c r="D1548" s="141">
        <v>376.17845999999997</v>
      </c>
      <c r="E1548" s="141">
        <v>0.62252757000000003</v>
      </c>
      <c r="F1548" s="7"/>
      <c r="G1548" s="141">
        <v>376.18594999999999</v>
      </c>
      <c r="H1548" s="141">
        <v>0.68241618999999998</v>
      </c>
      <c r="I1548" s="141"/>
    </row>
    <row r="1549" spans="1:9" ht="13" x14ac:dyDescent="0.15">
      <c r="A1549" s="141">
        <v>376.19047999999998</v>
      </c>
      <c r="B1549" s="141">
        <v>0.79525796999999998</v>
      </c>
      <c r="C1549" s="141"/>
      <c r="D1549" s="141">
        <v>376.18979999999999</v>
      </c>
      <c r="E1549" s="141">
        <v>0.59879674000000005</v>
      </c>
      <c r="F1549" s="7"/>
      <c r="G1549" s="141">
        <v>376.19731000000002</v>
      </c>
      <c r="H1549" s="141">
        <v>0.70123771000000001</v>
      </c>
      <c r="I1549" s="141"/>
    </row>
    <row r="1550" spans="1:9" ht="13" x14ac:dyDescent="0.15">
      <c r="A1550" s="141">
        <v>376.20181000000002</v>
      </c>
      <c r="B1550" s="141">
        <v>1.1651768</v>
      </c>
      <c r="C1550" s="141"/>
      <c r="D1550" s="141">
        <v>376.20116999999999</v>
      </c>
      <c r="E1550" s="141">
        <v>0.59075555000000002</v>
      </c>
      <c r="F1550" s="7"/>
      <c r="G1550" s="141">
        <v>376.20866000000001</v>
      </c>
      <c r="H1550" s="141">
        <v>0.71353670000000002</v>
      </c>
      <c r="I1550" s="141"/>
    </row>
    <row r="1551" spans="1:9" ht="13" x14ac:dyDescent="0.15">
      <c r="A1551" s="141">
        <v>376.21316999999999</v>
      </c>
      <c r="B1551" s="141">
        <v>1.3513723</v>
      </c>
      <c r="C1551" s="141"/>
      <c r="D1551" s="141">
        <v>376.21255000000002</v>
      </c>
      <c r="E1551" s="141">
        <v>0.81513765999999999</v>
      </c>
      <c r="F1551" s="7"/>
      <c r="G1551" s="141">
        <v>376.22001999999998</v>
      </c>
      <c r="H1551" s="141">
        <v>0.93661720000000004</v>
      </c>
      <c r="I1551" s="141"/>
    </row>
    <row r="1552" spans="1:9" ht="13" x14ac:dyDescent="0.15">
      <c r="A1552" s="141">
        <v>376.22451999999998</v>
      </c>
      <c r="B1552" s="141">
        <v>0.71847353000000003</v>
      </c>
      <c r="C1552" s="141"/>
      <c r="D1552" s="141">
        <v>376.22395</v>
      </c>
      <c r="E1552" s="141">
        <v>0.58830914000000001</v>
      </c>
      <c r="F1552" s="7"/>
      <c r="G1552" s="141">
        <v>376.23137000000003</v>
      </c>
      <c r="H1552" s="141">
        <v>0.67422459999999995</v>
      </c>
      <c r="I1552" s="141"/>
    </row>
    <row r="1553" spans="1:9" ht="13" x14ac:dyDescent="0.15">
      <c r="A1553" s="141">
        <v>376.23588000000001</v>
      </c>
      <c r="B1553" s="141">
        <v>1.3550511999999999</v>
      </c>
      <c r="C1553" s="141"/>
      <c r="D1553" s="141">
        <v>376.23536000000001</v>
      </c>
      <c r="E1553" s="141">
        <v>0.58085699000000002</v>
      </c>
      <c r="F1553" s="7"/>
      <c r="G1553" s="141">
        <v>376.24275</v>
      </c>
      <c r="H1553" s="141">
        <v>0.69330521000000001</v>
      </c>
      <c r="I1553" s="141"/>
    </row>
    <row r="1554" spans="1:9" ht="13" x14ac:dyDescent="0.15">
      <c r="A1554" s="141">
        <v>376.24725000000001</v>
      </c>
      <c r="B1554" s="141">
        <v>0.91986712000000004</v>
      </c>
      <c r="C1554" s="141"/>
      <c r="D1554" s="141">
        <v>376.24673999999999</v>
      </c>
      <c r="E1554" s="141">
        <v>0.81579124000000003</v>
      </c>
      <c r="F1554" s="7"/>
      <c r="G1554" s="141">
        <v>376.25414999999998</v>
      </c>
      <c r="H1554" s="141">
        <v>0.67202357999999995</v>
      </c>
      <c r="I1554" s="141"/>
    </row>
    <row r="1555" spans="1:9" ht="13" x14ac:dyDescent="0.15">
      <c r="A1555" s="141">
        <v>376.25864999999999</v>
      </c>
      <c r="B1555" s="141">
        <v>0.94084833000000001</v>
      </c>
      <c r="C1555" s="141"/>
      <c r="D1555" s="141">
        <v>376.25814000000003</v>
      </c>
      <c r="E1555" s="141">
        <v>0.59339156000000004</v>
      </c>
      <c r="F1555" s="7"/>
      <c r="G1555" s="141">
        <v>376.26555999999999</v>
      </c>
      <c r="H1555" s="141">
        <v>0.69251205999999998</v>
      </c>
      <c r="I1555" s="141"/>
    </row>
    <row r="1556" spans="1:9" ht="13" x14ac:dyDescent="0.15">
      <c r="A1556" s="141">
        <v>376.27006</v>
      </c>
      <c r="B1556" s="141">
        <v>0.71254817999999998</v>
      </c>
      <c r="C1556" s="141"/>
      <c r="D1556" s="141">
        <v>376.26952999999997</v>
      </c>
      <c r="E1556" s="141">
        <v>0.59055670000000005</v>
      </c>
      <c r="F1556" s="7"/>
      <c r="G1556" s="141">
        <v>376.27697999999998</v>
      </c>
      <c r="H1556" s="141">
        <v>0.67061857000000002</v>
      </c>
      <c r="I1556" s="141"/>
    </row>
    <row r="1557" spans="1:9" ht="13" x14ac:dyDescent="0.15">
      <c r="A1557" s="141">
        <v>376.28145000000001</v>
      </c>
      <c r="B1557" s="141">
        <v>0.91075782000000005</v>
      </c>
      <c r="C1557" s="141"/>
      <c r="D1557" s="141">
        <v>376.28093000000001</v>
      </c>
      <c r="E1557" s="141">
        <v>0.57973863999999997</v>
      </c>
      <c r="F1557" s="7"/>
      <c r="G1557" s="141">
        <v>376.28838000000002</v>
      </c>
      <c r="H1557" s="141">
        <v>0.71626084000000001</v>
      </c>
      <c r="I1557" s="141"/>
    </row>
    <row r="1558" spans="1:9" ht="13" x14ac:dyDescent="0.15">
      <c r="A1558" s="141">
        <v>376.29284999999999</v>
      </c>
      <c r="B1558" s="141">
        <v>0.70647897999999998</v>
      </c>
      <c r="C1558" s="141"/>
      <c r="D1558" s="141">
        <v>376.29232999999999</v>
      </c>
      <c r="E1558" s="141">
        <v>0.59104193999999999</v>
      </c>
      <c r="F1558" s="7"/>
      <c r="G1558" s="141">
        <v>376.29978</v>
      </c>
      <c r="H1558" s="141">
        <v>0.67439598000000001</v>
      </c>
      <c r="I1558" s="141"/>
    </row>
    <row r="1559" spans="1:9" ht="13" x14ac:dyDescent="0.15">
      <c r="A1559" s="141">
        <v>376.30423999999999</v>
      </c>
      <c r="B1559" s="141">
        <v>0.51155019999999995</v>
      </c>
      <c r="C1559" s="141"/>
      <c r="D1559" s="141">
        <v>376.30374</v>
      </c>
      <c r="E1559" s="141">
        <v>0.58659092000000002</v>
      </c>
      <c r="F1559" s="7"/>
      <c r="G1559" s="141">
        <v>376.31117999999998</v>
      </c>
      <c r="H1559" s="141">
        <v>0.72998110000000005</v>
      </c>
      <c r="I1559" s="141"/>
    </row>
    <row r="1560" spans="1:9" ht="13" x14ac:dyDescent="0.15">
      <c r="A1560" s="141">
        <v>376.31565000000001</v>
      </c>
      <c r="B1560" s="141">
        <v>0.91160189999999997</v>
      </c>
      <c r="C1560" s="141"/>
      <c r="D1560" s="141">
        <v>376.31515000000002</v>
      </c>
      <c r="E1560" s="141">
        <v>0.62460656000000003</v>
      </c>
      <c r="F1560" s="7"/>
      <c r="G1560" s="141">
        <v>376.32260000000002</v>
      </c>
      <c r="H1560" s="141">
        <v>0.66947389999999996</v>
      </c>
      <c r="I1560" s="141"/>
    </row>
    <row r="1561" spans="1:9" ht="13" x14ac:dyDescent="0.15">
      <c r="A1561" s="141">
        <v>376.32704999999999</v>
      </c>
      <c r="B1561" s="141">
        <v>0.75853934999999995</v>
      </c>
      <c r="C1561" s="141"/>
      <c r="D1561" s="141">
        <v>376.32657999999998</v>
      </c>
      <c r="E1561" s="141">
        <v>0.58276238000000002</v>
      </c>
      <c r="F1561" s="7"/>
      <c r="G1561" s="141">
        <v>376.334</v>
      </c>
      <c r="H1561" s="141">
        <v>0.69448794999999997</v>
      </c>
      <c r="I1561" s="141"/>
    </row>
    <row r="1562" spans="1:9" ht="13" x14ac:dyDescent="0.15">
      <c r="A1562" s="141">
        <v>376.33846999999997</v>
      </c>
      <c r="B1562" s="141">
        <v>0.71055805999999999</v>
      </c>
      <c r="C1562" s="141"/>
      <c r="D1562" s="141">
        <v>376.33798999999999</v>
      </c>
      <c r="E1562" s="141">
        <v>0.59284716000000004</v>
      </c>
      <c r="F1562" s="7"/>
      <c r="G1562" s="141">
        <v>376.34544</v>
      </c>
      <c r="H1562" s="141">
        <v>0.69136070999999999</v>
      </c>
      <c r="I1562" s="141"/>
    </row>
    <row r="1563" spans="1:9" ht="13" x14ac:dyDescent="0.15">
      <c r="A1563" s="141">
        <v>376.34987000000001</v>
      </c>
      <c r="B1563" s="141">
        <v>0.74675380999999996</v>
      </c>
      <c r="C1563" s="141"/>
      <c r="D1563" s="141">
        <v>376.34942999999998</v>
      </c>
      <c r="E1563" s="141">
        <v>0.59322775999999999</v>
      </c>
      <c r="F1563" s="7"/>
      <c r="G1563" s="141">
        <v>376.35685999999998</v>
      </c>
      <c r="H1563" s="141">
        <v>0.71560895999999996</v>
      </c>
      <c r="I1563" s="141"/>
    </row>
    <row r="1564" spans="1:9" ht="13" x14ac:dyDescent="0.15">
      <c r="A1564" s="141">
        <v>376.36130000000003</v>
      </c>
      <c r="B1564" s="141">
        <v>0.74095047999999997</v>
      </c>
      <c r="C1564" s="141"/>
      <c r="D1564" s="141">
        <v>376.36092000000002</v>
      </c>
      <c r="E1564" s="141">
        <v>0.59940344999999995</v>
      </c>
      <c r="F1564" s="7"/>
      <c r="G1564" s="141">
        <v>376.36829999999998</v>
      </c>
      <c r="H1564" s="141">
        <v>0.67162390000000005</v>
      </c>
      <c r="I1564" s="141"/>
    </row>
    <row r="1565" spans="1:9" ht="13" x14ac:dyDescent="0.15">
      <c r="A1565" s="141">
        <v>376.37261999999998</v>
      </c>
      <c r="B1565" s="141">
        <v>0.73045040999999999</v>
      </c>
      <c r="C1565" s="141"/>
      <c r="D1565" s="141">
        <v>376.37238000000002</v>
      </c>
      <c r="E1565" s="141">
        <v>0.58308764999999996</v>
      </c>
      <c r="F1565" s="7"/>
      <c r="G1565" s="141">
        <v>376.37963999999999</v>
      </c>
      <c r="H1565" s="141">
        <v>0.68399180999999998</v>
      </c>
      <c r="I1565" s="141"/>
    </row>
    <row r="1566" spans="1:9" ht="13" x14ac:dyDescent="0.15">
      <c r="A1566" s="141">
        <v>376.38405</v>
      </c>
      <c r="B1566" s="141">
        <v>0.91675934000000003</v>
      </c>
      <c r="C1566" s="141"/>
      <c r="D1566" s="141">
        <v>376.38386000000003</v>
      </c>
      <c r="E1566" s="141">
        <v>0.61130547000000002</v>
      </c>
      <c r="F1566" s="7"/>
      <c r="G1566" s="141">
        <v>376.39109999999999</v>
      </c>
      <c r="H1566" s="141">
        <v>0.6743285</v>
      </c>
      <c r="I1566" s="141"/>
    </row>
    <row r="1567" spans="1:9" ht="13" x14ac:dyDescent="0.15">
      <c r="A1567" s="141">
        <v>376.39548000000002</v>
      </c>
      <c r="B1567" s="141">
        <v>1.3807191000000001</v>
      </c>
      <c r="C1567" s="141"/>
      <c r="D1567" s="141">
        <v>376.39532000000003</v>
      </c>
      <c r="E1567" s="141">
        <v>0.58184683000000004</v>
      </c>
      <c r="F1567" s="7"/>
      <c r="G1567" s="141">
        <v>376.40255000000002</v>
      </c>
      <c r="H1567" s="141">
        <v>0.67575372</v>
      </c>
      <c r="I1567" s="141"/>
    </row>
    <row r="1568" spans="1:9" ht="13" x14ac:dyDescent="0.15">
      <c r="A1568" s="141">
        <v>376.40697</v>
      </c>
      <c r="B1568" s="141">
        <v>0.79145262999999999</v>
      </c>
      <c r="C1568" s="141"/>
      <c r="D1568" s="141">
        <v>376.40679999999998</v>
      </c>
      <c r="E1568" s="141">
        <v>0.79060792999999996</v>
      </c>
      <c r="F1568" s="7"/>
      <c r="G1568" s="141">
        <v>376.41404999999997</v>
      </c>
      <c r="H1568" s="141">
        <v>0.66796359000000005</v>
      </c>
      <c r="I1568" s="141"/>
    </row>
    <row r="1569" spans="1:9" ht="13" x14ac:dyDescent="0.15">
      <c r="A1569" s="141">
        <v>376.41843</v>
      </c>
      <c r="B1569" s="141">
        <v>0.71052658999999996</v>
      </c>
      <c r="C1569" s="141"/>
      <c r="D1569" s="141">
        <v>376.41827000000001</v>
      </c>
      <c r="E1569" s="141">
        <v>0.58168136999999998</v>
      </c>
      <c r="F1569" s="7"/>
      <c r="G1569" s="141">
        <v>376.42552999999998</v>
      </c>
      <c r="H1569" s="141">
        <v>0.71653560000000005</v>
      </c>
      <c r="I1569" s="141"/>
    </row>
    <row r="1570" spans="1:9" ht="13" x14ac:dyDescent="0.15">
      <c r="A1570" s="141">
        <v>376.42989</v>
      </c>
      <c r="B1570" s="141">
        <v>0.74521413999999997</v>
      </c>
      <c r="C1570" s="141"/>
      <c r="D1570" s="141">
        <v>376.42964999999998</v>
      </c>
      <c r="E1570" s="141">
        <v>0.58034845000000002</v>
      </c>
      <c r="F1570" s="7"/>
      <c r="G1570" s="141">
        <v>376.43702000000002</v>
      </c>
      <c r="H1570" s="141">
        <v>0.67179566999999996</v>
      </c>
      <c r="I1570" s="141"/>
    </row>
    <row r="1571" spans="1:9" ht="13" x14ac:dyDescent="0.15">
      <c r="A1571" s="141">
        <v>376.44137999999998</v>
      </c>
      <c r="B1571" s="141">
        <v>0.74256862000000001</v>
      </c>
      <c r="C1571" s="141"/>
      <c r="D1571" s="141">
        <v>376.44112000000001</v>
      </c>
      <c r="E1571" s="141">
        <v>0.63164102</v>
      </c>
      <c r="F1571" s="7"/>
      <c r="G1571" s="141">
        <v>376.44851999999997</v>
      </c>
      <c r="H1571" s="141">
        <v>0.67139488000000003</v>
      </c>
      <c r="I1571" s="141"/>
    </row>
    <row r="1572" spans="1:9" ht="13" x14ac:dyDescent="0.15">
      <c r="A1572" s="141">
        <v>376.45285999999999</v>
      </c>
      <c r="B1572" s="141">
        <v>0.70901424999999996</v>
      </c>
      <c r="C1572" s="141"/>
      <c r="D1572" s="141">
        <v>376.45256999999998</v>
      </c>
      <c r="E1572" s="141">
        <v>0.62935607999999998</v>
      </c>
      <c r="F1572" s="7"/>
      <c r="G1572" s="141">
        <v>376.46001000000001</v>
      </c>
      <c r="H1572" s="141">
        <v>0.88856882999999998</v>
      </c>
      <c r="I1572" s="141"/>
    </row>
    <row r="1573" spans="1:9" ht="13" x14ac:dyDescent="0.15">
      <c r="A1573" s="141">
        <v>376.46435000000002</v>
      </c>
      <c r="B1573" s="141">
        <v>0.77338784000000005</v>
      </c>
      <c r="C1573" s="141"/>
      <c r="D1573" s="141">
        <v>376.46406000000002</v>
      </c>
      <c r="E1573" s="141">
        <v>0.58824549000000004</v>
      </c>
      <c r="F1573" s="7"/>
      <c r="G1573" s="141">
        <v>376.47152</v>
      </c>
      <c r="H1573" s="141">
        <v>0.66902742000000004</v>
      </c>
      <c r="I1573" s="141"/>
    </row>
    <row r="1574" spans="1:9" ht="13" x14ac:dyDescent="0.15">
      <c r="A1574" s="141">
        <v>376.47584000000001</v>
      </c>
      <c r="B1574" s="141">
        <v>0.94075730000000002</v>
      </c>
      <c r="C1574" s="141"/>
      <c r="D1574" s="141">
        <v>376.47557</v>
      </c>
      <c r="E1574" s="141">
        <v>0.59021137999999995</v>
      </c>
      <c r="F1574" s="7"/>
      <c r="G1574" s="141">
        <v>376.48300999999998</v>
      </c>
      <c r="H1574" s="141">
        <v>0.66973132999999996</v>
      </c>
      <c r="I1574" s="141"/>
    </row>
    <row r="1575" spans="1:9" ht="13" x14ac:dyDescent="0.15">
      <c r="A1575" s="141">
        <v>376.48734999999999</v>
      </c>
      <c r="B1575" s="141">
        <v>0.91819450999999996</v>
      </c>
      <c r="C1575" s="141"/>
      <c r="D1575" s="141">
        <v>376.48707999999999</v>
      </c>
      <c r="E1575" s="141">
        <v>0.58107595999999995</v>
      </c>
      <c r="F1575" s="7"/>
      <c r="G1575" s="141">
        <v>376.49453</v>
      </c>
      <c r="H1575" s="141">
        <v>0.72411998</v>
      </c>
      <c r="I1575" s="141"/>
    </row>
    <row r="1576" spans="1:9" ht="13" x14ac:dyDescent="0.15">
      <c r="A1576" s="141">
        <v>376.49885</v>
      </c>
      <c r="B1576" s="141">
        <v>1.5347421999999999</v>
      </c>
      <c r="C1576" s="141"/>
      <c r="D1576" s="141">
        <v>376.49860999999999</v>
      </c>
      <c r="E1576" s="141">
        <v>1.2160343</v>
      </c>
      <c r="F1576" s="7"/>
      <c r="G1576" s="141">
        <v>376.50603999999998</v>
      </c>
      <c r="H1576" s="141">
        <v>1.1321220000000001</v>
      </c>
      <c r="I1576" s="141"/>
    </row>
    <row r="1577" spans="1:9" ht="13" x14ac:dyDescent="0.15">
      <c r="A1577" s="141">
        <v>376.51037000000002</v>
      </c>
      <c r="B1577" s="141">
        <v>0.57800814</v>
      </c>
      <c r="C1577" s="141"/>
      <c r="D1577" s="141">
        <v>376.51020999999997</v>
      </c>
      <c r="E1577" s="141">
        <v>0.61375292000000004</v>
      </c>
      <c r="F1577" s="7"/>
      <c r="G1577" s="141">
        <v>376.51758999999998</v>
      </c>
      <c r="H1577" s="141">
        <v>0.69452413999999996</v>
      </c>
      <c r="I1577" s="141"/>
    </row>
    <row r="1578" spans="1:9" ht="13" x14ac:dyDescent="0.15">
      <c r="A1578" s="141">
        <v>376.52188000000001</v>
      </c>
      <c r="B1578" s="141">
        <v>0.54780375000000003</v>
      </c>
      <c r="C1578" s="141"/>
      <c r="D1578" s="141">
        <v>376.52177999999998</v>
      </c>
      <c r="E1578" s="141">
        <v>0.65211458</v>
      </c>
      <c r="F1578" s="7"/>
      <c r="G1578" s="141">
        <v>376.52918</v>
      </c>
      <c r="H1578" s="141">
        <v>0.67905238000000001</v>
      </c>
      <c r="I1578" s="141"/>
    </row>
    <row r="1579" spans="1:9" ht="13" x14ac:dyDescent="0.15">
      <c r="A1579" s="141">
        <v>376.53341</v>
      </c>
      <c r="B1579" s="141">
        <v>0.55636087000000001</v>
      </c>
      <c r="C1579" s="141"/>
      <c r="D1579" s="141">
        <v>376.53336999999999</v>
      </c>
      <c r="E1579" s="141">
        <v>0.61598768999999998</v>
      </c>
      <c r="F1579" s="7"/>
      <c r="G1579" s="141">
        <v>376.54075999999998</v>
      </c>
      <c r="H1579" s="141">
        <v>0.72255935000000004</v>
      </c>
      <c r="I1579" s="141"/>
    </row>
    <row r="1580" spans="1:9" ht="13" x14ac:dyDescent="0.15">
      <c r="A1580" s="141">
        <v>376.54500999999999</v>
      </c>
      <c r="B1580" s="141">
        <v>0.71243084000000001</v>
      </c>
      <c r="C1580" s="141"/>
      <c r="D1580" s="141">
        <v>376.54491999999999</v>
      </c>
      <c r="E1580" s="141">
        <v>0.59325075000000005</v>
      </c>
      <c r="F1580" s="7"/>
      <c r="G1580" s="141">
        <v>376.55234000000002</v>
      </c>
      <c r="H1580" s="141">
        <v>0.68887465000000003</v>
      </c>
      <c r="I1580" s="141"/>
    </row>
    <row r="1581" spans="1:9" ht="13" x14ac:dyDescent="0.15">
      <c r="A1581" s="141">
        <v>376.55659000000003</v>
      </c>
      <c r="B1581" s="141">
        <v>0.71507697999999997</v>
      </c>
      <c r="C1581" s="141"/>
      <c r="D1581" s="141">
        <v>376.55649</v>
      </c>
      <c r="E1581" s="141">
        <v>0.58558228999999995</v>
      </c>
      <c r="F1581" s="7"/>
      <c r="G1581" s="141">
        <v>376.56389999999999</v>
      </c>
      <c r="H1581" s="141">
        <v>0.75565075999999998</v>
      </c>
      <c r="I1581" s="141"/>
    </row>
    <row r="1582" spans="1:9" ht="13" x14ac:dyDescent="0.15">
      <c r="A1582" s="141">
        <v>376.56817000000001</v>
      </c>
      <c r="B1582" s="141">
        <v>0.71291280000000001</v>
      </c>
      <c r="C1582" s="141"/>
      <c r="D1582" s="141">
        <v>376.56805000000003</v>
      </c>
      <c r="E1582" s="141">
        <v>0.59831765999999997</v>
      </c>
      <c r="F1582" s="7"/>
      <c r="G1582" s="141">
        <v>376.57548000000003</v>
      </c>
      <c r="H1582" s="141">
        <v>0.68088550999999997</v>
      </c>
      <c r="I1582" s="141"/>
    </row>
    <row r="1583" spans="1:9" ht="13" x14ac:dyDescent="0.15">
      <c r="A1583" s="141">
        <v>376.57972999999998</v>
      </c>
      <c r="B1583" s="141">
        <v>0.92286787000000003</v>
      </c>
      <c r="C1583" s="141"/>
      <c r="D1583" s="141">
        <v>376.57963000000001</v>
      </c>
      <c r="E1583" s="141">
        <v>0.60941504000000002</v>
      </c>
      <c r="F1583" s="7"/>
      <c r="G1583" s="141">
        <v>376.58704</v>
      </c>
      <c r="H1583" s="141">
        <v>1.0851953999999999</v>
      </c>
      <c r="I1583" s="141"/>
    </row>
    <row r="1584" spans="1:9" ht="13" x14ac:dyDescent="0.15">
      <c r="A1584" s="141">
        <v>376.59131000000002</v>
      </c>
      <c r="B1584" s="141">
        <v>0.90728573999999995</v>
      </c>
      <c r="C1584" s="141"/>
      <c r="D1584" s="141">
        <v>376.59120000000001</v>
      </c>
      <c r="E1584" s="141">
        <v>0.65956906000000004</v>
      </c>
      <c r="F1584" s="7"/>
      <c r="G1584" s="141">
        <v>376.59863000000001</v>
      </c>
      <c r="H1584" s="141">
        <v>0.68529006999999997</v>
      </c>
      <c r="I1584" s="141"/>
    </row>
    <row r="1585" spans="1:9" ht="13" x14ac:dyDescent="0.15">
      <c r="A1585" s="141">
        <v>376.60286000000002</v>
      </c>
      <c r="B1585" s="141">
        <v>0.93520426000000001</v>
      </c>
      <c r="C1585" s="141"/>
      <c r="D1585" s="141">
        <v>376.6028</v>
      </c>
      <c r="E1585" s="141">
        <v>0.59209440000000002</v>
      </c>
      <c r="F1585" s="7"/>
      <c r="G1585" s="141">
        <v>376.61021</v>
      </c>
      <c r="H1585" s="141">
        <v>0.68016599</v>
      </c>
      <c r="I1585" s="141"/>
    </row>
    <row r="1586" spans="1:9" ht="13" x14ac:dyDescent="0.15">
      <c r="A1586" s="141">
        <v>376.61444</v>
      </c>
      <c r="B1586" s="141">
        <v>0.91318821999999999</v>
      </c>
      <c r="C1586" s="141"/>
      <c r="D1586" s="141">
        <v>376.61437999999998</v>
      </c>
      <c r="E1586" s="141">
        <v>0.78529327999999998</v>
      </c>
      <c r="F1586" s="7"/>
      <c r="G1586" s="141">
        <v>376.62182000000001</v>
      </c>
      <c r="H1586" s="141">
        <v>0.73010892999999999</v>
      </c>
      <c r="I1586" s="141"/>
    </row>
    <row r="1587" spans="1:9" ht="13" x14ac:dyDescent="0.15">
      <c r="A1587" s="141">
        <v>376.62601999999998</v>
      </c>
      <c r="B1587" s="141">
        <v>0.91645127999999998</v>
      </c>
      <c r="C1587" s="141"/>
      <c r="D1587" s="141">
        <v>376.62599</v>
      </c>
      <c r="E1587" s="141">
        <v>0.59143144000000003</v>
      </c>
      <c r="F1587" s="7"/>
      <c r="G1587" s="141">
        <v>376.63341000000003</v>
      </c>
      <c r="H1587" s="141">
        <v>0.72091472000000001</v>
      </c>
      <c r="I1587" s="141"/>
    </row>
    <row r="1588" spans="1:9" ht="13" x14ac:dyDescent="0.15">
      <c r="A1588" s="141">
        <v>376.63761</v>
      </c>
      <c r="B1588" s="141">
        <v>0.91807508000000004</v>
      </c>
      <c r="C1588" s="141"/>
      <c r="D1588" s="141">
        <v>376.63758999999999</v>
      </c>
      <c r="E1588" s="141">
        <v>0.58575326999999999</v>
      </c>
      <c r="F1588" s="7"/>
      <c r="G1588" s="141">
        <v>376.64501999999999</v>
      </c>
      <c r="H1588" s="141">
        <v>0.66860602000000002</v>
      </c>
      <c r="I1588" s="141"/>
    </row>
    <row r="1589" spans="1:9" ht="13" x14ac:dyDescent="0.15">
      <c r="A1589" s="141">
        <v>376.64920000000001</v>
      </c>
      <c r="B1589" s="141">
        <v>0.95293901000000003</v>
      </c>
      <c r="C1589" s="141"/>
      <c r="D1589" s="141">
        <v>376.64922000000001</v>
      </c>
      <c r="E1589" s="141">
        <v>0.58246617000000001</v>
      </c>
      <c r="F1589" s="7"/>
      <c r="G1589" s="141">
        <v>376.65663000000001</v>
      </c>
      <c r="H1589" s="141">
        <v>0.66709006999999998</v>
      </c>
      <c r="I1589" s="141"/>
    </row>
    <row r="1590" spans="1:9" ht="13" x14ac:dyDescent="0.15">
      <c r="A1590" s="141">
        <v>376.66081000000003</v>
      </c>
      <c r="B1590" s="141">
        <v>0.91958693000000002</v>
      </c>
      <c r="C1590" s="141"/>
      <c r="D1590" s="141">
        <v>376.66084000000001</v>
      </c>
      <c r="E1590" s="141">
        <v>0.61062269000000002</v>
      </c>
      <c r="F1590" s="7"/>
      <c r="G1590" s="141">
        <v>376.66825999999998</v>
      </c>
      <c r="H1590" s="141">
        <v>0.68124549999999995</v>
      </c>
      <c r="I1590" s="141"/>
    </row>
    <row r="1591" spans="1:9" ht="13" x14ac:dyDescent="0.15">
      <c r="A1591" s="141">
        <v>376.67241000000001</v>
      </c>
      <c r="B1591" s="141">
        <v>1.0031616000000001</v>
      </c>
      <c r="C1591" s="141"/>
      <c r="D1591" s="141">
        <v>376.67248000000001</v>
      </c>
      <c r="E1591" s="141">
        <v>0.59960285999999996</v>
      </c>
      <c r="F1591" s="7"/>
      <c r="G1591" s="141">
        <v>376.67989999999998</v>
      </c>
      <c r="H1591" s="141">
        <v>0.67856119999999998</v>
      </c>
      <c r="I1591" s="141"/>
    </row>
    <row r="1592" spans="1:9" ht="13" x14ac:dyDescent="0.15">
      <c r="A1592" s="141">
        <v>376.68405000000001</v>
      </c>
      <c r="B1592" s="141">
        <v>0.91358571</v>
      </c>
      <c r="C1592" s="141"/>
      <c r="D1592" s="141">
        <v>376.68412999999998</v>
      </c>
      <c r="E1592" s="141">
        <v>0.58210054</v>
      </c>
      <c r="F1592" s="7"/>
      <c r="G1592" s="141">
        <v>376.69157999999999</v>
      </c>
      <c r="H1592" s="141">
        <v>0.67115460999999998</v>
      </c>
      <c r="I1592" s="141"/>
    </row>
    <row r="1593" spans="1:9" ht="13" x14ac:dyDescent="0.15">
      <c r="A1593" s="141">
        <v>376.69567000000001</v>
      </c>
      <c r="B1593" s="141">
        <v>0.72669687000000005</v>
      </c>
      <c r="C1593" s="141"/>
      <c r="D1593" s="141">
        <v>376.69582000000003</v>
      </c>
      <c r="E1593" s="141">
        <v>0.58200344000000004</v>
      </c>
      <c r="F1593" s="7"/>
      <c r="G1593" s="141">
        <v>376.70326</v>
      </c>
      <c r="H1593" s="141">
        <v>0.70129202000000002</v>
      </c>
      <c r="I1593" s="141"/>
    </row>
    <row r="1594" spans="1:9" ht="13" x14ac:dyDescent="0.15">
      <c r="A1594" s="141">
        <v>376.70731000000001</v>
      </c>
      <c r="B1594" s="141">
        <v>0.74162828000000003</v>
      </c>
      <c r="C1594" s="141"/>
      <c r="D1594" s="141">
        <v>376.70749000000001</v>
      </c>
      <c r="E1594" s="141">
        <v>0.78408204999999997</v>
      </c>
      <c r="F1594" s="7"/>
      <c r="G1594" s="141">
        <v>376.71492999999998</v>
      </c>
      <c r="H1594" s="141">
        <v>0.67862935000000002</v>
      </c>
      <c r="I1594" s="141"/>
    </row>
    <row r="1595" spans="1:9" ht="13" x14ac:dyDescent="0.15">
      <c r="A1595" s="141">
        <v>376.71897000000001</v>
      </c>
      <c r="B1595" s="141">
        <v>0.70670082000000001</v>
      </c>
      <c r="C1595" s="141"/>
      <c r="D1595" s="141">
        <v>376.71915000000001</v>
      </c>
      <c r="E1595" s="141">
        <v>0.78322128000000002</v>
      </c>
      <c r="F1595" s="7"/>
      <c r="G1595" s="141">
        <v>376.72660000000002</v>
      </c>
      <c r="H1595" s="141">
        <v>0.67446510999999998</v>
      </c>
      <c r="I1595" s="141"/>
    </row>
    <row r="1596" spans="1:9" ht="13" x14ac:dyDescent="0.15">
      <c r="A1596" s="141">
        <v>376.73065000000003</v>
      </c>
      <c r="B1596" s="141">
        <v>0.52249195999999998</v>
      </c>
      <c r="C1596" s="141"/>
      <c r="D1596" s="141">
        <v>376.73083000000003</v>
      </c>
      <c r="E1596" s="141">
        <v>0.61400962999999997</v>
      </c>
      <c r="F1596" s="7"/>
      <c r="G1596" s="141">
        <v>376.73826000000003</v>
      </c>
      <c r="H1596" s="141">
        <v>0.69176068999999996</v>
      </c>
      <c r="I1596" s="141"/>
    </row>
    <row r="1597" spans="1:9" ht="13" x14ac:dyDescent="0.15">
      <c r="A1597" s="141">
        <v>376.74230999999997</v>
      </c>
      <c r="B1597" s="141">
        <v>0.78328154999999999</v>
      </c>
      <c r="C1597" s="141"/>
      <c r="D1597" s="141">
        <v>376.74250000000001</v>
      </c>
      <c r="E1597" s="141">
        <v>0.57974570999999997</v>
      </c>
      <c r="F1597" s="7"/>
      <c r="G1597" s="141">
        <v>376.74993999999998</v>
      </c>
      <c r="H1597" s="141">
        <v>0.68837188999999999</v>
      </c>
      <c r="I1597" s="141"/>
    </row>
    <row r="1598" spans="1:9" ht="13" x14ac:dyDescent="0.15">
      <c r="A1598" s="141">
        <v>376.75396999999998</v>
      </c>
      <c r="B1598" s="141">
        <v>0.71111259999999998</v>
      </c>
      <c r="C1598" s="141"/>
      <c r="D1598" s="141">
        <v>376.75418999999999</v>
      </c>
      <c r="E1598" s="141">
        <v>0.58947039999999995</v>
      </c>
      <c r="F1598" s="7"/>
      <c r="G1598" s="141">
        <v>376.76161999999999</v>
      </c>
      <c r="H1598" s="141">
        <v>0.68852561000000001</v>
      </c>
      <c r="I1598" s="141"/>
    </row>
    <row r="1599" spans="1:9" ht="13" x14ac:dyDescent="0.15">
      <c r="A1599" s="141">
        <v>376.76564999999999</v>
      </c>
      <c r="B1599" s="141">
        <v>0.93028078000000003</v>
      </c>
      <c r="C1599" s="141"/>
      <c r="D1599" s="141">
        <v>376.76585999999998</v>
      </c>
      <c r="E1599" s="141">
        <v>0.58317673999999997</v>
      </c>
      <c r="F1599" s="7"/>
      <c r="G1599" s="141">
        <v>376.77330999999998</v>
      </c>
      <c r="H1599" s="141">
        <v>0.70361119999999999</v>
      </c>
      <c r="I1599" s="141"/>
    </row>
    <row r="1600" spans="1:9" ht="13" x14ac:dyDescent="0.15">
      <c r="A1600" s="141">
        <v>376.77731999999997</v>
      </c>
      <c r="B1600" s="141">
        <v>0.70964706</v>
      </c>
      <c r="C1600" s="141"/>
      <c r="D1600" s="141">
        <v>376.77755999999999</v>
      </c>
      <c r="E1600" s="141">
        <v>0.79599587000000005</v>
      </c>
      <c r="F1600" s="7"/>
      <c r="G1600" s="141">
        <v>376.78498000000002</v>
      </c>
      <c r="H1600" s="141">
        <v>0.66972038</v>
      </c>
      <c r="I1600" s="141"/>
    </row>
    <row r="1601" spans="1:9" ht="13" x14ac:dyDescent="0.15">
      <c r="A1601" s="141">
        <v>376.78899999999999</v>
      </c>
      <c r="B1601" s="141">
        <v>1.5120454000000001</v>
      </c>
      <c r="C1601" s="141"/>
      <c r="D1601" s="141">
        <v>376.78924999999998</v>
      </c>
      <c r="E1601" s="141">
        <v>0.78728745</v>
      </c>
      <c r="F1601" s="7"/>
      <c r="G1601" s="141">
        <v>376.79669000000001</v>
      </c>
      <c r="H1601" s="141">
        <v>1.0667532</v>
      </c>
      <c r="I1601" s="141"/>
    </row>
    <row r="1602" spans="1:9" ht="13" x14ac:dyDescent="0.15">
      <c r="A1602" s="141">
        <v>376.80068</v>
      </c>
      <c r="B1602" s="141">
        <v>0.77112272999999998</v>
      </c>
      <c r="C1602" s="141"/>
      <c r="D1602" s="141">
        <v>376.80095999999998</v>
      </c>
      <c r="E1602" s="141">
        <v>0.62201996999999998</v>
      </c>
      <c r="F1602" s="7"/>
      <c r="G1602" s="141">
        <v>376.80838</v>
      </c>
      <c r="H1602" s="141">
        <v>0.67376203000000001</v>
      </c>
      <c r="I1602" s="141"/>
    </row>
    <row r="1603" spans="1:9" ht="13" x14ac:dyDescent="0.15">
      <c r="A1603" s="141">
        <v>376.81238999999999</v>
      </c>
      <c r="B1603" s="141">
        <v>0.73453721999999999</v>
      </c>
      <c r="C1603" s="141"/>
      <c r="D1603" s="141">
        <v>376.81265999999999</v>
      </c>
      <c r="E1603" s="141">
        <v>0.78479834000000004</v>
      </c>
      <c r="F1603" s="7"/>
      <c r="G1603" s="141">
        <v>376.82010000000002</v>
      </c>
      <c r="H1603" s="141">
        <v>0.68754139000000003</v>
      </c>
      <c r="I1603" s="141"/>
    </row>
    <row r="1604" spans="1:9" ht="13" x14ac:dyDescent="0.15">
      <c r="A1604" s="141">
        <v>376.82407999999998</v>
      </c>
      <c r="B1604" s="141">
        <v>1.1671258</v>
      </c>
      <c r="C1604" s="141"/>
      <c r="D1604" s="141">
        <v>376.82438999999999</v>
      </c>
      <c r="E1604" s="141">
        <v>0.59127247000000005</v>
      </c>
      <c r="F1604" s="7"/>
      <c r="G1604" s="141">
        <v>376.83179999999999</v>
      </c>
      <c r="H1604" s="141">
        <v>0.89296131000000001</v>
      </c>
      <c r="I1604" s="141"/>
    </row>
    <row r="1605" spans="1:9" ht="13" x14ac:dyDescent="0.15">
      <c r="A1605" s="141">
        <v>376.83578999999997</v>
      </c>
      <c r="B1605" s="141">
        <v>1.1402106999999999</v>
      </c>
      <c r="C1605" s="141"/>
      <c r="D1605" s="141">
        <v>376.83609999999999</v>
      </c>
      <c r="E1605" s="141">
        <v>0.59463295999999999</v>
      </c>
      <c r="F1605" s="7"/>
      <c r="G1605" s="141">
        <v>376.84354000000002</v>
      </c>
      <c r="H1605" s="141">
        <v>0.67640179</v>
      </c>
      <c r="I1605" s="141"/>
    </row>
    <row r="1606" spans="1:9" ht="13" x14ac:dyDescent="0.15">
      <c r="A1606" s="141">
        <v>376.84739999999999</v>
      </c>
      <c r="B1606" s="141">
        <v>0.98142633000000001</v>
      </c>
      <c r="C1606" s="141"/>
      <c r="D1606" s="141">
        <v>376.84784000000002</v>
      </c>
      <c r="E1606" s="141">
        <v>0.78954606000000005</v>
      </c>
      <c r="F1606" s="7"/>
      <c r="G1606" s="141">
        <v>376.85532999999998</v>
      </c>
      <c r="H1606" s="141">
        <v>0.67060032000000003</v>
      </c>
      <c r="I1606" s="141"/>
    </row>
    <row r="1607" spans="1:9" ht="13" x14ac:dyDescent="0.15">
      <c r="A1607" s="141">
        <v>376.85908999999998</v>
      </c>
      <c r="B1607" s="141">
        <v>0.53173486000000003</v>
      </c>
      <c r="C1607" s="141"/>
      <c r="D1607" s="141">
        <v>376.85946999999999</v>
      </c>
      <c r="E1607" s="141">
        <v>0.59965743999999999</v>
      </c>
      <c r="F1607" s="7"/>
      <c r="G1607" s="141">
        <v>376.86711000000003</v>
      </c>
      <c r="H1607" s="141">
        <v>0.87922359999999999</v>
      </c>
      <c r="I1607" s="141"/>
    </row>
    <row r="1608" spans="1:9" ht="13" x14ac:dyDescent="0.15">
      <c r="A1608" s="141">
        <v>376.87076999999999</v>
      </c>
      <c r="B1608" s="141">
        <v>0.96168109999999996</v>
      </c>
      <c r="C1608" s="141"/>
      <c r="D1608" s="141">
        <v>376.87121000000002</v>
      </c>
      <c r="E1608" s="141">
        <v>0.79993539000000002</v>
      </c>
      <c r="F1608" s="7"/>
      <c r="G1608" s="141">
        <v>376.87887999999998</v>
      </c>
      <c r="H1608" s="141">
        <v>0.68446414</v>
      </c>
      <c r="I1608" s="141"/>
    </row>
    <row r="1609" spans="1:9" ht="13" x14ac:dyDescent="0.15">
      <c r="A1609" s="141">
        <v>376.88251000000002</v>
      </c>
      <c r="B1609" s="141">
        <v>0.54550231000000005</v>
      </c>
      <c r="C1609" s="141"/>
      <c r="D1609" s="141">
        <v>376.88292999999999</v>
      </c>
      <c r="E1609" s="141">
        <v>0.59347899999999998</v>
      </c>
      <c r="F1609" s="7"/>
      <c r="G1609" s="141">
        <v>376.89062999999999</v>
      </c>
      <c r="H1609" s="141">
        <v>0.6836257</v>
      </c>
      <c r="I1609" s="141"/>
    </row>
    <row r="1610" spans="1:9" ht="13" x14ac:dyDescent="0.15">
      <c r="A1610" s="141">
        <v>376.89425</v>
      </c>
      <c r="B1610" s="141">
        <v>0.90670810999999996</v>
      </c>
      <c r="C1610" s="141"/>
      <c r="D1610" s="141">
        <v>376.89469000000003</v>
      </c>
      <c r="E1610" s="141">
        <v>0.64410416999999998</v>
      </c>
      <c r="F1610" s="7"/>
      <c r="G1610" s="141">
        <v>376.90239000000003</v>
      </c>
      <c r="H1610" s="141">
        <v>0.67235217000000003</v>
      </c>
      <c r="I1610" s="141"/>
    </row>
    <row r="1611" spans="1:9" ht="13" x14ac:dyDescent="0.15">
      <c r="A1611" s="141">
        <v>376.90602999999999</v>
      </c>
      <c r="B1611" s="141">
        <v>0.73043100000000005</v>
      </c>
      <c r="C1611" s="141"/>
      <c r="D1611" s="141">
        <v>376.90645999999998</v>
      </c>
      <c r="E1611" s="141">
        <v>0.58446726000000004</v>
      </c>
      <c r="F1611" s="7"/>
      <c r="G1611" s="141">
        <v>376.91413</v>
      </c>
      <c r="H1611" s="141">
        <v>0.67167284999999999</v>
      </c>
      <c r="I1611" s="141"/>
    </row>
    <row r="1612" spans="1:9" ht="13" x14ac:dyDescent="0.15">
      <c r="A1612" s="141">
        <v>376.91779000000002</v>
      </c>
      <c r="B1612" s="141">
        <v>0.53505532</v>
      </c>
      <c r="C1612" s="141"/>
      <c r="D1612" s="141">
        <v>376.91820999999999</v>
      </c>
      <c r="E1612" s="141">
        <v>0.78602247000000003</v>
      </c>
      <c r="F1612" s="7"/>
      <c r="G1612" s="141">
        <v>376.92590000000001</v>
      </c>
      <c r="H1612" s="141">
        <v>0.89015663</v>
      </c>
      <c r="I1612" s="141"/>
    </row>
    <row r="1613" spans="1:9" ht="13" x14ac:dyDescent="0.15">
      <c r="A1613" s="141">
        <v>376.92955000000001</v>
      </c>
      <c r="B1613" s="141">
        <v>0.71543042999999995</v>
      </c>
      <c r="C1613" s="141"/>
      <c r="D1613" s="141">
        <v>376.92998999999998</v>
      </c>
      <c r="E1613" s="141">
        <v>0.58110145999999996</v>
      </c>
      <c r="F1613" s="7"/>
      <c r="G1613" s="141">
        <v>376.93765999999999</v>
      </c>
      <c r="H1613" s="141">
        <v>0.68136631000000003</v>
      </c>
      <c r="I1613" s="141"/>
    </row>
    <row r="1614" spans="1:9" ht="13" x14ac:dyDescent="0.15">
      <c r="A1614" s="141">
        <v>376.94132000000002</v>
      </c>
      <c r="B1614" s="141">
        <v>0.92061866999999997</v>
      </c>
      <c r="C1614" s="141"/>
      <c r="D1614" s="141">
        <v>376.94173999999998</v>
      </c>
      <c r="E1614" s="141">
        <v>0.59111241999999997</v>
      </c>
      <c r="F1614" s="7"/>
      <c r="G1614" s="141">
        <v>376.94943000000001</v>
      </c>
      <c r="H1614" s="141">
        <v>0.68881283000000004</v>
      </c>
      <c r="I1614" s="141"/>
    </row>
    <row r="1615" spans="1:9" ht="13" x14ac:dyDescent="0.15">
      <c r="A1615" s="141">
        <v>376.95307000000003</v>
      </c>
      <c r="B1615" s="141">
        <v>0.72972661999999999</v>
      </c>
      <c r="C1615" s="141"/>
      <c r="D1615" s="141">
        <v>376.95352000000003</v>
      </c>
      <c r="E1615" s="141">
        <v>1.006667</v>
      </c>
      <c r="F1615" s="7"/>
      <c r="G1615" s="141">
        <v>376.96118999999999</v>
      </c>
      <c r="H1615" s="141">
        <v>0.67441711999999998</v>
      </c>
      <c r="I1615" s="141"/>
    </row>
    <row r="1616" spans="1:9" ht="13" x14ac:dyDescent="0.15">
      <c r="A1616" s="141">
        <v>376.96485000000001</v>
      </c>
      <c r="B1616" s="141">
        <v>0.70454192000000004</v>
      </c>
      <c r="C1616" s="141"/>
      <c r="D1616" s="141">
        <v>376.96528999999998</v>
      </c>
      <c r="E1616" s="141">
        <v>0.63428388999999996</v>
      </c>
      <c r="F1616" s="7"/>
      <c r="G1616" s="141">
        <v>376.97296999999998</v>
      </c>
      <c r="H1616" s="141">
        <v>0.68523146000000001</v>
      </c>
      <c r="I1616" s="141"/>
    </row>
    <row r="1617" spans="1:9" ht="13" x14ac:dyDescent="0.15">
      <c r="A1617" s="141">
        <v>376.97660999999999</v>
      </c>
      <c r="B1617" s="141">
        <v>0.70915121000000003</v>
      </c>
      <c r="C1617" s="141"/>
      <c r="D1617" s="141">
        <v>376.97708</v>
      </c>
      <c r="E1617" s="141">
        <v>0.79431273999999996</v>
      </c>
      <c r="F1617" s="7"/>
      <c r="G1617" s="141">
        <v>376.98473999999999</v>
      </c>
      <c r="H1617" s="141">
        <v>0.72215965999999998</v>
      </c>
      <c r="I1617" s="141"/>
    </row>
    <row r="1618" spans="1:9" ht="13" x14ac:dyDescent="0.15">
      <c r="A1618" s="141">
        <v>376.98838000000001</v>
      </c>
      <c r="B1618" s="141">
        <v>0.50822524000000002</v>
      </c>
      <c r="C1618" s="141"/>
      <c r="D1618" s="141">
        <v>376.98883999999998</v>
      </c>
      <c r="E1618" s="141">
        <v>0.58557165</v>
      </c>
      <c r="F1618" s="7"/>
      <c r="G1618" s="141">
        <v>376.99653000000001</v>
      </c>
      <c r="H1618" s="141">
        <v>0.68008667</v>
      </c>
      <c r="I1618" s="141"/>
    </row>
    <row r="1619" spans="1:9" ht="13" x14ac:dyDescent="0.15">
      <c r="A1619" s="141">
        <v>377.00013999999999</v>
      </c>
      <c r="B1619" s="141">
        <v>0.71599367999999997</v>
      </c>
      <c r="C1619" s="141"/>
      <c r="D1619" s="141">
        <v>377.00063999999998</v>
      </c>
      <c r="E1619" s="141">
        <v>0.59118093999999999</v>
      </c>
      <c r="F1619" s="7"/>
      <c r="G1619" s="141">
        <v>377.00830000000002</v>
      </c>
      <c r="H1619" s="141">
        <v>0.89279286999999996</v>
      </c>
      <c r="I1619" s="141"/>
    </row>
    <row r="1620" spans="1:9" ht="13" x14ac:dyDescent="0.15">
      <c r="A1620" s="141">
        <v>377.01193000000001</v>
      </c>
      <c r="B1620" s="141">
        <v>0.73918205999999997</v>
      </c>
      <c r="C1620" s="141"/>
      <c r="D1620" s="141">
        <v>377.01242000000002</v>
      </c>
      <c r="E1620" s="141">
        <v>0.59741173999999997</v>
      </c>
      <c r="F1620" s="7"/>
      <c r="G1620" s="141">
        <v>377.02008999999998</v>
      </c>
      <c r="H1620" s="141">
        <v>0.68098996000000001</v>
      </c>
      <c r="I1620" s="141"/>
    </row>
    <row r="1621" spans="1:9" ht="13" x14ac:dyDescent="0.15">
      <c r="A1621" s="141">
        <v>377.02368999999999</v>
      </c>
      <c r="B1621" s="141">
        <v>0.51006311999999998</v>
      </c>
      <c r="C1621" s="141"/>
      <c r="D1621" s="141">
        <v>377.02420999999998</v>
      </c>
      <c r="E1621" s="141">
        <v>0.62814928000000003</v>
      </c>
      <c r="F1621" s="7"/>
      <c r="G1621" s="141">
        <v>377.03187000000003</v>
      </c>
      <c r="H1621" s="141">
        <v>0.67260505999999998</v>
      </c>
      <c r="I1621" s="141"/>
    </row>
    <row r="1622" spans="1:9" ht="13" x14ac:dyDescent="0.15">
      <c r="A1622" s="141">
        <v>377.03548000000001</v>
      </c>
      <c r="B1622" s="141">
        <v>1.1172158000000001</v>
      </c>
      <c r="C1622" s="141"/>
      <c r="D1622" s="141">
        <v>377.03599000000003</v>
      </c>
      <c r="E1622" s="141">
        <v>0.5912731</v>
      </c>
      <c r="F1622" s="7"/>
      <c r="G1622" s="141">
        <v>377.04367000000002</v>
      </c>
      <c r="H1622" s="141">
        <v>0.70583925999999997</v>
      </c>
      <c r="I1622" s="141"/>
    </row>
    <row r="1623" spans="1:9" ht="13" x14ac:dyDescent="0.15">
      <c r="A1623" s="141">
        <v>377.04725999999999</v>
      </c>
      <c r="B1623" s="141">
        <v>0.72875051999999996</v>
      </c>
      <c r="C1623" s="141"/>
      <c r="D1623" s="141">
        <v>377.0478</v>
      </c>
      <c r="E1623" s="141">
        <v>0.59076865000000001</v>
      </c>
      <c r="F1623" s="7"/>
      <c r="G1623" s="141">
        <v>377.05549999999999</v>
      </c>
      <c r="H1623" s="141">
        <v>0.67414942</v>
      </c>
      <c r="I1623" s="141"/>
    </row>
    <row r="1624" spans="1:9" ht="13" x14ac:dyDescent="0.15">
      <c r="A1624" s="141">
        <v>377.05905000000001</v>
      </c>
      <c r="B1624" s="141">
        <v>0.91246006999999996</v>
      </c>
      <c r="C1624" s="141"/>
      <c r="D1624" s="141">
        <v>377.05959000000001</v>
      </c>
      <c r="E1624" s="141">
        <v>0.58904199000000002</v>
      </c>
      <c r="F1624" s="7"/>
      <c r="G1624" s="141">
        <v>377.06733000000003</v>
      </c>
      <c r="H1624" s="141">
        <v>0.66645248999999995</v>
      </c>
      <c r="I1624" s="141"/>
    </row>
    <row r="1625" spans="1:9" ht="13" x14ac:dyDescent="0.15">
      <c r="A1625" s="141">
        <v>377.07083</v>
      </c>
      <c r="B1625" s="141">
        <v>0.75229347999999996</v>
      </c>
      <c r="C1625" s="141"/>
      <c r="D1625" s="141">
        <v>377.07139000000001</v>
      </c>
      <c r="E1625" s="141">
        <v>0.79458669999999998</v>
      </c>
      <c r="F1625" s="7"/>
      <c r="G1625" s="141">
        <v>377.07916999999998</v>
      </c>
      <c r="H1625" s="141">
        <v>0.66947308000000005</v>
      </c>
      <c r="I1625" s="141"/>
    </row>
    <row r="1626" spans="1:9" ht="13" x14ac:dyDescent="0.15">
      <c r="A1626" s="141">
        <v>377.08264000000003</v>
      </c>
      <c r="B1626" s="141">
        <v>1.1285442000000001</v>
      </c>
      <c r="C1626" s="141"/>
      <c r="D1626" s="141">
        <v>377.08325000000002</v>
      </c>
      <c r="E1626" s="141">
        <v>1.4064029</v>
      </c>
      <c r="F1626" s="7"/>
      <c r="G1626" s="141">
        <v>377.09098</v>
      </c>
      <c r="H1626" s="141">
        <v>0.90105426</v>
      </c>
      <c r="I1626" s="141"/>
    </row>
    <row r="1627" spans="1:9" ht="13" x14ac:dyDescent="0.15">
      <c r="A1627" s="141">
        <v>377.09440999999998</v>
      </c>
      <c r="B1627" s="141">
        <v>0.73600239000000001</v>
      </c>
      <c r="C1627" s="141"/>
      <c r="D1627" s="141">
        <v>377.09508</v>
      </c>
      <c r="E1627" s="141">
        <v>0.59471949999999996</v>
      </c>
      <c r="F1627" s="7"/>
      <c r="G1627" s="141">
        <v>377.1028</v>
      </c>
      <c r="H1627" s="141">
        <v>0.87472833999999999</v>
      </c>
      <c r="I1627" s="141"/>
    </row>
    <row r="1628" spans="1:9" ht="13" x14ac:dyDescent="0.15">
      <c r="A1628" s="141">
        <v>377.10620999999998</v>
      </c>
      <c r="B1628" s="141">
        <v>0.94179710999999999</v>
      </c>
      <c r="C1628" s="141"/>
      <c r="D1628" s="141">
        <v>377.10692999999998</v>
      </c>
      <c r="E1628" s="141">
        <v>0.77484781999999996</v>
      </c>
      <c r="F1628" s="7"/>
      <c r="G1628" s="141">
        <v>377.11459000000002</v>
      </c>
      <c r="H1628" s="141">
        <v>0.68904633000000004</v>
      </c>
      <c r="I1628" s="141"/>
    </row>
    <row r="1629" spans="1:9" ht="13" x14ac:dyDescent="0.15">
      <c r="A1629" s="141">
        <v>377.11806000000001</v>
      </c>
      <c r="B1629" s="141">
        <v>0.70864952999999997</v>
      </c>
      <c r="C1629" s="141"/>
      <c r="D1629" s="141">
        <v>377.11873000000003</v>
      </c>
      <c r="E1629" s="141">
        <v>0.58728822999999997</v>
      </c>
      <c r="F1629" s="7"/>
      <c r="G1629" s="141">
        <v>377.12641000000002</v>
      </c>
      <c r="H1629" s="141">
        <v>0.6691665</v>
      </c>
      <c r="I1629" s="141"/>
    </row>
    <row r="1630" spans="1:9" ht="13" x14ac:dyDescent="0.15">
      <c r="A1630" s="141">
        <v>377.12986999999998</v>
      </c>
      <c r="B1630" s="141">
        <v>0.92810725000000005</v>
      </c>
      <c r="C1630" s="141"/>
      <c r="D1630" s="141">
        <v>377.13056</v>
      </c>
      <c r="E1630" s="141">
        <v>0.58151819000000005</v>
      </c>
      <c r="F1630" s="7"/>
      <c r="G1630" s="141">
        <v>377.13819999999998</v>
      </c>
      <c r="H1630" s="141">
        <v>0.72409215000000005</v>
      </c>
      <c r="I1630" s="141"/>
    </row>
    <row r="1631" spans="1:9" ht="13" x14ac:dyDescent="0.15">
      <c r="A1631" s="141">
        <v>377.14170999999999</v>
      </c>
      <c r="B1631" s="141">
        <v>0.72541098000000004</v>
      </c>
      <c r="C1631" s="141"/>
      <c r="D1631" s="141">
        <v>377.14235000000002</v>
      </c>
      <c r="E1631" s="141">
        <v>0.58263516000000004</v>
      </c>
      <c r="F1631" s="7"/>
      <c r="G1631" s="141">
        <v>377.15001999999998</v>
      </c>
      <c r="H1631" s="141">
        <v>0.68522309000000003</v>
      </c>
      <c r="I1631" s="141"/>
    </row>
    <row r="1632" spans="1:9" ht="13" x14ac:dyDescent="0.15">
      <c r="A1632" s="141">
        <v>377.15350999999998</v>
      </c>
      <c r="B1632" s="141">
        <v>0.71284252999999997</v>
      </c>
      <c r="C1632" s="141"/>
      <c r="D1632" s="141">
        <v>377.15417000000002</v>
      </c>
      <c r="E1632" s="141">
        <v>0.79184202999999997</v>
      </c>
      <c r="F1632" s="7"/>
      <c r="G1632" s="141">
        <v>377.16180000000003</v>
      </c>
      <c r="H1632" s="141">
        <v>0.66487085999999995</v>
      </c>
      <c r="I1632" s="141"/>
    </row>
    <row r="1633" spans="1:9" ht="13" x14ac:dyDescent="0.15">
      <c r="A1633" s="141">
        <v>377.16532000000001</v>
      </c>
      <c r="B1633" s="141">
        <v>0.57565131999999997</v>
      </c>
      <c r="C1633" s="141"/>
      <c r="D1633" s="141">
        <v>377.16597000000002</v>
      </c>
      <c r="E1633" s="141">
        <v>0.58242726</v>
      </c>
      <c r="F1633" s="7"/>
      <c r="G1633" s="141">
        <v>377.17361</v>
      </c>
      <c r="H1633" s="141">
        <v>0.69074944999999999</v>
      </c>
      <c r="I1633" s="141"/>
    </row>
    <row r="1634" spans="1:9" ht="13" x14ac:dyDescent="0.15">
      <c r="A1634" s="141">
        <v>377.17711000000003</v>
      </c>
      <c r="B1634" s="141">
        <v>0.52279732000000001</v>
      </c>
      <c r="C1634" s="141"/>
      <c r="D1634" s="141">
        <v>377.17779000000002</v>
      </c>
      <c r="E1634" s="141">
        <v>0.58595249000000005</v>
      </c>
      <c r="F1634" s="7"/>
      <c r="G1634" s="141">
        <v>377.18540999999999</v>
      </c>
      <c r="H1634" s="141">
        <v>0.67640531999999998</v>
      </c>
      <c r="I1634" s="141"/>
    </row>
    <row r="1635" spans="1:9" ht="13" x14ac:dyDescent="0.15">
      <c r="A1635" s="141">
        <v>377.18891000000002</v>
      </c>
      <c r="B1635" s="141">
        <v>0.73309705000000003</v>
      </c>
      <c r="C1635" s="141"/>
      <c r="D1635" s="141">
        <v>377.18957999999998</v>
      </c>
      <c r="E1635" s="141">
        <v>0.59067130000000001</v>
      </c>
      <c r="F1635" s="7"/>
      <c r="G1635" s="141">
        <v>377.19720999999998</v>
      </c>
      <c r="H1635" s="141">
        <v>0.67020838999999999</v>
      </c>
      <c r="I1635" s="141"/>
    </row>
    <row r="1636" spans="1:9" ht="13" x14ac:dyDescent="0.15">
      <c r="A1636" s="141">
        <v>377.20069000000001</v>
      </c>
      <c r="B1636" s="141">
        <v>0.70118195000000005</v>
      </c>
      <c r="C1636" s="141"/>
      <c r="D1636" s="141">
        <v>377.20139999999998</v>
      </c>
      <c r="E1636" s="141">
        <v>0.591414</v>
      </c>
      <c r="F1636" s="7"/>
      <c r="G1636" s="141">
        <v>377.209</v>
      </c>
      <c r="H1636" s="141">
        <v>0.68286848</v>
      </c>
      <c r="I1636" s="141"/>
    </row>
    <row r="1637" spans="1:9" ht="13" x14ac:dyDescent="0.15">
      <c r="A1637" s="141">
        <v>377.21249</v>
      </c>
      <c r="B1637" s="141">
        <v>0.70624228</v>
      </c>
      <c r="C1637" s="141"/>
      <c r="D1637" s="141">
        <v>377.21319</v>
      </c>
      <c r="E1637" s="141">
        <v>0.80278716000000006</v>
      </c>
      <c r="F1637" s="7"/>
      <c r="G1637" s="141">
        <v>377.22082</v>
      </c>
      <c r="H1637" s="141">
        <v>0.66839073000000004</v>
      </c>
      <c r="I1637" s="141"/>
    </row>
    <row r="1638" spans="1:9" ht="13" x14ac:dyDescent="0.15">
      <c r="A1638" s="141">
        <v>377.22426000000002</v>
      </c>
      <c r="B1638" s="141">
        <v>0.72810434999999996</v>
      </c>
      <c r="C1638" s="141"/>
      <c r="D1638" s="141">
        <v>377.22500000000002</v>
      </c>
      <c r="E1638" s="141">
        <v>0.996031</v>
      </c>
      <c r="F1638" s="7"/>
      <c r="G1638" s="141">
        <v>377.23259999999999</v>
      </c>
      <c r="H1638" s="141">
        <v>0.90633896000000003</v>
      </c>
      <c r="I1638" s="141"/>
    </row>
    <row r="1639" spans="1:9" ht="13" x14ac:dyDescent="0.15">
      <c r="A1639" s="141">
        <v>377.23604999999998</v>
      </c>
      <c r="B1639" s="141">
        <v>0.95308667999999996</v>
      </c>
      <c r="C1639" s="141"/>
      <c r="D1639" s="141">
        <v>377.23678999999998</v>
      </c>
      <c r="E1639" s="141">
        <v>0.60539326000000004</v>
      </c>
      <c r="F1639" s="7"/>
      <c r="G1639" s="141">
        <v>377.24439999999998</v>
      </c>
      <c r="H1639" s="141">
        <v>0.66913268999999997</v>
      </c>
      <c r="I1639" s="141"/>
    </row>
    <row r="1640" spans="1:9" ht="13" x14ac:dyDescent="0.15">
      <c r="A1640" s="141">
        <v>377.24781999999999</v>
      </c>
      <c r="B1640" s="141">
        <v>0.72912405999999996</v>
      </c>
      <c r="C1640" s="141"/>
      <c r="D1640" s="141">
        <v>377.24860000000001</v>
      </c>
      <c r="E1640" s="141">
        <v>0.57763867000000002</v>
      </c>
      <c r="F1640" s="7"/>
      <c r="G1640" s="141">
        <v>377.25626999999997</v>
      </c>
      <c r="H1640" s="141">
        <v>0.68611922000000003</v>
      </c>
      <c r="I1640" s="141"/>
    </row>
    <row r="1641" spans="1:9" ht="13" x14ac:dyDescent="0.15">
      <c r="A1641" s="141">
        <v>377.25961000000001</v>
      </c>
      <c r="B1641" s="141">
        <v>0.73323519999999998</v>
      </c>
      <c r="C1641" s="141"/>
      <c r="D1641" s="141">
        <v>377.26038999999997</v>
      </c>
      <c r="E1641" s="141">
        <v>0.59473686000000003</v>
      </c>
      <c r="F1641" s="7"/>
      <c r="G1641" s="141">
        <v>377.26808999999997</v>
      </c>
      <c r="H1641" s="141">
        <v>0.68416589000000005</v>
      </c>
      <c r="I1641" s="141"/>
    </row>
    <row r="1642" spans="1:9" ht="13" x14ac:dyDescent="0.15">
      <c r="A1642" s="141">
        <v>377.27138000000002</v>
      </c>
      <c r="B1642" s="141">
        <v>0.73038482000000005</v>
      </c>
      <c r="C1642" s="141"/>
      <c r="D1642" s="141">
        <v>377.27219000000002</v>
      </c>
      <c r="E1642" s="141">
        <v>0.60016353</v>
      </c>
      <c r="F1642" s="7"/>
      <c r="G1642" s="141">
        <v>377.27992</v>
      </c>
      <c r="H1642" s="141">
        <v>0.68780659</v>
      </c>
      <c r="I1642" s="141"/>
    </row>
    <row r="1643" spans="1:9" ht="13" x14ac:dyDescent="0.15">
      <c r="A1643" s="141">
        <v>377.28316000000001</v>
      </c>
      <c r="B1643" s="141">
        <v>0.72000887999999996</v>
      </c>
      <c r="C1643" s="141"/>
      <c r="D1643" s="141">
        <v>377.28397999999999</v>
      </c>
      <c r="E1643" s="141">
        <v>0.58595048999999999</v>
      </c>
      <c r="F1643" s="7"/>
      <c r="G1643" s="141">
        <v>377.29172</v>
      </c>
      <c r="H1643" s="141">
        <v>0.68403566000000005</v>
      </c>
      <c r="I1643" s="141"/>
    </row>
    <row r="1644" spans="1:9" ht="13" x14ac:dyDescent="0.15">
      <c r="A1644" s="141">
        <v>377.29493000000002</v>
      </c>
      <c r="B1644" s="141">
        <v>1.3471394000000001</v>
      </c>
      <c r="C1644" s="141"/>
      <c r="D1644" s="141">
        <v>377.29577999999998</v>
      </c>
      <c r="E1644" s="141">
        <v>0.78613292000000001</v>
      </c>
      <c r="F1644" s="7"/>
      <c r="G1644" s="141">
        <v>377.30351000000002</v>
      </c>
      <c r="H1644" s="141">
        <v>0.66621006000000005</v>
      </c>
      <c r="I1644" s="141"/>
    </row>
    <row r="1645" spans="1:9" ht="13" x14ac:dyDescent="0.15">
      <c r="A1645" s="141">
        <v>377.30671000000001</v>
      </c>
      <c r="B1645" s="141">
        <v>0.72707003999999997</v>
      </c>
      <c r="C1645" s="141"/>
      <c r="D1645" s="141">
        <v>377.30761000000001</v>
      </c>
      <c r="E1645" s="141">
        <v>0.77945854000000003</v>
      </c>
      <c r="F1645" s="7"/>
      <c r="G1645" s="141">
        <v>377.31527999999997</v>
      </c>
      <c r="H1645" s="141">
        <v>0.66547444</v>
      </c>
      <c r="I1645" s="141"/>
    </row>
    <row r="1646" spans="1:9" ht="13" x14ac:dyDescent="0.15">
      <c r="A1646" s="141">
        <v>377.31846999999999</v>
      </c>
      <c r="B1646" s="141">
        <v>0.93425239000000004</v>
      </c>
      <c r="C1646" s="141"/>
      <c r="D1646" s="141">
        <v>377.31930999999997</v>
      </c>
      <c r="E1646" s="141">
        <v>0.57871950999999999</v>
      </c>
      <c r="F1646" s="7"/>
      <c r="G1646" s="141">
        <v>377.32706000000002</v>
      </c>
      <c r="H1646" s="141">
        <v>0.66702448000000003</v>
      </c>
      <c r="I1646" s="141"/>
    </row>
    <row r="1647" spans="1:9" ht="13" x14ac:dyDescent="0.15">
      <c r="A1647" s="141">
        <v>377.33022999999997</v>
      </c>
      <c r="B1647" s="141">
        <v>0.71885745999999995</v>
      </c>
      <c r="C1647" s="141"/>
      <c r="D1647" s="141">
        <v>377.33112999999997</v>
      </c>
      <c r="E1647" s="141">
        <v>0.79230926000000002</v>
      </c>
      <c r="F1647" s="7"/>
      <c r="G1647" s="141">
        <v>377.33882</v>
      </c>
      <c r="H1647" s="141">
        <v>0.68132921999999996</v>
      </c>
      <c r="I1647" s="141"/>
    </row>
    <row r="1648" spans="1:9" ht="13" x14ac:dyDescent="0.15">
      <c r="A1648" s="141">
        <v>377.34203000000002</v>
      </c>
      <c r="B1648" s="141">
        <v>0.73670351999999995</v>
      </c>
      <c r="C1648" s="141"/>
      <c r="D1648" s="141">
        <v>377.34291000000002</v>
      </c>
      <c r="E1648" s="141">
        <v>0.58908543000000002</v>
      </c>
      <c r="F1648" s="7"/>
      <c r="G1648" s="141">
        <v>377.35061000000002</v>
      </c>
      <c r="H1648" s="141">
        <v>0.66736192999999999</v>
      </c>
      <c r="I1648" s="141"/>
    </row>
    <row r="1649" spans="1:9" ht="13" x14ac:dyDescent="0.15">
      <c r="A1649" s="141">
        <v>377.35368999999997</v>
      </c>
      <c r="B1649" s="141">
        <v>0.72703983000000005</v>
      </c>
      <c r="C1649" s="141"/>
      <c r="D1649" s="141">
        <v>377.35469999999998</v>
      </c>
      <c r="E1649" s="141">
        <v>0.78144334000000004</v>
      </c>
      <c r="F1649" s="7"/>
      <c r="G1649" s="141">
        <v>377.36237</v>
      </c>
      <c r="H1649" s="141">
        <v>0.66378696999999998</v>
      </c>
      <c r="I1649" s="141"/>
    </row>
    <row r="1650" spans="1:9" ht="13" x14ac:dyDescent="0.15">
      <c r="A1650" s="141">
        <v>377.36545999999998</v>
      </c>
      <c r="B1650" s="141">
        <v>0.94631429</v>
      </c>
      <c r="C1650" s="141"/>
      <c r="D1650" s="141">
        <v>377.36646000000002</v>
      </c>
      <c r="E1650" s="141">
        <v>0.59699584000000006</v>
      </c>
      <c r="F1650" s="7"/>
      <c r="G1650" s="141">
        <v>377.37412999999998</v>
      </c>
      <c r="H1650" s="141">
        <v>0.66679146</v>
      </c>
      <c r="I1650" s="141"/>
    </row>
    <row r="1651" spans="1:9" ht="13" x14ac:dyDescent="0.15">
      <c r="A1651" s="141">
        <v>377.37722000000002</v>
      </c>
      <c r="B1651" s="141">
        <v>1.5402605</v>
      </c>
      <c r="C1651" s="141"/>
      <c r="D1651" s="141">
        <v>377.37824000000001</v>
      </c>
      <c r="E1651" s="141">
        <v>1.0499299</v>
      </c>
      <c r="F1651" s="7"/>
      <c r="G1651" s="141">
        <v>377.38587999999999</v>
      </c>
      <c r="H1651" s="141">
        <v>1.1062936000000001</v>
      </c>
      <c r="I1651" s="141"/>
    </row>
    <row r="1652" spans="1:9" ht="13" x14ac:dyDescent="0.15">
      <c r="A1652" s="141">
        <v>377.38898</v>
      </c>
      <c r="B1652" s="141">
        <v>0.73120602000000001</v>
      </c>
      <c r="C1652" s="141"/>
      <c r="D1652" s="141">
        <v>377.38997999999998</v>
      </c>
      <c r="E1652" s="141">
        <v>0.61092844999999996</v>
      </c>
      <c r="F1652" s="7"/>
      <c r="G1652" s="141">
        <v>377.39764000000002</v>
      </c>
      <c r="H1652" s="141">
        <v>0.89116786000000003</v>
      </c>
      <c r="I1652" s="141"/>
    </row>
    <row r="1653" spans="1:9" ht="13" x14ac:dyDescent="0.15">
      <c r="A1653" s="141">
        <v>377.40071</v>
      </c>
      <c r="B1653" s="141">
        <v>0.92004713999999999</v>
      </c>
      <c r="C1653" s="141"/>
      <c r="D1653" s="141">
        <v>377.40174000000002</v>
      </c>
      <c r="E1653" s="141">
        <v>0.58125958</v>
      </c>
      <c r="F1653" s="7"/>
      <c r="G1653" s="141">
        <v>377.40938</v>
      </c>
      <c r="H1653" s="141">
        <v>0.69274199000000003</v>
      </c>
      <c r="I1653" s="141"/>
    </row>
    <row r="1654" spans="1:9" ht="13" x14ac:dyDescent="0.15">
      <c r="A1654" s="141">
        <v>377.41244999999998</v>
      </c>
      <c r="B1654" s="141">
        <v>0.92587385</v>
      </c>
      <c r="C1654" s="141"/>
      <c r="D1654" s="141">
        <v>377.41347999999999</v>
      </c>
      <c r="E1654" s="141">
        <v>0.58365358000000001</v>
      </c>
      <c r="F1654" s="7"/>
      <c r="G1654" s="141">
        <v>377.42113000000001</v>
      </c>
      <c r="H1654" s="141">
        <v>0.70097134999999999</v>
      </c>
      <c r="I1654" s="141"/>
    </row>
    <row r="1655" spans="1:9" ht="13" x14ac:dyDescent="0.15">
      <c r="A1655" s="141">
        <v>377.42417</v>
      </c>
      <c r="B1655" s="141">
        <v>0.94764563000000002</v>
      </c>
      <c r="C1655" s="141"/>
      <c r="D1655" s="141">
        <v>377.42523</v>
      </c>
      <c r="E1655" s="141">
        <v>0.62549197999999995</v>
      </c>
      <c r="F1655" s="7"/>
      <c r="G1655" s="141">
        <v>377.43286000000001</v>
      </c>
      <c r="H1655" s="141">
        <v>0.67214377999999997</v>
      </c>
      <c r="I1655" s="141"/>
    </row>
    <row r="1656" spans="1:9" ht="13" x14ac:dyDescent="0.15">
      <c r="A1656" s="141">
        <v>377.4359</v>
      </c>
      <c r="B1656" s="141">
        <v>0.98571240999999998</v>
      </c>
      <c r="C1656" s="141"/>
      <c r="D1656" s="141">
        <v>377.43696</v>
      </c>
      <c r="E1656" s="141">
        <v>0.62369165000000004</v>
      </c>
      <c r="F1656" s="7"/>
      <c r="G1656" s="141">
        <v>377.44450999999998</v>
      </c>
      <c r="H1656" s="141">
        <v>0.68066641999999999</v>
      </c>
      <c r="I1656" s="141"/>
    </row>
    <row r="1657" spans="1:9" ht="13" x14ac:dyDescent="0.15">
      <c r="A1657" s="141">
        <v>377.44760000000002</v>
      </c>
      <c r="B1657" s="141">
        <v>0.74600531999999997</v>
      </c>
      <c r="C1657" s="141"/>
      <c r="D1657" s="141">
        <v>377.44869999999997</v>
      </c>
      <c r="E1657" s="141">
        <v>0.62316006000000002</v>
      </c>
      <c r="F1657" s="7"/>
      <c r="G1657" s="141">
        <v>377.45623000000001</v>
      </c>
      <c r="H1657" s="141">
        <v>0.67096807000000003</v>
      </c>
      <c r="I1657" s="141"/>
    </row>
    <row r="1658" spans="1:9" ht="13" x14ac:dyDescent="0.15">
      <c r="A1658" s="141">
        <v>377.45931999999999</v>
      </c>
      <c r="B1658" s="141">
        <v>0.92447256</v>
      </c>
      <c r="C1658" s="141"/>
      <c r="D1658" s="141">
        <v>377.46042</v>
      </c>
      <c r="E1658" s="141">
        <v>0.78847436999999998</v>
      </c>
      <c r="F1658" s="7"/>
      <c r="G1658" s="141">
        <v>377.46796000000001</v>
      </c>
      <c r="H1658" s="141">
        <v>0.68035621000000002</v>
      </c>
      <c r="I1658" s="141"/>
    </row>
    <row r="1659" spans="1:9" ht="13" x14ac:dyDescent="0.15">
      <c r="A1659" s="141">
        <v>377.47102000000001</v>
      </c>
      <c r="B1659" s="141">
        <v>0.73819774999999999</v>
      </c>
      <c r="C1659" s="141"/>
      <c r="D1659" s="141">
        <v>377.47215</v>
      </c>
      <c r="E1659" s="141">
        <v>0.58879859999999995</v>
      </c>
      <c r="F1659" s="7"/>
      <c r="G1659" s="141">
        <v>377.47973999999999</v>
      </c>
      <c r="H1659" s="141">
        <v>0.72115236000000005</v>
      </c>
      <c r="I1659" s="141"/>
    </row>
    <row r="1660" spans="1:9" ht="13" x14ac:dyDescent="0.15">
      <c r="A1660" s="141">
        <v>377.48273</v>
      </c>
      <c r="B1660" s="141">
        <v>0.73066637000000001</v>
      </c>
      <c r="C1660" s="141"/>
      <c r="D1660" s="141">
        <v>377.48385000000002</v>
      </c>
      <c r="E1660" s="141">
        <v>0.79564676999999995</v>
      </c>
      <c r="F1660" s="7"/>
      <c r="G1660" s="141">
        <v>377.49148000000002</v>
      </c>
      <c r="H1660" s="141">
        <v>0.67716774999999996</v>
      </c>
      <c r="I1660" s="141"/>
    </row>
    <row r="1661" spans="1:9" ht="13" x14ac:dyDescent="0.15">
      <c r="A1661" s="141">
        <v>377.49441000000002</v>
      </c>
      <c r="B1661" s="141">
        <v>1.1224266000000001</v>
      </c>
      <c r="C1661" s="141"/>
      <c r="D1661" s="141">
        <v>377.49558000000002</v>
      </c>
      <c r="E1661" s="141">
        <v>0.58142746000000001</v>
      </c>
      <c r="F1661" s="7"/>
      <c r="G1661" s="141">
        <v>377.50322999999997</v>
      </c>
      <c r="H1661" s="141">
        <v>0.67904611000000004</v>
      </c>
      <c r="I1661" s="141"/>
    </row>
    <row r="1662" spans="1:9" ht="13" x14ac:dyDescent="0.15">
      <c r="A1662" s="141">
        <v>377.50610999999998</v>
      </c>
      <c r="B1662" s="141">
        <v>1.1626554</v>
      </c>
      <c r="C1662" s="141"/>
      <c r="D1662" s="141">
        <v>377.50727000000001</v>
      </c>
      <c r="E1662" s="141">
        <v>0.57829967000000004</v>
      </c>
      <c r="F1662" s="7"/>
      <c r="G1662" s="141">
        <v>377.51492999999999</v>
      </c>
      <c r="H1662" s="141">
        <v>0.66063759</v>
      </c>
      <c r="I1662" s="141"/>
    </row>
    <row r="1663" spans="1:9" ht="13" x14ac:dyDescent="0.15">
      <c r="A1663" s="141">
        <v>377.51778000000002</v>
      </c>
      <c r="B1663" s="141">
        <v>0.72744087000000002</v>
      </c>
      <c r="C1663" s="141"/>
      <c r="D1663" s="141">
        <v>377.51898</v>
      </c>
      <c r="E1663" s="141">
        <v>0.59172917999999997</v>
      </c>
      <c r="F1663" s="7"/>
      <c r="G1663" s="141">
        <v>377.52663000000001</v>
      </c>
      <c r="H1663" s="141">
        <v>0.66787742999999999</v>
      </c>
      <c r="I1663" s="141"/>
    </row>
    <row r="1664" spans="1:9" ht="13" x14ac:dyDescent="0.15">
      <c r="A1664" s="141">
        <v>377.52945999999997</v>
      </c>
      <c r="B1664" s="141">
        <v>0.74057275</v>
      </c>
      <c r="C1664" s="141"/>
      <c r="D1664" s="141">
        <v>377.53073999999998</v>
      </c>
      <c r="E1664" s="141">
        <v>0.5812079</v>
      </c>
      <c r="F1664" s="7"/>
      <c r="G1664" s="141">
        <v>377.53831000000002</v>
      </c>
      <c r="H1664" s="141">
        <v>0.66596853</v>
      </c>
      <c r="I1664" s="141"/>
    </row>
    <row r="1665" spans="1:9" ht="13" x14ac:dyDescent="0.15">
      <c r="A1665" s="141">
        <v>377.54111999999998</v>
      </c>
      <c r="B1665" s="141">
        <v>1.1336123</v>
      </c>
      <c r="C1665" s="141"/>
      <c r="D1665" s="141">
        <v>377.54244999999997</v>
      </c>
      <c r="E1665" s="141">
        <v>0.62504062999999999</v>
      </c>
      <c r="F1665" s="7"/>
      <c r="G1665" s="141">
        <v>377.55</v>
      </c>
      <c r="H1665" s="141">
        <v>0.67742581000000002</v>
      </c>
      <c r="I1665" s="141"/>
    </row>
    <row r="1666" spans="1:9" ht="13" x14ac:dyDescent="0.15">
      <c r="A1666" s="141">
        <v>377.55279000000002</v>
      </c>
      <c r="B1666" s="141">
        <v>0.97713139000000004</v>
      </c>
      <c r="C1666" s="141"/>
      <c r="D1666" s="141">
        <v>377.55417</v>
      </c>
      <c r="E1666" s="141">
        <v>0.78396111999999996</v>
      </c>
      <c r="F1666" s="7"/>
      <c r="G1666" s="141">
        <v>377.56166000000002</v>
      </c>
      <c r="H1666" s="141">
        <v>0.68068645999999999</v>
      </c>
      <c r="I1666" s="141"/>
    </row>
    <row r="1667" spans="1:9" ht="13" x14ac:dyDescent="0.15">
      <c r="A1667" s="141">
        <v>377.56450000000001</v>
      </c>
      <c r="B1667" s="141">
        <v>0.72912896999999999</v>
      </c>
      <c r="C1667" s="141"/>
      <c r="D1667" s="141">
        <v>377.56583999999998</v>
      </c>
      <c r="E1667" s="141">
        <v>0.58736467999999997</v>
      </c>
      <c r="F1667" s="7"/>
      <c r="G1667" s="141">
        <v>377.57333</v>
      </c>
      <c r="H1667" s="141">
        <v>0.67841304000000002</v>
      </c>
      <c r="I1667" s="141"/>
    </row>
    <row r="1668" spans="1:9" ht="13" x14ac:dyDescent="0.15">
      <c r="A1668" s="141">
        <v>377.57618000000002</v>
      </c>
      <c r="B1668" s="141">
        <v>0.53996875</v>
      </c>
      <c r="C1668" s="141"/>
      <c r="D1668" s="141">
        <v>377.57751999999999</v>
      </c>
      <c r="E1668" s="141">
        <v>0.59071057999999999</v>
      </c>
      <c r="F1668" s="7"/>
      <c r="G1668" s="141">
        <v>377.58497999999997</v>
      </c>
      <c r="H1668" s="141">
        <v>0.68382288000000002</v>
      </c>
      <c r="I1668" s="141"/>
    </row>
    <row r="1669" spans="1:9" ht="13" x14ac:dyDescent="0.15">
      <c r="A1669" s="141">
        <v>377.58785999999998</v>
      </c>
      <c r="B1669" s="141">
        <v>0.73451098999999997</v>
      </c>
      <c r="C1669" s="141"/>
      <c r="D1669" s="141">
        <v>377.58917000000002</v>
      </c>
      <c r="E1669" s="141">
        <v>0.58924535</v>
      </c>
      <c r="F1669" s="7"/>
      <c r="G1669" s="141">
        <v>377.59663999999998</v>
      </c>
      <c r="H1669" s="141">
        <v>0.67041660000000003</v>
      </c>
      <c r="I1669" s="141"/>
    </row>
    <row r="1670" spans="1:9" ht="13" x14ac:dyDescent="0.15">
      <c r="A1670" s="141">
        <v>377.59949</v>
      </c>
      <c r="B1670" s="141">
        <v>0.92194500000000001</v>
      </c>
      <c r="C1670" s="141"/>
      <c r="D1670" s="141">
        <v>377.60082999999997</v>
      </c>
      <c r="E1670" s="141">
        <v>0.58123683000000004</v>
      </c>
      <c r="F1670" s="7"/>
      <c r="G1670" s="141">
        <v>377.60827</v>
      </c>
      <c r="H1670" s="141">
        <v>0.68030895999999996</v>
      </c>
      <c r="I1670" s="141"/>
    </row>
    <row r="1671" spans="1:9" ht="13" x14ac:dyDescent="0.15">
      <c r="A1671" s="141">
        <v>377.61113</v>
      </c>
      <c r="B1671" s="141">
        <v>0.53165622000000001</v>
      </c>
      <c r="C1671" s="141"/>
      <c r="D1671" s="141">
        <v>377.61246999999997</v>
      </c>
      <c r="E1671" s="141">
        <v>0.59732302000000004</v>
      </c>
      <c r="F1671" s="7"/>
      <c r="G1671" s="141">
        <v>377.61991</v>
      </c>
      <c r="H1671" s="141">
        <v>0.68136543999999999</v>
      </c>
      <c r="I1671" s="141"/>
    </row>
    <row r="1672" spans="1:9" ht="13" x14ac:dyDescent="0.15">
      <c r="A1672" s="141">
        <v>377.62275</v>
      </c>
      <c r="B1672" s="141">
        <v>0.90272129000000001</v>
      </c>
      <c r="C1672" s="141"/>
      <c r="D1672" s="141">
        <v>377.62410999999997</v>
      </c>
      <c r="E1672" s="141">
        <v>0.61417949999999999</v>
      </c>
      <c r="F1672" s="7"/>
      <c r="G1672" s="141">
        <v>377.63153</v>
      </c>
      <c r="H1672" s="141">
        <v>0.68100969</v>
      </c>
      <c r="I1672" s="141"/>
    </row>
    <row r="1673" spans="1:9" ht="13" x14ac:dyDescent="0.15">
      <c r="A1673" s="141">
        <v>377.63436999999999</v>
      </c>
      <c r="B1673" s="141">
        <v>0.94312594000000005</v>
      </c>
      <c r="C1673" s="141"/>
      <c r="D1673" s="141">
        <v>377.63573000000002</v>
      </c>
      <c r="E1673" s="141">
        <v>0.58227532000000004</v>
      </c>
      <c r="F1673" s="7"/>
      <c r="G1673" s="141">
        <v>377.64316000000002</v>
      </c>
      <c r="H1673" s="141">
        <v>0.68176851999999999</v>
      </c>
      <c r="I1673" s="141"/>
    </row>
    <row r="1674" spans="1:9" ht="13" x14ac:dyDescent="0.15">
      <c r="A1674" s="141">
        <v>377.64596</v>
      </c>
      <c r="B1674" s="141">
        <v>0.70692818999999996</v>
      </c>
      <c r="C1674" s="141"/>
      <c r="D1674" s="141">
        <v>377.64735999999999</v>
      </c>
      <c r="E1674" s="141">
        <v>0.60370402999999995</v>
      </c>
      <c r="F1674" s="7"/>
      <c r="G1674" s="141">
        <v>377.65476000000001</v>
      </c>
      <c r="H1674" s="141">
        <v>0.66523352000000002</v>
      </c>
      <c r="I1674" s="141"/>
    </row>
    <row r="1675" spans="1:9" ht="13" x14ac:dyDescent="0.15">
      <c r="A1675" s="141">
        <v>377.65757000000002</v>
      </c>
      <c r="B1675" s="141">
        <v>0.73900071000000001</v>
      </c>
      <c r="C1675" s="141"/>
      <c r="D1675" s="141">
        <v>377.65897000000001</v>
      </c>
      <c r="E1675" s="141">
        <v>0.57990134000000004</v>
      </c>
      <c r="F1675" s="7"/>
      <c r="G1675" s="141">
        <v>377.66636999999997</v>
      </c>
      <c r="H1675" s="141">
        <v>0.66649780999999997</v>
      </c>
      <c r="I1675" s="141"/>
    </row>
    <row r="1676" spans="1:9" ht="13" x14ac:dyDescent="0.15">
      <c r="A1676" s="141">
        <v>377.66914000000003</v>
      </c>
      <c r="B1676" s="141">
        <v>1.1201334000000001</v>
      </c>
      <c r="C1676" s="141"/>
      <c r="D1676" s="141">
        <v>377.67057999999997</v>
      </c>
      <c r="E1676" s="141">
        <v>0.79608924999999997</v>
      </c>
      <c r="F1676" s="7"/>
      <c r="G1676" s="141">
        <v>377.67795999999998</v>
      </c>
      <c r="H1676" s="141">
        <v>1.0662278000000001</v>
      </c>
      <c r="I1676" s="141"/>
    </row>
    <row r="1677" spans="1:9" ht="13" x14ac:dyDescent="0.15">
      <c r="A1677" s="141">
        <v>377.68074000000001</v>
      </c>
      <c r="B1677" s="141">
        <v>0.72639984999999996</v>
      </c>
      <c r="C1677" s="141"/>
      <c r="D1677" s="141">
        <v>377.68218000000002</v>
      </c>
      <c r="E1677" s="141">
        <v>0.58974024999999997</v>
      </c>
      <c r="F1677" s="7"/>
      <c r="G1677" s="141">
        <v>377.68957</v>
      </c>
      <c r="H1677" s="141">
        <v>0.69181225000000002</v>
      </c>
      <c r="I1677" s="141"/>
    </row>
    <row r="1678" spans="1:9" ht="13" x14ac:dyDescent="0.15">
      <c r="A1678" s="141">
        <v>377.69229999999999</v>
      </c>
      <c r="B1678" s="141">
        <v>0.94381917000000004</v>
      </c>
      <c r="C1678" s="141"/>
      <c r="D1678" s="141">
        <v>377.69378</v>
      </c>
      <c r="E1678" s="141">
        <v>0.58989555999999999</v>
      </c>
      <c r="F1678" s="7"/>
      <c r="G1678" s="141">
        <v>377.70121999999998</v>
      </c>
      <c r="H1678" s="141">
        <v>0.87763785999999999</v>
      </c>
      <c r="I1678" s="141"/>
    </row>
    <row r="1679" spans="1:9" ht="13" x14ac:dyDescent="0.15">
      <c r="A1679" s="141">
        <v>377.70388000000003</v>
      </c>
      <c r="B1679" s="141">
        <v>0.52934634999999997</v>
      </c>
      <c r="C1679" s="141"/>
      <c r="D1679" s="141">
        <v>377.70535999999998</v>
      </c>
      <c r="E1679" s="141">
        <v>0.59433026</v>
      </c>
      <c r="F1679" s="7"/>
      <c r="G1679" s="141">
        <v>377.71284000000003</v>
      </c>
      <c r="H1679" s="141">
        <v>0.67716036999999996</v>
      </c>
      <c r="I1679" s="141"/>
    </row>
    <row r="1680" spans="1:9" ht="13" x14ac:dyDescent="0.15">
      <c r="A1680" s="141">
        <v>377.71543000000003</v>
      </c>
      <c r="B1680" s="141">
        <v>0.93693428000000001</v>
      </c>
      <c r="C1680" s="141"/>
      <c r="D1680" s="141">
        <v>377.71695</v>
      </c>
      <c r="E1680" s="141">
        <v>0.59417642000000004</v>
      </c>
      <c r="F1680" s="7"/>
      <c r="G1680" s="141">
        <v>377.72444999999999</v>
      </c>
      <c r="H1680" s="141">
        <v>0.68395139999999999</v>
      </c>
      <c r="I1680" s="141"/>
    </row>
    <row r="1681" spans="1:9" ht="13" x14ac:dyDescent="0.15">
      <c r="A1681" s="141">
        <v>377.72699</v>
      </c>
      <c r="B1681" s="141">
        <v>0.93786278999999995</v>
      </c>
      <c r="C1681" s="141"/>
      <c r="D1681" s="141">
        <v>377.72849000000002</v>
      </c>
      <c r="E1681" s="141">
        <v>0.58820886999999999</v>
      </c>
      <c r="F1681" s="7"/>
      <c r="G1681" s="141">
        <v>377.73602</v>
      </c>
      <c r="H1681" s="141">
        <v>0.89175623999999998</v>
      </c>
      <c r="I1681" s="141"/>
    </row>
    <row r="1682" spans="1:9" ht="13" x14ac:dyDescent="0.15">
      <c r="A1682" s="141">
        <v>377.73853000000003</v>
      </c>
      <c r="B1682" s="141">
        <v>0.52214371000000004</v>
      </c>
      <c r="C1682" s="141"/>
      <c r="D1682" s="141">
        <v>377.74007</v>
      </c>
      <c r="E1682" s="141">
        <v>0.58902292000000001</v>
      </c>
      <c r="F1682" s="7"/>
      <c r="G1682" s="141">
        <v>377.74759999999998</v>
      </c>
      <c r="H1682" s="141">
        <v>0.68344543999999996</v>
      </c>
      <c r="I1682" s="141"/>
    </row>
    <row r="1683" spans="1:9" ht="13" x14ac:dyDescent="0.15">
      <c r="A1683" s="141">
        <v>377.75008000000003</v>
      </c>
      <c r="B1683" s="141">
        <v>0.75615750000000004</v>
      </c>
      <c r="C1683" s="141"/>
      <c r="D1683" s="141">
        <v>377.75168000000002</v>
      </c>
      <c r="E1683" s="141">
        <v>0.59000222000000002</v>
      </c>
      <c r="F1683" s="7"/>
      <c r="G1683" s="141">
        <v>377.75914</v>
      </c>
      <c r="H1683" s="141">
        <v>0.66718224999999998</v>
      </c>
      <c r="I1683" s="141"/>
    </row>
    <row r="1684" spans="1:9" ht="13" x14ac:dyDescent="0.15">
      <c r="A1684" s="141">
        <v>377.76159999999999</v>
      </c>
      <c r="B1684" s="141">
        <v>0.93846795999999999</v>
      </c>
      <c r="C1684" s="141"/>
      <c r="D1684" s="141">
        <v>377.76326999999998</v>
      </c>
      <c r="E1684" s="141">
        <v>0.59436880000000003</v>
      </c>
      <c r="F1684" s="7"/>
      <c r="G1684" s="141">
        <v>377.77069999999998</v>
      </c>
      <c r="H1684" s="141">
        <v>0.68683481000000002</v>
      </c>
      <c r="I1684" s="141"/>
    </row>
    <row r="1685" spans="1:9" ht="13" x14ac:dyDescent="0.15">
      <c r="A1685" s="141">
        <v>377.77314000000001</v>
      </c>
      <c r="B1685" s="141">
        <v>0.72997462999999996</v>
      </c>
      <c r="C1685" s="141"/>
      <c r="D1685" s="141">
        <v>377.77485000000001</v>
      </c>
      <c r="E1685" s="141">
        <v>0.58216502000000003</v>
      </c>
      <c r="F1685" s="7"/>
      <c r="G1685" s="141">
        <v>377.78222</v>
      </c>
      <c r="H1685" s="141">
        <v>0.67079612</v>
      </c>
      <c r="I1685" s="141"/>
    </row>
    <row r="1686" spans="1:9" ht="13" x14ac:dyDescent="0.15">
      <c r="A1686" s="141">
        <v>377.78462999999999</v>
      </c>
      <c r="B1686" s="141">
        <v>0.92981928999999996</v>
      </c>
      <c r="C1686" s="141"/>
      <c r="D1686" s="141">
        <v>377.78638999999998</v>
      </c>
      <c r="E1686" s="141">
        <v>0.58063248999999995</v>
      </c>
      <c r="F1686" s="7"/>
      <c r="G1686" s="141">
        <v>377.79376000000002</v>
      </c>
      <c r="H1686" s="141">
        <v>0.67576504000000004</v>
      </c>
      <c r="I1686" s="141"/>
    </row>
    <row r="1687" spans="1:9" ht="13" x14ac:dyDescent="0.15">
      <c r="A1687" s="141">
        <v>377.79617999999999</v>
      </c>
      <c r="B1687" s="141">
        <v>0.52832045999999999</v>
      </c>
      <c r="C1687" s="141"/>
      <c r="D1687" s="141">
        <v>377.79793999999998</v>
      </c>
      <c r="E1687" s="141">
        <v>0.59135282</v>
      </c>
      <c r="F1687" s="7"/>
      <c r="G1687" s="141">
        <v>377.80527000000001</v>
      </c>
      <c r="H1687" s="141">
        <v>0.68067266999999998</v>
      </c>
      <c r="I1687" s="141"/>
    </row>
    <row r="1688" spans="1:9" ht="13" x14ac:dyDescent="0.15">
      <c r="A1688" s="141">
        <v>377.80772000000002</v>
      </c>
      <c r="B1688" s="141">
        <v>0.76077317</v>
      </c>
      <c r="C1688" s="141"/>
      <c r="D1688" s="141">
        <v>377.80945000000003</v>
      </c>
      <c r="E1688" s="141">
        <v>0.59623937000000005</v>
      </c>
      <c r="F1688" s="7"/>
      <c r="G1688" s="141">
        <v>377.8168</v>
      </c>
      <c r="H1688" s="141">
        <v>0.88477355000000002</v>
      </c>
      <c r="I1688" s="141"/>
    </row>
    <row r="1689" spans="1:9" ht="13" x14ac:dyDescent="0.15">
      <c r="A1689" s="141">
        <v>377.81923</v>
      </c>
      <c r="B1689" s="141">
        <v>0.73941155999999997</v>
      </c>
      <c r="C1689" s="141"/>
      <c r="D1689" s="141">
        <v>377.82096999999999</v>
      </c>
      <c r="E1689" s="141">
        <v>0.58702482</v>
      </c>
      <c r="F1689" s="7"/>
      <c r="G1689" s="141">
        <v>377.82830000000001</v>
      </c>
      <c r="H1689" s="141">
        <v>0.67923427000000003</v>
      </c>
      <c r="I1689" s="141"/>
    </row>
    <row r="1690" spans="1:9" ht="13" x14ac:dyDescent="0.15">
      <c r="A1690" s="141">
        <v>377.83073999999999</v>
      </c>
      <c r="B1690" s="141">
        <v>0.72316179999999997</v>
      </c>
      <c r="C1690" s="141"/>
      <c r="D1690" s="141">
        <v>377.83247</v>
      </c>
      <c r="E1690" s="141">
        <v>0.62010847999999996</v>
      </c>
      <c r="F1690" s="7"/>
      <c r="G1690" s="141">
        <v>377.83981</v>
      </c>
      <c r="H1690" s="141">
        <v>0.91100247000000001</v>
      </c>
      <c r="I1690" s="141"/>
    </row>
    <row r="1691" spans="1:9" ht="13" x14ac:dyDescent="0.15">
      <c r="A1691" s="141">
        <v>377.84222</v>
      </c>
      <c r="B1691" s="141">
        <v>0.72530236999999997</v>
      </c>
      <c r="C1691" s="141"/>
      <c r="D1691" s="141">
        <v>377.84397999999999</v>
      </c>
      <c r="E1691" s="141">
        <v>0.60676673999999997</v>
      </c>
      <c r="F1691" s="7"/>
      <c r="G1691" s="141">
        <v>377.85129000000001</v>
      </c>
      <c r="H1691" s="141">
        <v>0.68996451000000003</v>
      </c>
      <c r="I1691" s="141"/>
    </row>
    <row r="1692" spans="1:9" ht="13" x14ac:dyDescent="0.15">
      <c r="A1692" s="141">
        <v>377.85370999999998</v>
      </c>
      <c r="B1692" s="141">
        <v>0.77619868000000003</v>
      </c>
      <c r="C1692" s="141"/>
      <c r="D1692" s="141">
        <v>377.85547000000003</v>
      </c>
      <c r="E1692" s="141">
        <v>0.60941959000000001</v>
      </c>
      <c r="F1692" s="7"/>
      <c r="G1692" s="141">
        <v>377.86279999999999</v>
      </c>
      <c r="H1692" s="141">
        <v>0.68352362</v>
      </c>
      <c r="I1692" s="141"/>
    </row>
    <row r="1693" spans="1:9" ht="13" x14ac:dyDescent="0.15">
      <c r="A1693" s="141">
        <v>377.86516999999998</v>
      </c>
      <c r="B1693" s="141">
        <v>0.94583161000000004</v>
      </c>
      <c r="C1693" s="141"/>
      <c r="D1693" s="141">
        <v>377.86696000000001</v>
      </c>
      <c r="E1693" s="141">
        <v>0.58329810999999998</v>
      </c>
      <c r="F1693" s="7"/>
      <c r="G1693" s="141">
        <v>377.87427000000002</v>
      </c>
      <c r="H1693" s="141">
        <v>0.67565629000000005</v>
      </c>
      <c r="I1693" s="141"/>
    </row>
    <row r="1694" spans="1:9" ht="13" x14ac:dyDescent="0.15">
      <c r="A1694" s="141">
        <v>377.87664000000001</v>
      </c>
      <c r="B1694" s="141">
        <v>0.72706300000000001</v>
      </c>
      <c r="C1694" s="141"/>
      <c r="D1694" s="141">
        <v>377.87842999999998</v>
      </c>
      <c r="E1694" s="141">
        <v>0.59029240000000005</v>
      </c>
      <c r="F1694" s="7"/>
      <c r="G1694" s="141">
        <v>377.88576</v>
      </c>
      <c r="H1694" s="141">
        <v>0.67781831999999997</v>
      </c>
      <c r="I1694" s="141"/>
    </row>
    <row r="1695" spans="1:9" ht="13" x14ac:dyDescent="0.15">
      <c r="A1695" s="141">
        <v>377.88808999999998</v>
      </c>
      <c r="B1695" s="141">
        <v>0.76015847999999997</v>
      </c>
      <c r="C1695" s="141"/>
      <c r="D1695" s="141">
        <v>377.88992000000002</v>
      </c>
      <c r="E1695" s="141">
        <v>0.59256297000000002</v>
      </c>
      <c r="F1695" s="7"/>
      <c r="G1695" s="141">
        <v>377.89722</v>
      </c>
      <c r="H1695" s="141">
        <v>0.73742154000000004</v>
      </c>
      <c r="I1695" s="141"/>
    </row>
    <row r="1696" spans="1:9" ht="13" x14ac:dyDescent="0.15">
      <c r="A1696" s="141">
        <v>377.89956000000001</v>
      </c>
      <c r="B1696" s="141">
        <v>0.94436072999999998</v>
      </c>
      <c r="C1696" s="141"/>
      <c r="D1696" s="141">
        <v>377.90138000000002</v>
      </c>
      <c r="E1696" s="141">
        <v>0.61648484000000003</v>
      </c>
      <c r="F1696" s="7"/>
      <c r="G1696" s="141">
        <v>377.90868999999998</v>
      </c>
      <c r="H1696" s="141">
        <v>0.68798831000000005</v>
      </c>
      <c r="I1696" s="141"/>
    </row>
    <row r="1697" spans="1:9" ht="13" x14ac:dyDescent="0.15">
      <c r="A1697" s="141">
        <v>377.911</v>
      </c>
      <c r="B1697" s="141">
        <v>1.0052329</v>
      </c>
      <c r="C1697" s="141"/>
      <c r="D1697" s="141">
        <v>377.91286000000002</v>
      </c>
      <c r="E1697" s="141">
        <v>0.62752293000000003</v>
      </c>
      <c r="F1697" s="7"/>
      <c r="G1697" s="141">
        <v>377.92021</v>
      </c>
      <c r="H1697" s="141">
        <v>0.71638833000000002</v>
      </c>
      <c r="I1697" s="141"/>
    </row>
    <row r="1698" spans="1:9" ht="13" x14ac:dyDescent="0.15">
      <c r="A1698" s="141">
        <v>377.92243999999999</v>
      </c>
      <c r="B1698" s="141">
        <v>0.53666554</v>
      </c>
      <c r="C1698" s="141"/>
      <c r="D1698" s="141">
        <v>377.92430999999999</v>
      </c>
      <c r="E1698" s="141">
        <v>0.80191610999999996</v>
      </c>
      <c r="F1698" s="7"/>
      <c r="G1698" s="141">
        <v>377.93169999999998</v>
      </c>
      <c r="H1698" s="141">
        <v>0.67677209000000005</v>
      </c>
      <c r="I1698" s="141"/>
    </row>
    <row r="1699" spans="1:9" ht="13" x14ac:dyDescent="0.15">
      <c r="A1699" s="141">
        <v>377.93385999999998</v>
      </c>
      <c r="B1699" s="141">
        <v>0.52349374000000004</v>
      </c>
      <c r="C1699" s="141"/>
      <c r="D1699" s="141">
        <v>377.93578000000002</v>
      </c>
      <c r="E1699" s="141">
        <v>0.58471620000000002</v>
      </c>
      <c r="F1699" s="7"/>
      <c r="G1699" s="141">
        <v>377.94312000000002</v>
      </c>
      <c r="H1699" s="141">
        <v>0.68606140999999998</v>
      </c>
      <c r="I1699" s="141"/>
    </row>
    <row r="1700" spans="1:9" ht="13" x14ac:dyDescent="0.15">
      <c r="A1700" s="141">
        <v>377.94529999999997</v>
      </c>
      <c r="B1700" s="141">
        <v>1.121745</v>
      </c>
      <c r="C1700" s="141"/>
      <c r="D1700" s="141">
        <v>377.94722000000002</v>
      </c>
      <c r="E1700" s="141">
        <v>0.61760567</v>
      </c>
      <c r="F1700" s="7"/>
      <c r="G1700" s="141">
        <v>377.95456999999999</v>
      </c>
      <c r="H1700" s="141">
        <v>0.69472902999999997</v>
      </c>
      <c r="I1700" s="141"/>
    </row>
    <row r="1701" spans="1:9" ht="13" x14ac:dyDescent="0.15">
      <c r="A1701" s="141">
        <v>377.95679000000001</v>
      </c>
      <c r="B1701" s="141">
        <v>1.1590663000000001</v>
      </c>
      <c r="C1701" s="141"/>
      <c r="D1701" s="141">
        <v>377.95866000000001</v>
      </c>
      <c r="E1701" s="141">
        <v>0.84127514999999997</v>
      </c>
      <c r="F1701" s="7"/>
      <c r="G1701" s="141">
        <v>377.96602999999999</v>
      </c>
      <c r="H1701" s="141">
        <v>1.0897147</v>
      </c>
      <c r="I1701" s="141"/>
    </row>
    <row r="1702" spans="1:9" ht="13" x14ac:dyDescent="0.15">
      <c r="A1702" s="141">
        <v>377.96823999999998</v>
      </c>
      <c r="B1702" s="141">
        <v>0.92925431999999997</v>
      </c>
      <c r="C1702" s="141"/>
      <c r="D1702" s="141">
        <v>377.97016000000002</v>
      </c>
      <c r="E1702" s="141">
        <v>0.59883328000000002</v>
      </c>
      <c r="F1702" s="7"/>
      <c r="G1702" s="141">
        <v>377.97744999999998</v>
      </c>
      <c r="H1702" s="141">
        <v>0.88425045000000002</v>
      </c>
      <c r="I1702" s="141"/>
    </row>
    <row r="1703" spans="1:9" ht="13" x14ac:dyDescent="0.15">
      <c r="A1703" s="141">
        <v>377.97967999999997</v>
      </c>
      <c r="B1703" s="141">
        <v>1.3339288</v>
      </c>
      <c r="C1703" s="141"/>
      <c r="D1703" s="141">
        <v>377.98162000000002</v>
      </c>
      <c r="E1703" s="141">
        <v>0.58777963</v>
      </c>
      <c r="F1703" s="7"/>
      <c r="G1703" s="141">
        <v>377.98889000000003</v>
      </c>
      <c r="H1703" s="141">
        <v>0.68249961000000003</v>
      </c>
      <c r="I1703" s="141"/>
    </row>
    <row r="1704" spans="1:9" ht="13" x14ac:dyDescent="0.15">
      <c r="A1704" s="141">
        <v>377.99108999999999</v>
      </c>
      <c r="B1704" s="141">
        <v>0.73017061000000005</v>
      </c>
      <c r="C1704" s="141"/>
      <c r="D1704" s="141">
        <v>377.99309</v>
      </c>
      <c r="E1704" s="141">
        <v>0.59455599000000003</v>
      </c>
      <c r="F1704" s="7"/>
      <c r="G1704" s="141">
        <v>378.00029999999998</v>
      </c>
      <c r="H1704" s="141">
        <v>1.1488687</v>
      </c>
      <c r="I1704" s="141"/>
    </row>
    <row r="1705" spans="1:9" ht="13" x14ac:dyDescent="0.15">
      <c r="A1705" s="141">
        <v>378.0025</v>
      </c>
      <c r="B1705" s="141">
        <v>1.0329710000000001</v>
      </c>
      <c r="C1705" s="141"/>
      <c r="D1705" s="141">
        <v>378.00452000000001</v>
      </c>
      <c r="E1705" s="141">
        <v>0.95155425999999999</v>
      </c>
      <c r="F1705" s="7"/>
      <c r="G1705" s="141">
        <v>378.01173</v>
      </c>
      <c r="H1705" s="141">
        <v>0.67260085000000003</v>
      </c>
      <c r="I1705" s="141"/>
    </row>
    <row r="1706" spans="1:9" ht="13" x14ac:dyDescent="0.15">
      <c r="A1706" s="141">
        <v>378.01389</v>
      </c>
      <c r="B1706" s="141">
        <v>0.73800816999999996</v>
      </c>
      <c r="C1706" s="141"/>
      <c r="D1706" s="141">
        <v>378.01594999999998</v>
      </c>
      <c r="E1706" s="141">
        <v>0.59616307999999996</v>
      </c>
      <c r="F1706" s="7"/>
      <c r="G1706" s="141">
        <v>378.02312000000001</v>
      </c>
      <c r="H1706" s="141">
        <v>0.68228213000000004</v>
      </c>
      <c r="I1706" s="141"/>
    </row>
    <row r="1707" spans="1:9" ht="13" x14ac:dyDescent="0.15">
      <c r="A1707" s="141">
        <v>378.02528999999998</v>
      </c>
      <c r="B1707" s="141">
        <v>0.72837088999999999</v>
      </c>
      <c r="C1707" s="141"/>
      <c r="D1707" s="141">
        <v>378.02735000000001</v>
      </c>
      <c r="E1707" s="141">
        <v>0.61164282000000003</v>
      </c>
      <c r="F1707" s="7"/>
      <c r="G1707" s="141">
        <v>378.03453000000002</v>
      </c>
      <c r="H1707" s="141">
        <v>0.88413911999999995</v>
      </c>
      <c r="I1707" s="141"/>
    </row>
    <row r="1708" spans="1:9" ht="13" x14ac:dyDescent="0.15">
      <c r="A1708" s="141">
        <v>378.03665999999998</v>
      </c>
      <c r="B1708" s="141">
        <v>1.1308606999999999</v>
      </c>
      <c r="C1708" s="141"/>
      <c r="D1708" s="141">
        <v>378.03877</v>
      </c>
      <c r="E1708" s="141">
        <v>0.79412766999999995</v>
      </c>
      <c r="F1708" s="7"/>
      <c r="G1708" s="141">
        <v>378.04592000000002</v>
      </c>
      <c r="H1708" s="141">
        <v>0.68272690999999996</v>
      </c>
      <c r="I1708" s="141"/>
    </row>
    <row r="1709" spans="1:9" ht="13" x14ac:dyDescent="0.15">
      <c r="A1709" s="141">
        <v>378.04804000000001</v>
      </c>
      <c r="B1709" s="141">
        <v>0.51317133999999998</v>
      </c>
      <c r="C1709" s="141"/>
      <c r="D1709" s="141">
        <v>378.05016000000001</v>
      </c>
      <c r="E1709" s="141">
        <v>0.98375082000000003</v>
      </c>
      <c r="F1709" s="7"/>
      <c r="G1709" s="141">
        <v>378.05732</v>
      </c>
      <c r="H1709" s="141">
        <v>0.67990512999999997</v>
      </c>
      <c r="I1709" s="141"/>
    </row>
    <row r="1710" spans="1:9" ht="13" x14ac:dyDescent="0.15">
      <c r="A1710" s="141">
        <v>378.05939999999998</v>
      </c>
      <c r="B1710" s="141">
        <v>1.1272179</v>
      </c>
      <c r="C1710" s="141"/>
      <c r="D1710" s="141">
        <v>378.06155999999999</v>
      </c>
      <c r="E1710" s="141">
        <v>0.59532591000000001</v>
      </c>
      <c r="F1710" s="7"/>
      <c r="G1710" s="141">
        <v>378.06869999999998</v>
      </c>
      <c r="H1710" s="141">
        <v>0.69560283999999994</v>
      </c>
      <c r="I1710" s="141"/>
    </row>
    <row r="1711" spans="1:9" ht="13" x14ac:dyDescent="0.15">
      <c r="A1711" s="141">
        <v>378.07078000000001</v>
      </c>
      <c r="B1711" s="141">
        <v>0.90764166999999996</v>
      </c>
      <c r="C1711" s="141"/>
      <c r="D1711" s="141">
        <v>378.07292999999999</v>
      </c>
      <c r="E1711" s="141">
        <v>0.59802942999999997</v>
      </c>
      <c r="F1711" s="7"/>
      <c r="G1711" s="141">
        <v>378.08008999999998</v>
      </c>
      <c r="H1711" s="141">
        <v>0.68683033999999998</v>
      </c>
      <c r="I1711" s="141"/>
    </row>
    <row r="1712" spans="1:9" ht="13" x14ac:dyDescent="0.15">
      <c r="A1712" s="141">
        <v>378.08213000000001</v>
      </c>
      <c r="B1712" s="141">
        <v>0.72505074999999997</v>
      </c>
      <c r="C1712" s="141"/>
      <c r="D1712" s="141">
        <v>378.08431999999999</v>
      </c>
      <c r="E1712" s="141">
        <v>0.59274576000000001</v>
      </c>
      <c r="F1712" s="7"/>
      <c r="G1712" s="141">
        <v>378.09152</v>
      </c>
      <c r="H1712" s="141">
        <v>0.68892010999999997</v>
      </c>
      <c r="I1712" s="141"/>
    </row>
    <row r="1713" spans="1:9" ht="13" x14ac:dyDescent="0.15">
      <c r="A1713" s="141">
        <v>378.09350000000001</v>
      </c>
      <c r="B1713" s="141">
        <v>0.70057407000000005</v>
      </c>
      <c r="C1713" s="141"/>
      <c r="D1713" s="141">
        <v>378.09568999999999</v>
      </c>
      <c r="E1713" s="141">
        <v>0.79392574000000005</v>
      </c>
      <c r="F1713" s="7"/>
      <c r="G1713" s="141">
        <v>378.10293000000001</v>
      </c>
      <c r="H1713" s="141">
        <v>0.68423506999999995</v>
      </c>
      <c r="I1713" s="141"/>
    </row>
    <row r="1714" spans="1:9" ht="13" x14ac:dyDescent="0.15">
      <c r="A1714" s="141">
        <v>378.10484000000002</v>
      </c>
      <c r="B1714" s="141">
        <v>0.90017731999999995</v>
      </c>
      <c r="C1714" s="141"/>
      <c r="D1714" s="141">
        <v>378.10707000000002</v>
      </c>
      <c r="E1714" s="141">
        <v>0.58071256000000004</v>
      </c>
      <c r="F1714" s="7"/>
      <c r="G1714" s="141">
        <v>378.11433</v>
      </c>
      <c r="H1714" s="141">
        <v>0.68817744999999997</v>
      </c>
      <c r="I1714" s="141"/>
    </row>
    <row r="1715" spans="1:9" ht="13" x14ac:dyDescent="0.15">
      <c r="A1715" s="141">
        <v>378.11619999999999</v>
      </c>
      <c r="B1715" s="141">
        <v>0.75465305000000005</v>
      </c>
      <c r="C1715" s="141"/>
      <c r="D1715" s="141">
        <v>378.11842999999999</v>
      </c>
      <c r="E1715" s="141">
        <v>0.78336830999999996</v>
      </c>
      <c r="F1715" s="7"/>
      <c r="G1715" s="141">
        <v>378.12571000000003</v>
      </c>
      <c r="H1715" s="141">
        <v>0.88447222999999997</v>
      </c>
      <c r="I1715" s="141"/>
    </row>
    <row r="1716" spans="1:9" ht="13" x14ac:dyDescent="0.15">
      <c r="A1716" s="141">
        <v>378.12754000000001</v>
      </c>
      <c r="B1716" s="141">
        <v>0.73095202000000004</v>
      </c>
      <c r="C1716" s="141"/>
      <c r="D1716" s="141">
        <v>378.12979999999999</v>
      </c>
      <c r="E1716" s="141">
        <v>0.61090014000000004</v>
      </c>
      <c r="F1716" s="7"/>
      <c r="G1716" s="141">
        <v>378.13708000000003</v>
      </c>
      <c r="H1716" s="141">
        <v>0.68921792999999998</v>
      </c>
      <c r="I1716" s="141"/>
    </row>
    <row r="1717" spans="1:9" ht="13" x14ac:dyDescent="0.15">
      <c r="A1717" s="141">
        <v>378.13889</v>
      </c>
      <c r="B1717" s="141">
        <v>0.70273452999999997</v>
      </c>
      <c r="C1717" s="141"/>
      <c r="D1717" s="141">
        <v>378.14121999999998</v>
      </c>
      <c r="E1717" s="141">
        <v>0.59426866</v>
      </c>
      <c r="F1717" s="7"/>
      <c r="G1717" s="141">
        <v>378.14843000000002</v>
      </c>
      <c r="H1717" s="141">
        <v>0.68421248000000001</v>
      </c>
      <c r="I1717" s="141"/>
    </row>
    <row r="1718" spans="1:9" ht="13" x14ac:dyDescent="0.15">
      <c r="A1718" s="141">
        <v>378.15028999999998</v>
      </c>
      <c r="B1718" s="141">
        <v>0.73555238000000001</v>
      </c>
      <c r="C1718" s="141"/>
      <c r="D1718" s="141">
        <v>378.15260999999998</v>
      </c>
      <c r="E1718" s="141">
        <v>0.78474398000000001</v>
      </c>
      <c r="F1718" s="7"/>
      <c r="G1718" s="141">
        <v>378.15978999999999</v>
      </c>
      <c r="H1718" s="141">
        <v>0.68068379999999995</v>
      </c>
      <c r="I1718" s="141"/>
    </row>
    <row r="1719" spans="1:9" ht="13" x14ac:dyDescent="0.15">
      <c r="A1719" s="141">
        <v>378.16165000000001</v>
      </c>
      <c r="B1719" s="141">
        <v>0.94948652</v>
      </c>
      <c r="C1719" s="141"/>
      <c r="D1719" s="141">
        <v>378.16399999999999</v>
      </c>
      <c r="E1719" s="141">
        <v>0.63103997000000001</v>
      </c>
      <c r="F1719" s="7"/>
      <c r="G1719" s="141">
        <v>378.17113000000001</v>
      </c>
      <c r="H1719" s="141">
        <v>0.67319879000000005</v>
      </c>
      <c r="I1719" s="141"/>
    </row>
    <row r="1720" spans="1:9" ht="13" x14ac:dyDescent="0.15">
      <c r="A1720" s="141">
        <v>378.17302000000001</v>
      </c>
      <c r="B1720" s="141">
        <v>0.73160603999999996</v>
      </c>
      <c r="C1720" s="141"/>
      <c r="D1720" s="141">
        <v>378.17534999999998</v>
      </c>
      <c r="E1720" s="141">
        <v>0.60042088000000005</v>
      </c>
      <c r="F1720" s="7"/>
      <c r="G1720" s="141">
        <v>378.18248</v>
      </c>
      <c r="H1720" s="141">
        <v>0.68117868000000004</v>
      </c>
      <c r="I1720" s="141"/>
    </row>
    <row r="1721" spans="1:9" ht="13" x14ac:dyDescent="0.15">
      <c r="A1721" s="141">
        <v>378.18436000000003</v>
      </c>
      <c r="B1721" s="141">
        <v>0.96844704999999998</v>
      </c>
      <c r="C1721" s="141"/>
      <c r="D1721" s="141">
        <v>378.18671999999998</v>
      </c>
      <c r="E1721" s="141">
        <v>0.79979997000000003</v>
      </c>
      <c r="F1721" s="7"/>
      <c r="G1721" s="141">
        <v>378.19380000000001</v>
      </c>
      <c r="H1721" s="141">
        <v>0.67259818000000005</v>
      </c>
      <c r="I1721" s="141"/>
    </row>
    <row r="1722" spans="1:9" ht="13" x14ac:dyDescent="0.15">
      <c r="A1722" s="141">
        <v>378.19569999999999</v>
      </c>
      <c r="B1722" s="141">
        <v>0.55211460999999995</v>
      </c>
      <c r="C1722" s="141"/>
      <c r="D1722" s="141">
        <v>378.19806</v>
      </c>
      <c r="E1722" s="141">
        <v>0.57936947999999999</v>
      </c>
      <c r="F1722" s="7"/>
      <c r="G1722" s="141">
        <v>378.20515</v>
      </c>
      <c r="H1722" s="141">
        <v>0.68031067000000001</v>
      </c>
      <c r="I1722" s="141"/>
    </row>
    <row r="1723" spans="1:9" ht="13" x14ac:dyDescent="0.15">
      <c r="A1723" s="141">
        <v>378.20702</v>
      </c>
      <c r="B1723" s="141">
        <v>0.54776369000000003</v>
      </c>
      <c r="C1723" s="141"/>
      <c r="D1723" s="141">
        <v>378.20940999999999</v>
      </c>
      <c r="E1723" s="141">
        <v>0.58125413999999997</v>
      </c>
      <c r="F1723" s="7"/>
      <c r="G1723" s="141">
        <v>378.21647999999999</v>
      </c>
      <c r="H1723" s="141">
        <v>0.88203434000000003</v>
      </c>
      <c r="I1723" s="141"/>
    </row>
    <row r="1724" spans="1:9" ht="13" x14ac:dyDescent="0.15">
      <c r="A1724" s="141">
        <v>378.21834999999999</v>
      </c>
      <c r="B1724" s="141">
        <v>0.72829363000000003</v>
      </c>
      <c r="C1724" s="141"/>
      <c r="D1724" s="141">
        <v>378.22070000000002</v>
      </c>
      <c r="E1724" s="141">
        <v>0.58467453000000003</v>
      </c>
      <c r="F1724" s="7"/>
      <c r="G1724" s="141">
        <v>378.22782000000001</v>
      </c>
      <c r="H1724" s="141">
        <v>0.72822832999999998</v>
      </c>
      <c r="I1724" s="141"/>
    </row>
    <row r="1725" spans="1:9" ht="13" x14ac:dyDescent="0.15">
      <c r="A1725" s="141">
        <v>378.22966000000002</v>
      </c>
      <c r="B1725" s="141">
        <v>0.71690609999999999</v>
      </c>
      <c r="C1725" s="141"/>
      <c r="D1725" s="141">
        <v>378.23203999999998</v>
      </c>
      <c r="E1725" s="141">
        <v>0.58606216</v>
      </c>
      <c r="F1725" s="7"/>
      <c r="G1725" s="141">
        <v>378.23919999999998</v>
      </c>
      <c r="H1725" s="141">
        <v>0.72653182999999999</v>
      </c>
      <c r="I1725" s="141"/>
    </row>
    <row r="1726" spans="1:9" ht="13" x14ac:dyDescent="0.15">
      <c r="A1726" s="141">
        <v>378.24097999999998</v>
      </c>
      <c r="B1726" s="141">
        <v>1.0725644000000001</v>
      </c>
      <c r="C1726" s="141"/>
      <c r="D1726" s="141">
        <v>378.24337000000003</v>
      </c>
      <c r="E1726" s="141">
        <v>0.92657672999999996</v>
      </c>
      <c r="F1726" s="7"/>
      <c r="G1726" s="141">
        <v>378.25056000000001</v>
      </c>
      <c r="H1726" s="141">
        <v>0.80398517999999997</v>
      </c>
      <c r="I1726" s="141"/>
    </row>
    <row r="1727" spans="1:9" ht="13" x14ac:dyDescent="0.15">
      <c r="A1727" s="141">
        <v>378.25227999999998</v>
      </c>
      <c r="B1727" s="141">
        <v>0.98218983999999998</v>
      </c>
      <c r="C1727" s="141"/>
      <c r="D1727" s="141">
        <v>378.25470000000001</v>
      </c>
      <c r="E1727" s="141">
        <v>0.62979406000000004</v>
      </c>
      <c r="F1727" s="7"/>
      <c r="G1727" s="141">
        <v>378.26191999999998</v>
      </c>
      <c r="H1727" s="141">
        <v>0.67866811000000005</v>
      </c>
      <c r="I1727" s="141"/>
    </row>
    <row r="1728" spans="1:9" ht="13" x14ac:dyDescent="0.15">
      <c r="A1728" s="141">
        <v>378.2636</v>
      </c>
      <c r="B1728" s="141">
        <v>0.70247683000000005</v>
      </c>
      <c r="C1728" s="141"/>
      <c r="D1728" s="141">
        <v>378.26602000000003</v>
      </c>
      <c r="E1728" s="141">
        <v>0.64563311999999995</v>
      </c>
      <c r="F1728" s="7"/>
      <c r="G1728" s="141">
        <v>378.27325000000002</v>
      </c>
      <c r="H1728" s="141">
        <v>0.88157638000000005</v>
      </c>
      <c r="I1728" s="141"/>
    </row>
    <row r="1729" spans="1:9" ht="13" x14ac:dyDescent="0.15">
      <c r="A1729" s="141">
        <v>378.27489000000003</v>
      </c>
      <c r="B1729" s="141">
        <v>0.73652379000000001</v>
      </c>
      <c r="C1729" s="141"/>
      <c r="D1729" s="141">
        <v>378.27735000000001</v>
      </c>
      <c r="E1729" s="141">
        <v>0.80057917999999995</v>
      </c>
      <c r="F1729" s="7"/>
      <c r="G1729" s="141">
        <v>378.28458000000001</v>
      </c>
      <c r="H1729" s="141">
        <v>0.72565654999999996</v>
      </c>
      <c r="I1729" s="141"/>
    </row>
    <row r="1730" spans="1:9" ht="13" x14ac:dyDescent="0.15">
      <c r="A1730" s="141">
        <v>378.28618999999998</v>
      </c>
      <c r="B1730" s="141">
        <v>1.3617079000000001</v>
      </c>
      <c r="C1730" s="141"/>
      <c r="D1730" s="141">
        <v>378.28865999999999</v>
      </c>
      <c r="E1730" s="141">
        <v>0.58552581999999997</v>
      </c>
      <c r="F1730" s="7"/>
      <c r="G1730" s="141">
        <v>378.29588999999999</v>
      </c>
      <c r="H1730" s="141">
        <v>0.89103942000000003</v>
      </c>
      <c r="I1730" s="141"/>
    </row>
    <row r="1731" spans="1:9" ht="13" x14ac:dyDescent="0.15">
      <c r="A1731" s="141">
        <v>378.29754000000003</v>
      </c>
      <c r="B1731" s="141">
        <v>0.93365308000000002</v>
      </c>
      <c r="C1731" s="141"/>
      <c r="D1731" s="141">
        <v>378.29998000000001</v>
      </c>
      <c r="E1731" s="141">
        <v>0.59612443999999998</v>
      </c>
      <c r="F1731" s="7"/>
      <c r="G1731" s="141">
        <v>378.30721</v>
      </c>
      <c r="H1731" s="141">
        <v>0.70130232000000003</v>
      </c>
      <c r="I1731" s="141"/>
    </row>
    <row r="1732" spans="1:9" ht="13" x14ac:dyDescent="0.15">
      <c r="A1732" s="141">
        <v>378.30887000000001</v>
      </c>
      <c r="B1732" s="141">
        <v>0.70643283000000001</v>
      </c>
      <c r="C1732" s="141"/>
      <c r="D1732" s="141">
        <v>378.31135999999998</v>
      </c>
      <c r="E1732" s="141">
        <v>1.2111276</v>
      </c>
      <c r="F1732" s="7"/>
      <c r="G1732" s="141">
        <v>378.31851</v>
      </c>
      <c r="H1732" s="141">
        <v>0.67442857000000001</v>
      </c>
      <c r="I1732" s="141"/>
    </row>
    <row r="1733" spans="1:9" ht="13" x14ac:dyDescent="0.15">
      <c r="A1733" s="141">
        <v>378.3202</v>
      </c>
      <c r="B1733" s="141">
        <v>0.95219111999999995</v>
      </c>
      <c r="C1733" s="141"/>
      <c r="D1733" s="141">
        <v>378.32270999999997</v>
      </c>
      <c r="E1733" s="141">
        <v>0.62504351000000002</v>
      </c>
      <c r="F1733" s="7"/>
      <c r="G1733" s="141">
        <v>378.32983000000002</v>
      </c>
      <c r="H1733" s="141">
        <v>0.681307</v>
      </c>
      <c r="I1733" s="141"/>
    </row>
    <row r="1734" spans="1:9" ht="13" x14ac:dyDescent="0.15">
      <c r="A1734" s="141">
        <v>378.33148999999997</v>
      </c>
      <c r="B1734" s="141">
        <v>0.73308985999999998</v>
      </c>
      <c r="C1734" s="141"/>
      <c r="D1734" s="141">
        <v>378.33406000000002</v>
      </c>
      <c r="E1734" s="141">
        <v>0.64321223000000005</v>
      </c>
      <c r="F1734" s="7"/>
      <c r="G1734" s="141">
        <v>378.34109000000001</v>
      </c>
      <c r="H1734" s="141">
        <v>0.67926819999999999</v>
      </c>
      <c r="I1734" s="141"/>
    </row>
    <row r="1735" spans="1:9" ht="13" x14ac:dyDescent="0.15">
      <c r="A1735" s="141">
        <v>378.34271999999999</v>
      </c>
      <c r="B1735" s="141">
        <v>0.70791232999999998</v>
      </c>
      <c r="C1735" s="141"/>
      <c r="D1735" s="141">
        <v>378.34537999999998</v>
      </c>
      <c r="E1735" s="141">
        <v>0.58626659999999997</v>
      </c>
      <c r="F1735" s="7"/>
      <c r="G1735" s="141">
        <v>378.35239000000001</v>
      </c>
      <c r="H1735" s="141">
        <v>0.68356923999999997</v>
      </c>
      <c r="I1735" s="141"/>
    </row>
    <row r="1736" spans="1:9" ht="13" x14ac:dyDescent="0.15">
      <c r="A1736" s="141">
        <v>378.35399999999998</v>
      </c>
      <c r="B1736" s="141">
        <v>0.9384477</v>
      </c>
      <c r="C1736" s="141"/>
      <c r="D1736" s="141">
        <v>378.35669999999999</v>
      </c>
      <c r="E1736" s="141">
        <v>0.58538345999999997</v>
      </c>
      <c r="F1736" s="7"/>
      <c r="G1736" s="141">
        <v>378.36367999999999</v>
      </c>
      <c r="H1736" s="141">
        <v>0.68030115000000002</v>
      </c>
      <c r="I1736" s="141"/>
    </row>
    <row r="1737" spans="1:9" ht="13" x14ac:dyDescent="0.15">
      <c r="A1737" s="141">
        <v>378.36529999999999</v>
      </c>
      <c r="B1737" s="141">
        <v>0.76287227999999996</v>
      </c>
      <c r="C1737" s="141"/>
      <c r="D1737" s="141">
        <v>378.36799999999999</v>
      </c>
      <c r="E1737" s="141">
        <v>0.59537536999999996</v>
      </c>
      <c r="F1737" s="7"/>
      <c r="G1737" s="141">
        <v>378.37499000000003</v>
      </c>
      <c r="H1737" s="141">
        <v>0.67801310999999997</v>
      </c>
      <c r="I1737" s="141"/>
    </row>
    <row r="1738" spans="1:9" ht="13" x14ac:dyDescent="0.15">
      <c r="A1738" s="141">
        <v>378.37657999999999</v>
      </c>
      <c r="B1738" s="141">
        <v>0.93788757</v>
      </c>
      <c r="C1738" s="141"/>
      <c r="D1738" s="141">
        <v>378.37932000000001</v>
      </c>
      <c r="E1738" s="141">
        <v>0.59493720000000005</v>
      </c>
      <c r="F1738" s="7"/>
      <c r="G1738" s="141">
        <v>378.38627000000002</v>
      </c>
      <c r="H1738" s="141">
        <v>0.67213845999999999</v>
      </c>
      <c r="I1738" s="141"/>
    </row>
    <row r="1739" spans="1:9" ht="13" x14ac:dyDescent="0.15">
      <c r="A1739" s="141">
        <v>378.38785999999999</v>
      </c>
      <c r="B1739" s="141">
        <v>1.1002616999999999</v>
      </c>
      <c r="C1739" s="141"/>
      <c r="D1739" s="141">
        <v>378.39060999999998</v>
      </c>
      <c r="E1739" s="141">
        <v>0.79540376999999995</v>
      </c>
      <c r="F1739" s="7"/>
      <c r="G1739" s="141">
        <v>378.39758</v>
      </c>
      <c r="H1739" s="141">
        <v>0.69097021999999997</v>
      </c>
      <c r="I1739" s="141"/>
    </row>
    <row r="1740" spans="1:9" ht="13" x14ac:dyDescent="0.15">
      <c r="A1740" s="141">
        <v>378.39913000000001</v>
      </c>
      <c r="B1740" s="141">
        <v>0.69721045999999998</v>
      </c>
      <c r="C1740" s="141"/>
      <c r="D1740" s="141">
        <v>378.40192000000002</v>
      </c>
      <c r="E1740" s="141">
        <v>0.59743468</v>
      </c>
      <c r="F1740" s="7"/>
      <c r="G1740" s="141">
        <v>378.40893999999997</v>
      </c>
      <c r="H1740" s="141">
        <v>0.68770799999999999</v>
      </c>
      <c r="I1740" s="141"/>
    </row>
    <row r="1741" spans="1:9" ht="13" x14ac:dyDescent="0.15">
      <c r="A1741" s="141">
        <v>378.41041999999999</v>
      </c>
      <c r="B1741" s="141">
        <v>0.73652580000000001</v>
      </c>
      <c r="C1741" s="141"/>
      <c r="D1741" s="141">
        <v>378.41320999999999</v>
      </c>
      <c r="E1741" s="141">
        <v>0.61671339000000003</v>
      </c>
      <c r="F1741" s="7"/>
      <c r="G1741" s="141">
        <v>378.42025999999998</v>
      </c>
      <c r="H1741" s="141">
        <v>0.68730259000000005</v>
      </c>
      <c r="I1741" s="141"/>
    </row>
    <row r="1742" spans="1:9" ht="13" x14ac:dyDescent="0.15">
      <c r="A1742" s="141">
        <v>378.42169000000001</v>
      </c>
      <c r="B1742" s="141">
        <v>0.9395424</v>
      </c>
      <c r="C1742" s="141"/>
      <c r="D1742" s="141">
        <v>378.42451</v>
      </c>
      <c r="E1742" s="141">
        <v>0.79746724999999996</v>
      </c>
      <c r="F1742" s="7"/>
      <c r="G1742" s="141">
        <v>378.43159000000003</v>
      </c>
      <c r="H1742" s="141">
        <v>0.68284208999999996</v>
      </c>
      <c r="I1742" s="141"/>
    </row>
    <row r="1743" spans="1:9" ht="13" x14ac:dyDescent="0.15">
      <c r="A1743" s="141">
        <v>378.43297999999999</v>
      </c>
      <c r="B1743" s="141">
        <v>0.70821378999999995</v>
      </c>
      <c r="C1743" s="141"/>
      <c r="D1743" s="141">
        <v>378.43579999999997</v>
      </c>
      <c r="E1743" s="141">
        <v>0.59572630999999998</v>
      </c>
      <c r="F1743" s="7"/>
      <c r="G1743" s="141">
        <v>378.44288</v>
      </c>
      <c r="H1743" s="141">
        <v>0.73071929000000002</v>
      </c>
      <c r="I1743" s="141"/>
    </row>
    <row r="1744" spans="1:9" ht="13" x14ac:dyDescent="0.15">
      <c r="A1744" s="141">
        <v>378.44423999999998</v>
      </c>
      <c r="B1744" s="141">
        <v>0.76742599</v>
      </c>
      <c r="C1744" s="141"/>
      <c r="D1744" s="141">
        <v>378.44711000000001</v>
      </c>
      <c r="E1744" s="141">
        <v>0.59557504999999999</v>
      </c>
      <c r="F1744" s="7"/>
      <c r="G1744" s="141">
        <v>378.45418999999998</v>
      </c>
      <c r="H1744" s="141">
        <v>0.87940160999999994</v>
      </c>
      <c r="I1744" s="141"/>
    </row>
    <row r="1745" spans="1:9" ht="13" x14ac:dyDescent="0.15">
      <c r="A1745" s="141">
        <v>378.45553000000001</v>
      </c>
      <c r="B1745" s="141">
        <v>1.1704587</v>
      </c>
      <c r="C1745" s="141"/>
      <c r="D1745" s="141">
        <v>378.45839000000001</v>
      </c>
      <c r="E1745" s="141">
        <v>0.58930795000000002</v>
      </c>
      <c r="F1745" s="7"/>
      <c r="G1745" s="141">
        <v>378.46546999999998</v>
      </c>
      <c r="H1745" s="141">
        <v>0.68411115</v>
      </c>
      <c r="I1745" s="141"/>
    </row>
    <row r="1746" spans="1:9" ht="13" x14ac:dyDescent="0.15">
      <c r="A1746" s="141">
        <v>378.46686999999997</v>
      </c>
      <c r="B1746" s="141">
        <v>0.73630393000000005</v>
      </c>
      <c r="C1746" s="141"/>
      <c r="D1746" s="141">
        <v>378.46969999999999</v>
      </c>
      <c r="E1746" s="141">
        <v>0.59454792999999995</v>
      </c>
      <c r="F1746" s="7"/>
      <c r="G1746" s="141">
        <v>378.47676999999999</v>
      </c>
      <c r="H1746" s="141">
        <v>0.70434859999999999</v>
      </c>
      <c r="I1746" s="141"/>
    </row>
    <row r="1747" spans="1:9" ht="13" x14ac:dyDescent="0.15">
      <c r="A1747" s="141">
        <v>378.47818000000001</v>
      </c>
      <c r="B1747" s="141">
        <v>0.73053636</v>
      </c>
      <c r="C1747" s="141"/>
      <c r="D1747" s="141">
        <v>378.48104999999998</v>
      </c>
      <c r="E1747" s="141">
        <v>0.60765184000000005</v>
      </c>
      <c r="F1747" s="7"/>
      <c r="G1747" s="141">
        <v>378.48804999999999</v>
      </c>
      <c r="H1747" s="141">
        <v>0.68241711999999999</v>
      </c>
      <c r="I1747" s="141"/>
    </row>
    <row r="1748" spans="1:9" ht="13" x14ac:dyDescent="0.15">
      <c r="A1748" s="141">
        <v>378.48948999999999</v>
      </c>
      <c r="B1748" s="141">
        <v>0.73412692000000002</v>
      </c>
      <c r="C1748" s="141"/>
      <c r="D1748" s="141">
        <v>378.49238000000003</v>
      </c>
      <c r="E1748" s="141">
        <v>0.60397261000000002</v>
      </c>
      <c r="F1748" s="7"/>
      <c r="G1748" s="141">
        <v>378.49934999999999</v>
      </c>
      <c r="H1748" s="141">
        <v>0.87958320000000001</v>
      </c>
      <c r="I1748" s="141"/>
    </row>
    <row r="1749" spans="1:9" ht="13" x14ac:dyDescent="0.15">
      <c r="A1749" s="141">
        <v>378.50076999999999</v>
      </c>
      <c r="B1749" s="141">
        <v>0.72942863999999996</v>
      </c>
      <c r="C1749" s="141"/>
      <c r="D1749" s="141">
        <v>378.50371000000001</v>
      </c>
      <c r="E1749" s="141">
        <v>0.79946329999999999</v>
      </c>
      <c r="F1749" s="7"/>
      <c r="G1749" s="141">
        <v>378.51062999999999</v>
      </c>
      <c r="H1749" s="141">
        <v>0.67813376000000003</v>
      </c>
      <c r="I1749" s="141"/>
    </row>
    <row r="1750" spans="1:9" ht="13" x14ac:dyDescent="0.15">
      <c r="A1750" s="141">
        <v>378.51206999999999</v>
      </c>
      <c r="B1750" s="141">
        <v>0.97837679</v>
      </c>
      <c r="C1750" s="141"/>
      <c r="D1750" s="141">
        <v>378.51501000000002</v>
      </c>
      <c r="E1750" s="141">
        <v>0.60410783999999995</v>
      </c>
      <c r="F1750" s="7"/>
      <c r="G1750" s="141">
        <v>378.52192000000002</v>
      </c>
      <c r="H1750" s="141">
        <v>0.67645040999999995</v>
      </c>
      <c r="I1750" s="141"/>
    </row>
    <row r="1751" spans="1:9" ht="13" x14ac:dyDescent="0.15">
      <c r="A1751" s="141">
        <v>378.52334000000002</v>
      </c>
      <c r="B1751" s="141">
        <v>1.3107327</v>
      </c>
      <c r="C1751" s="141"/>
      <c r="D1751" s="141">
        <v>378.52632</v>
      </c>
      <c r="E1751" s="141">
        <v>0.79111878999999996</v>
      </c>
      <c r="F1751" s="7"/>
      <c r="G1751" s="141">
        <v>378.53320000000002</v>
      </c>
      <c r="H1751" s="141">
        <v>1.1176157</v>
      </c>
      <c r="I1751" s="141"/>
    </row>
    <row r="1752" spans="1:9" ht="13" x14ac:dyDescent="0.15">
      <c r="A1752" s="141">
        <v>378.53462000000002</v>
      </c>
      <c r="B1752" s="141">
        <v>0.95161596999999998</v>
      </c>
      <c r="C1752" s="141"/>
      <c r="D1752" s="141">
        <v>378.53760999999997</v>
      </c>
      <c r="E1752" s="141">
        <v>0.59442419999999996</v>
      </c>
      <c r="F1752" s="7"/>
      <c r="G1752" s="141">
        <v>378.54449</v>
      </c>
      <c r="H1752" s="141">
        <v>0.88140114000000003</v>
      </c>
      <c r="I1752" s="141"/>
    </row>
    <row r="1753" spans="1:9" ht="13" x14ac:dyDescent="0.15">
      <c r="A1753" s="141">
        <v>378.54588999999999</v>
      </c>
      <c r="B1753" s="141">
        <v>0.91339473999999998</v>
      </c>
      <c r="C1753" s="141"/>
      <c r="D1753" s="141">
        <v>378.54881</v>
      </c>
      <c r="E1753" s="141">
        <v>0.81850191000000005</v>
      </c>
      <c r="F1753" s="7"/>
      <c r="G1753" s="141">
        <v>378.55583000000001</v>
      </c>
      <c r="H1753" s="141">
        <v>0.68046563999999998</v>
      </c>
      <c r="I1753" s="141"/>
    </row>
    <row r="1754" spans="1:9" ht="13" x14ac:dyDescent="0.15">
      <c r="A1754" s="141">
        <v>378.55716999999999</v>
      </c>
      <c r="B1754" s="141">
        <v>0.57490344000000004</v>
      </c>
      <c r="C1754" s="141"/>
      <c r="D1754" s="141">
        <v>378.56009999999998</v>
      </c>
      <c r="E1754" s="141">
        <v>0.62588769</v>
      </c>
      <c r="F1754" s="7"/>
      <c r="G1754" s="141">
        <v>378.56715000000003</v>
      </c>
      <c r="H1754" s="141">
        <v>0.68473309000000004</v>
      </c>
      <c r="I1754" s="141"/>
    </row>
    <row r="1755" spans="1:9" ht="13" x14ac:dyDescent="0.15">
      <c r="A1755" s="141">
        <v>378.56844000000001</v>
      </c>
      <c r="B1755" s="141">
        <v>0.74838652000000006</v>
      </c>
      <c r="C1755" s="141"/>
      <c r="D1755" s="141">
        <v>378.57139999999998</v>
      </c>
      <c r="E1755" s="141">
        <v>0.59004122999999997</v>
      </c>
      <c r="F1755" s="7"/>
      <c r="G1755" s="141">
        <v>378.57848000000001</v>
      </c>
      <c r="H1755" s="141">
        <v>0.66483859000000001</v>
      </c>
      <c r="I1755" s="141"/>
    </row>
    <row r="1756" spans="1:9" ht="13" x14ac:dyDescent="0.15">
      <c r="A1756" s="141">
        <v>378.57972000000001</v>
      </c>
      <c r="B1756" s="141">
        <v>0.95317770000000002</v>
      </c>
      <c r="C1756" s="141"/>
      <c r="D1756" s="141">
        <v>378.58269000000001</v>
      </c>
      <c r="E1756" s="141">
        <v>0.59036984000000003</v>
      </c>
      <c r="F1756" s="7"/>
      <c r="G1756" s="141">
        <v>378.58976999999999</v>
      </c>
      <c r="H1756" s="141">
        <v>0.67581926999999997</v>
      </c>
      <c r="I1756" s="141"/>
    </row>
    <row r="1757" spans="1:9" ht="13" x14ac:dyDescent="0.15">
      <c r="A1757" s="141">
        <v>378.59098999999998</v>
      </c>
      <c r="B1757" s="141">
        <v>0.54498975999999999</v>
      </c>
      <c r="C1757" s="141"/>
      <c r="D1757" s="141">
        <v>378.59399999999999</v>
      </c>
      <c r="E1757" s="141">
        <v>0.59388584</v>
      </c>
      <c r="F1757" s="7"/>
      <c r="G1757" s="141">
        <v>378.60108000000002</v>
      </c>
      <c r="H1757" s="141">
        <v>0.70860683999999996</v>
      </c>
      <c r="I1757" s="141"/>
    </row>
    <row r="1758" spans="1:9" ht="13" x14ac:dyDescent="0.15">
      <c r="A1758" s="141">
        <v>378.60228000000001</v>
      </c>
      <c r="B1758" s="141">
        <v>0.73040806999999996</v>
      </c>
      <c r="C1758" s="141"/>
      <c r="D1758" s="141">
        <v>378.60529000000002</v>
      </c>
      <c r="E1758" s="141">
        <v>0.58015614999999998</v>
      </c>
      <c r="F1758" s="7"/>
      <c r="G1758" s="141">
        <v>378.61237</v>
      </c>
      <c r="H1758" s="141">
        <v>0.70566896000000001</v>
      </c>
      <c r="I1758" s="141"/>
    </row>
    <row r="1759" spans="1:9" ht="13" x14ac:dyDescent="0.15">
      <c r="A1759" s="141">
        <v>378.61360000000002</v>
      </c>
      <c r="B1759" s="141">
        <v>0.72731146999999996</v>
      </c>
      <c r="C1759" s="141"/>
      <c r="D1759" s="141">
        <v>378.61658999999997</v>
      </c>
      <c r="E1759" s="141">
        <v>0.58068527999999997</v>
      </c>
      <c r="F1759" s="7"/>
      <c r="G1759" s="141">
        <v>378.62367</v>
      </c>
      <c r="H1759" s="141">
        <v>0.89340390000000003</v>
      </c>
      <c r="I1759" s="141"/>
    </row>
    <row r="1760" spans="1:9" ht="13" x14ac:dyDescent="0.15">
      <c r="A1760" s="141">
        <v>378.62491</v>
      </c>
      <c r="B1760" s="141">
        <v>0.74805681999999996</v>
      </c>
      <c r="C1760" s="141"/>
      <c r="D1760" s="141">
        <v>378.62788</v>
      </c>
      <c r="E1760" s="141">
        <v>0.58545583000000001</v>
      </c>
      <c r="F1760" s="7"/>
      <c r="G1760" s="141">
        <v>378.63495</v>
      </c>
      <c r="H1760" s="141">
        <v>0.91147666000000005</v>
      </c>
      <c r="I1760" s="141"/>
    </row>
    <row r="1761" spans="1:9" ht="13" x14ac:dyDescent="0.15">
      <c r="A1761" s="141">
        <v>378.63619</v>
      </c>
      <c r="B1761" s="141">
        <v>0.93364018999999998</v>
      </c>
      <c r="C1761" s="141"/>
      <c r="D1761" s="141">
        <v>378.63918999999999</v>
      </c>
      <c r="E1761" s="141">
        <v>0.59194922999999999</v>
      </c>
      <c r="F1761" s="7"/>
      <c r="G1761" s="141">
        <v>378.64625000000001</v>
      </c>
      <c r="H1761" s="141">
        <v>0.67470152000000005</v>
      </c>
      <c r="I1761" s="141"/>
    </row>
    <row r="1762" spans="1:9" ht="13" x14ac:dyDescent="0.15">
      <c r="A1762" s="141">
        <v>378.64747999999997</v>
      </c>
      <c r="B1762" s="141">
        <v>0.71188737000000002</v>
      </c>
      <c r="C1762" s="141"/>
      <c r="D1762" s="141">
        <v>378.65055000000001</v>
      </c>
      <c r="E1762" s="141">
        <v>0.58822523999999998</v>
      </c>
      <c r="F1762" s="7"/>
      <c r="G1762" s="141">
        <v>378.65753999999998</v>
      </c>
      <c r="H1762" s="141">
        <v>0.68080006000000004</v>
      </c>
      <c r="I1762" s="141"/>
    </row>
    <row r="1763" spans="1:9" ht="13" x14ac:dyDescent="0.15">
      <c r="A1763" s="141">
        <v>378.65877999999998</v>
      </c>
      <c r="B1763" s="141">
        <v>0.72896680000000003</v>
      </c>
      <c r="C1763" s="141"/>
      <c r="D1763" s="141">
        <v>378.66188</v>
      </c>
      <c r="E1763" s="141">
        <v>0.58251710000000001</v>
      </c>
      <c r="F1763" s="7"/>
      <c r="G1763" s="141">
        <v>378.66883999999999</v>
      </c>
      <c r="H1763" s="141">
        <v>0.69813683999999998</v>
      </c>
      <c r="I1763" s="141"/>
    </row>
    <row r="1764" spans="1:9" ht="13" x14ac:dyDescent="0.15">
      <c r="A1764" s="141">
        <v>378.67005999999998</v>
      </c>
      <c r="B1764" s="141">
        <v>0.50544350000000005</v>
      </c>
      <c r="C1764" s="141"/>
      <c r="D1764" s="141">
        <v>378.67322000000001</v>
      </c>
      <c r="E1764" s="141">
        <v>0.59167457000000001</v>
      </c>
      <c r="F1764" s="7"/>
      <c r="G1764" s="141">
        <v>378.68011999999999</v>
      </c>
      <c r="H1764" s="141">
        <v>0.75007886999999995</v>
      </c>
      <c r="I1764" s="141"/>
    </row>
    <row r="1765" spans="1:9" ht="13" x14ac:dyDescent="0.15">
      <c r="A1765" s="141">
        <v>378.68135000000001</v>
      </c>
      <c r="B1765" s="141">
        <v>0.74163767000000003</v>
      </c>
      <c r="C1765" s="141"/>
      <c r="D1765" s="141">
        <v>378.68453</v>
      </c>
      <c r="E1765" s="141">
        <v>0.57668644000000002</v>
      </c>
      <c r="F1765" s="7"/>
      <c r="G1765" s="141">
        <v>378.69143000000003</v>
      </c>
      <c r="H1765" s="141">
        <v>0.68863717999999996</v>
      </c>
      <c r="I1765" s="141"/>
    </row>
    <row r="1766" spans="1:9" ht="13" x14ac:dyDescent="0.15">
      <c r="A1766" s="141">
        <v>378.69263000000001</v>
      </c>
      <c r="B1766" s="141">
        <v>0.72782409000000003</v>
      </c>
      <c r="C1766" s="141"/>
      <c r="D1766" s="141">
        <v>378.69585000000001</v>
      </c>
      <c r="E1766" s="141">
        <v>0.64087576999999996</v>
      </c>
      <c r="F1766" s="7"/>
      <c r="G1766" s="141">
        <v>378.70278000000002</v>
      </c>
      <c r="H1766" s="141">
        <v>0.68822298000000004</v>
      </c>
      <c r="I1766" s="141"/>
    </row>
    <row r="1767" spans="1:9" ht="13" x14ac:dyDescent="0.15">
      <c r="A1767" s="141">
        <v>378.70391999999998</v>
      </c>
      <c r="B1767" s="141">
        <v>0.89800935000000004</v>
      </c>
      <c r="C1767" s="141"/>
      <c r="D1767" s="141">
        <v>378.70715000000001</v>
      </c>
      <c r="E1767" s="141">
        <v>0.69801891999999999</v>
      </c>
      <c r="F1767" s="7"/>
      <c r="G1767" s="141">
        <v>378.71400999999997</v>
      </c>
      <c r="H1767" s="141">
        <v>0.68260801999999998</v>
      </c>
      <c r="I1767" s="141"/>
    </row>
    <row r="1768" spans="1:9" ht="13" x14ac:dyDescent="0.15">
      <c r="A1768" s="141">
        <v>378.71510000000001</v>
      </c>
      <c r="B1768" s="141">
        <v>0.73357749999999999</v>
      </c>
      <c r="C1768" s="141"/>
      <c r="D1768" s="141">
        <v>378.71847000000002</v>
      </c>
      <c r="E1768" s="141">
        <v>0.60230309000000004</v>
      </c>
      <c r="F1768" s="7"/>
      <c r="G1768" s="141">
        <v>378.72534999999999</v>
      </c>
      <c r="H1768" s="141">
        <v>0.86505884</v>
      </c>
      <c r="I1768" s="141"/>
    </row>
    <row r="1769" spans="1:9" ht="13" x14ac:dyDescent="0.15">
      <c r="A1769" s="141">
        <v>378.72638999999998</v>
      </c>
      <c r="B1769" s="141">
        <v>1.3009786000000001</v>
      </c>
      <c r="C1769" s="141"/>
      <c r="D1769" s="141">
        <v>378.72976999999997</v>
      </c>
      <c r="E1769" s="141">
        <v>0.58347747000000005</v>
      </c>
      <c r="F1769" s="7"/>
      <c r="G1769" s="141">
        <v>378.73665999999997</v>
      </c>
      <c r="H1769" s="141">
        <v>0.67297547000000002</v>
      </c>
      <c r="I1769" s="141"/>
    </row>
    <row r="1770" spans="1:9" ht="13" x14ac:dyDescent="0.15">
      <c r="A1770" s="141">
        <v>378.73768000000001</v>
      </c>
      <c r="B1770" s="141">
        <v>1.1385343000000001</v>
      </c>
      <c r="C1770" s="141"/>
      <c r="D1770" s="141">
        <v>378.74108999999999</v>
      </c>
      <c r="E1770" s="141">
        <v>0.58100779000000002</v>
      </c>
      <c r="F1770" s="7"/>
      <c r="G1770" s="141">
        <v>378.74797999999998</v>
      </c>
      <c r="H1770" s="141">
        <v>0.69803283000000005</v>
      </c>
      <c r="I1770" s="141"/>
    </row>
    <row r="1771" spans="1:9" ht="13" x14ac:dyDescent="0.15">
      <c r="A1771" s="141">
        <v>378.74898000000002</v>
      </c>
      <c r="B1771" s="141">
        <v>0.94067422999999994</v>
      </c>
      <c r="C1771" s="141"/>
      <c r="D1771" s="141">
        <v>378.75240000000002</v>
      </c>
      <c r="E1771" s="141">
        <v>0.58136750000000004</v>
      </c>
      <c r="F1771" s="7"/>
      <c r="G1771" s="141">
        <v>378.75927999999999</v>
      </c>
      <c r="H1771" s="141">
        <v>0.66959250000000003</v>
      </c>
      <c r="I1771" s="141"/>
    </row>
    <row r="1772" spans="1:9" ht="13" x14ac:dyDescent="0.15">
      <c r="A1772" s="141">
        <v>378.76028000000002</v>
      </c>
      <c r="B1772" s="141">
        <v>0.89757752000000002</v>
      </c>
      <c r="C1772" s="141"/>
      <c r="D1772" s="141">
        <v>378.76373000000001</v>
      </c>
      <c r="E1772" s="141">
        <v>0.61216718999999997</v>
      </c>
      <c r="F1772" s="7"/>
      <c r="G1772" s="141">
        <v>378.7706</v>
      </c>
      <c r="H1772" s="141">
        <v>0.66799489000000001</v>
      </c>
      <c r="I1772" s="141"/>
    </row>
    <row r="1773" spans="1:9" ht="13" x14ac:dyDescent="0.15">
      <c r="A1773" s="141">
        <v>378.77161000000001</v>
      </c>
      <c r="B1773" s="141">
        <v>1.1517104</v>
      </c>
      <c r="C1773" s="141"/>
      <c r="D1773" s="141">
        <v>378.77503999999999</v>
      </c>
      <c r="E1773" s="141">
        <v>0.64034767999999997</v>
      </c>
      <c r="F1773" s="7"/>
      <c r="G1773" s="141">
        <v>378.78190000000001</v>
      </c>
      <c r="H1773" s="141">
        <v>0.6657748</v>
      </c>
      <c r="I1773" s="141"/>
    </row>
    <row r="1774" spans="1:9" ht="13" x14ac:dyDescent="0.15">
      <c r="A1774" s="141">
        <v>378.78295000000003</v>
      </c>
      <c r="B1774" s="141">
        <v>0.72517025999999996</v>
      </c>
      <c r="C1774" s="141"/>
      <c r="D1774" s="141">
        <v>378.78636</v>
      </c>
      <c r="E1774" s="141">
        <v>0.58334854999999997</v>
      </c>
      <c r="F1774" s="7"/>
      <c r="G1774" s="141">
        <v>378.79322000000002</v>
      </c>
      <c r="H1774" s="141">
        <v>0.68908873000000004</v>
      </c>
      <c r="I1774" s="141"/>
    </row>
    <row r="1775" spans="1:9" ht="13" x14ac:dyDescent="0.15">
      <c r="A1775" s="141">
        <v>378.79426000000001</v>
      </c>
      <c r="B1775" s="141">
        <v>0.96755862999999998</v>
      </c>
      <c r="C1775" s="141"/>
      <c r="D1775" s="141">
        <v>378.79770000000002</v>
      </c>
      <c r="E1775" s="141">
        <v>0.58915200999999995</v>
      </c>
      <c r="F1775" s="7"/>
      <c r="G1775" s="141">
        <v>378.80453</v>
      </c>
      <c r="H1775" s="141">
        <v>0.66395610000000005</v>
      </c>
      <c r="I1775" s="141"/>
    </row>
    <row r="1776" spans="1:9" ht="13" x14ac:dyDescent="0.15">
      <c r="A1776" s="141">
        <v>378.80558000000002</v>
      </c>
      <c r="B1776" s="141">
        <v>1.516224</v>
      </c>
      <c r="C1776" s="141"/>
      <c r="D1776" s="141">
        <v>378.80905000000001</v>
      </c>
      <c r="E1776" s="141">
        <v>0.99567559000000005</v>
      </c>
      <c r="F1776" s="7"/>
      <c r="G1776" s="141">
        <v>378.81585000000001</v>
      </c>
      <c r="H1776" s="141">
        <v>1.0898066</v>
      </c>
      <c r="I1776" s="141"/>
    </row>
    <row r="1777" spans="1:9" ht="13" x14ac:dyDescent="0.15">
      <c r="A1777" s="141">
        <v>378.81688000000003</v>
      </c>
      <c r="B1777" s="141">
        <v>0.71320097999999998</v>
      </c>
      <c r="C1777" s="141"/>
      <c r="D1777" s="141">
        <v>378.82040000000001</v>
      </c>
      <c r="E1777" s="141">
        <v>0.58554402000000005</v>
      </c>
      <c r="F1777" s="7"/>
      <c r="G1777" s="141">
        <v>378.82715999999999</v>
      </c>
      <c r="H1777" s="141">
        <v>0.91238087999999995</v>
      </c>
      <c r="I1777" s="141"/>
    </row>
    <row r="1778" spans="1:9" ht="13" x14ac:dyDescent="0.15">
      <c r="A1778" s="141">
        <v>378.82819999999998</v>
      </c>
      <c r="B1778" s="141">
        <v>0.78309554000000003</v>
      </c>
      <c r="C1778" s="141"/>
      <c r="D1778" s="141">
        <v>378.83174000000002</v>
      </c>
      <c r="E1778" s="141">
        <v>0.59474020000000005</v>
      </c>
      <c r="F1778" s="7"/>
      <c r="G1778" s="141">
        <v>378.83848999999998</v>
      </c>
      <c r="H1778" s="141">
        <v>0.69857407000000005</v>
      </c>
      <c r="I1778" s="141"/>
    </row>
    <row r="1779" spans="1:9" ht="13" x14ac:dyDescent="0.15">
      <c r="A1779" s="141">
        <v>378.83949999999999</v>
      </c>
      <c r="B1779" s="141">
        <v>0.56414633999999997</v>
      </c>
      <c r="C1779" s="141"/>
      <c r="D1779" s="141">
        <v>378.84307999999999</v>
      </c>
      <c r="E1779" s="141">
        <v>0.62972134000000002</v>
      </c>
      <c r="F1779" s="7"/>
      <c r="G1779" s="141">
        <v>378.84987999999998</v>
      </c>
      <c r="H1779" s="141">
        <v>0.68711628999999996</v>
      </c>
      <c r="I1779" s="141"/>
    </row>
    <row r="1780" spans="1:9" ht="13" x14ac:dyDescent="0.15">
      <c r="A1780" s="141">
        <v>378.85082</v>
      </c>
      <c r="B1780" s="141">
        <v>0.75254308999999997</v>
      </c>
      <c r="C1780" s="141"/>
      <c r="D1780" s="141">
        <v>378.85440999999997</v>
      </c>
      <c r="E1780" s="141">
        <v>0.58984437999999995</v>
      </c>
      <c r="F1780" s="7"/>
      <c r="G1780" s="141">
        <v>378.86124000000001</v>
      </c>
      <c r="H1780" s="141">
        <v>0.66644661000000005</v>
      </c>
      <c r="I1780" s="141"/>
    </row>
    <row r="1781" spans="1:9" ht="13" x14ac:dyDescent="0.15">
      <c r="A1781" s="141">
        <v>378.86212999999998</v>
      </c>
      <c r="B1781" s="141">
        <v>0.9236742</v>
      </c>
      <c r="C1781" s="141"/>
      <c r="D1781" s="141">
        <v>378.86574999999999</v>
      </c>
      <c r="E1781" s="141">
        <v>0.59656180999999997</v>
      </c>
      <c r="F1781" s="7"/>
      <c r="G1781" s="141">
        <v>378.87259999999998</v>
      </c>
      <c r="H1781" s="141">
        <v>0.68107249999999997</v>
      </c>
      <c r="I1781" s="141"/>
    </row>
    <row r="1782" spans="1:9" ht="13" x14ac:dyDescent="0.15">
      <c r="A1782" s="141">
        <v>378.87346000000002</v>
      </c>
      <c r="B1782" s="141">
        <v>0.53000756999999998</v>
      </c>
      <c r="C1782" s="141"/>
      <c r="D1782" s="141">
        <v>378.87707999999998</v>
      </c>
      <c r="E1782" s="141">
        <v>0.58079524999999999</v>
      </c>
      <c r="F1782" s="7"/>
      <c r="G1782" s="141">
        <v>378.88394</v>
      </c>
      <c r="H1782" s="141">
        <v>0.66251599000000005</v>
      </c>
      <c r="I1782" s="141"/>
    </row>
    <row r="1783" spans="1:9" ht="13" x14ac:dyDescent="0.15">
      <c r="A1783" s="141">
        <v>378.88477</v>
      </c>
      <c r="B1783" s="141">
        <v>0.69919105999999998</v>
      </c>
      <c r="C1783" s="141"/>
      <c r="D1783" s="141">
        <v>378.88842</v>
      </c>
      <c r="E1783" s="141">
        <v>0.79808162000000005</v>
      </c>
      <c r="F1783" s="7"/>
      <c r="G1783" s="141">
        <v>378.89530000000002</v>
      </c>
      <c r="H1783" s="141">
        <v>0.70716878000000005</v>
      </c>
      <c r="I1783" s="141"/>
    </row>
    <row r="1784" spans="1:9" ht="13" x14ac:dyDescent="0.15">
      <c r="A1784" s="141">
        <v>378.89609999999999</v>
      </c>
      <c r="B1784" s="141">
        <v>0.55804803999999997</v>
      </c>
      <c r="C1784" s="141"/>
      <c r="D1784" s="141">
        <v>378.89976000000001</v>
      </c>
      <c r="E1784" s="141">
        <v>0.82300912000000004</v>
      </c>
      <c r="F1784" s="7"/>
      <c r="G1784" s="141">
        <v>378.90663000000001</v>
      </c>
      <c r="H1784" s="141">
        <v>0.66909856999999995</v>
      </c>
      <c r="I1784" s="141"/>
    </row>
    <row r="1785" spans="1:9" ht="13" x14ac:dyDescent="0.15">
      <c r="A1785" s="141">
        <v>378.90746999999999</v>
      </c>
      <c r="B1785" s="141">
        <v>0.77616525999999997</v>
      </c>
      <c r="C1785" s="141"/>
      <c r="D1785" s="141">
        <v>378.91111000000001</v>
      </c>
      <c r="E1785" s="141">
        <v>0.61877815000000003</v>
      </c>
      <c r="F1785" s="7"/>
      <c r="G1785" s="141">
        <v>378.91798</v>
      </c>
      <c r="H1785" s="141">
        <v>0.66922789000000005</v>
      </c>
      <c r="I1785" s="141"/>
    </row>
    <row r="1786" spans="1:9" ht="13" x14ac:dyDescent="0.15">
      <c r="A1786" s="141">
        <v>378.91879999999998</v>
      </c>
      <c r="B1786" s="141">
        <v>0.70546732999999995</v>
      </c>
      <c r="C1786" s="141"/>
      <c r="D1786" s="141">
        <v>378.92232999999999</v>
      </c>
      <c r="E1786" s="141">
        <v>0.58703574999999997</v>
      </c>
      <c r="F1786" s="7"/>
      <c r="G1786" s="141">
        <v>378.92930000000001</v>
      </c>
      <c r="H1786" s="141">
        <v>0.67033865999999998</v>
      </c>
      <c r="I1786" s="141"/>
    </row>
    <row r="1787" spans="1:9" ht="13" x14ac:dyDescent="0.15">
      <c r="A1787" s="141">
        <v>378.93016</v>
      </c>
      <c r="B1787" s="141">
        <v>0.93478872999999996</v>
      </c>
      <c r="C1787" s="141"/>
      <c r="D1787" s="141">
        <v>378.93367999999998</v>
      </c>
      <c r="E1787" s="141">
        <v>0.59643038999999998</v>
      </c>
      <c r="F1787" s="7"/>
      <c r="G1787" s="141">
        <v>378.94065000000001</v>
      </c>
      <c r="H1787" s="141">
        <v>0.68211666999999998</v>
      </c>
      <c r="I1787" s="141"/>
    </row>
    <row r="1788" spans="1:9" ht="13" x14ac:dyDescent="0.15">
      <c r="A1788" s="141">
        <v>378.94150000000002</v>
      </c>
      <c r="B1788" s="141">
        <v>0.96077243999999995</v>
      </c>
      <c r="C1788" s="141"/>
      <c r="D1788" s="141">
        <v>378.94501000000002</v>
      </c>
      <c r="E1788" s="141">
        <v>0.58483331000000005</v>
      </c>
      <c r="F1788" s="7"/>
      <c r="G1788" s="141">
        <v>378.95199000000002</v>
      </c>
      <c r="H1788" s="141">
        <v>0.68068828000000003</v>
      </c>
      <c r="I1788" s="141"/>
    </row>
    <row r="1789" spans="1:9" ht="13" x14ac:dyDescent="0.15">
      <c r="A1789" s="141">
        <v>378.95285000000001</v>
      </c>
      <c r="B1789" s="141">
        <v>0.69968472000000004</v>
      </c>
      <c r="C1789" s="141"/>
      <c r="D1789" s="141">
        <v>378.95639999999997</v>
      </c>
      <c r="E1789" s="141">
        <v>0.60708032999999995</v>
      </c>
      <c r="F1789" s="7"/>
      <c r="G1789" s="141">
        <v>378.96334000000002</v>
      </c>
      <c r="H1789" s="141">
        <v>0.67752694999999996</v>
      </c>
      <c r="I1789" s="141"/>
    </row>
    <row r="1790" spans="1:9" ht="13" x14ac:dyDescent="0.15">
      <c r="A1790" s="141">
        <v>378.96418</v>
      </c>
      <c r="B1790" s="141">
        <v>0.74464204000000001</v>
      </c>
      <c r="C1790" s="141"/>
      <c r="D1790" s="141">
        <v>378.96778999999998</v>
      </c>
      <c r="E1790" s="141">
        <v>0.80532753999999995</v>
      </c>
      <c r="F1790" s="7"/>
      <c r="G1790" s="141">
        <v>378.97467999999998</v>
      </c>
      <c r="H1790" s="141">
        <v>0.68022172000000003</v>
      </c>
      <c r="I1790" s="141"/>
    </row>
    <row r="1791" spans="1:9" ht="13" x14ac:dyDescent="0.15">
      <c r="A1791" s="141">
        <v>378.97552999999999</v>
      </c>
      <c r="B1791" s="141">
        <v>0.70152632999999998</v>
      </c>
      <c r="C1791" s="141"/>
      <c r="D1791" s="141">
        <v>378.97915999999998</v>
      </c>
      <c r="E1791" s="141">
        <v>0.63177114000000001</v>
      </c>
      <c r="F1791" s="7"/>
      <c r="G1791" s="141">
        <v>378.98604999999998</v>
      </c>
      <c r="H1791" s="141">
        <v>0.68079568999999995</v>
      </c>
      <c r="I1791" s="141"/>
    </row>
    <row r="1792" spans="1:9" ht="13" x14ac:dyDescent="0.15">
      <c r="A1792" s="141">
        <v>378.98685999999998</v>
      </c>
      <c r="B1792" s="141">
        <v>0.73171609999999998</v>
      </c>
      <c r="C1792" s="141"/>
      <c r="D1792" s="141">
        <v>378.99052999999998</v>
      </c>
      <c r="E1792" s="141">
        <v>0.79076747000000003</v>
      </c>
      <c r="F1792" s="7"/>
      <c r="G1792" s="141">
        <v>378.99747000000002</v>
      </c>
      <c r="H1792" s="141">
        <v>0.68146315000000002</v>
      </c>
      <c r="I1792" s="141"/>
    </row>
    <row r="1793" spans="1:9" ht="13" x14ac:dyDescent="0.15">
      <c r="A1793" s="141">
        <v>378.99820999999997</v>
      </c>
      <c r="B1793" s="141">
        <v>0.73730037000000004</v>
      </c>
      <c r="C1793" s="141"/>
      <c r="D1793" s="141">
        <v>379.00189</v>
      </c>
      <c r="E1793" s="141">
        <v>0.78943028000000004</v>
      </c>
      <c r="F1793" s="7"/>
      <c r="G1793" s="141">
        <v>379.00887</v>
      </c>
      <c r="H1793" s="141">
        <v>0.66838949999999997</v>
      </c>
      <c r="I1793" s="141"/>
    </row>
    <row r="1794" spans="1:9" ht="13" x14ac:dyDescent="0.15">
      <c r="A1794" s="141">
        <v>379.00954999999999</v>
      </c>
      <c r="B1794" s="141">
        <v>0.90082216999999998</v>
      </c>
      <c r="C1794" s="141"/>
      <c r="D1794" s="141">
        <v>379.01328000000001</v>
      </c>
      <c r="E1794" s="141">
        <v>0.79715773999999995</v>
      </c>
      <c r="F1794" s="7"/>
      <c r="G1794" s="141">
        <v>379.02026999999998</v>
      </c>
      <c r="H1794" s="141">
        <v>0.88519619999999999</v>
      </c>
      <c r="I1794" s="141"/>
    </row>
    <row r="1795" spans="1:9" ht="13" x14ac:dyDescent="0.15">
      <c r="A1795" s="141">
        <v>379.02091000000001</v>
      </c>
      <c r="B1795" s="141">
        <v>0.72857817999999996</v>
      </c>
      <c r="C1795" s="141"/>
      <c r="D1795" s="141">
        <v>379.02463999999998</v>
      </c>
      <c r="E1795" s="141">
        <v>0.58123561000000001</v>
      </c>
      <c r="F1795" s="7"/>
      <c r="G1795" s="141">
        <v>379.03163999999998</v>
      </c>
      <c r="H1795" s="141">
        <v>0.69754700999999997</v>
      </c>
      <c r="I1795" s="141"/>
    </row>
    <row r="1796" spans="1:9" ht="13" x14ac:dyDescent="0.15">
      <c r="A1796" s="141">
        <v>379.03226000000001</v>
      </c>
      <c r="B1796" s="141">
        <v>0.90678904000000005</v>
      </c>
      <c r="C1796" s="141"/>
      <c r="D1796" s="141">
        <v>379.03602000000001</v>
      </c>
      <c r="E1796" s="141">
        <v>0.79139013000000002</v>
      </c>
      <c r="F1796" s="7"/>
      <c r="G1796" s="141">
        <v>379.04302999999999</v>
      </c>
      <c r="H1796" s="141">
        <v>0.71671910999999999</v>
      </c>
      <c r="I1796" s="141"/>
    </row>
    <row r="1797" spans="1:9" ht="13" x14ac:dyDescent="0.15">
      <c r="A1797" s="141">
        <v>379.04347999999999</v>
      </c>
      <c r="B1797" s="141">
        <v>0.70514036999999996</v>
      </c>
      <c r="C1797" s="141"/>
      <c r="D1797" s="141">
        <v>379.04739000000001</v>
      </c>
      <c r="E1797" s="141">
        <v>0.59076298000000005</v>
      </c>
      <c r="F1797" s="7"/>
      <c r="G1797" s="141">
        <v>379.05439000000001</v>
      </c>
      <c r="H1797" s="141">
        <v>0.67236530000000005</v>
      </c>
      <c r="I1797" s="141"/>
    </row>
    <row r="1798" spans="1:9" ht="13" x14ac:dyDescent="0.15">
      <c r="A1798" s="141">
        <v>379.05482999999998</v>
      </c>
      <c r="B1798" s="141">
        <v>0.91128021999999997</v>
      </c>
      <c r="C1798" s="141"/>
      <c r="D1798" s="141">
        <v>379.05878000000001</v>
      </c>
      <c r="E1798" s="141">
        <v>0.62415995999999996</v>
      </c>
      <c r="F1798" s="7"/>
      <c r="G1798" s="141">
        <v>379.06578000000002</v>
      </c>
      <c r="H1798" s="141">
        <v>0.68721105999999998</v>
      </c>
      <c r="I1798" s="141"/>
    </row>
    <row r="1799" spans="1:9" ht="13" x14ac:dyDescent="0.15">
      <c r="A1799" s="141">
        <v>379.06614999999999</v>
      </c>
      <c r="B1799" s="141">
        <v>0.70555168999999995</v>
      </c>
      <c r="C1799" s="141"/>
      <c r="D1799" s="141">
        <v>379.07015000000001</v>
      </c>
      <c r="E1799" s="141">
        <v>0.77654822999999995</v>
      </c>
      <c r="F1799" s="7"/>
      <c r="G1799" s="141">
        <v>379.07713999999999</v>
      </c>
      <c r="H1799" s="141">
        <v>0.68488963999999997</v>
      </c>
      <c r="I1799" s="141"/>
    </row>
    <row r="1800" spans="1:9" ht="13" x14ac:dyDescent="0.15">
      <c r="A1800" s="141">
        <v>379.07756000000001</v>
      </c>
      <c r="B1800" s="141">
        <v>0.93906414000000005</v>
      </c>
      <c r="C1800" s="141"/>
      <c r="D1800" s="141">
        <v>379.08154999999999</v>
      </c>
      <c r="E1800" s="141">
        <v>0.58847358000000005</v>
      </c>
      <c r="F1800" s="7"/>
      <c r="G1800" s="141">
        <v>379.08854000000002</v>
      </c>
      <c r="H1800" s="141">
        <v>0.72723168000000005</v>
      </c>
      <c r="I1800" s="141"/>
    </row>
    <row r="1801" spans="1:9" ht="13" x14ac:dyDescent="0.15">
      <c r="A1801" s="141">
        <v>379.08891999999997</v>
      </c>
      <c r="B1801" s="141">
        <v>1.5216379</v>
      </c>
      <c r="C1801" s="141"/>
      <c r="D1801" s="141">
        <v>379.09298999999999</v>
      </c>
      <c r="E1801" s="141">
        <v>0.99834332999999997</v>
      </c>
      <c r="F1801" s="7"/>
      <c r="G1801" s="141">
        <v>379.09991000000002</v>
      </c>
      <c r="H1801" s="141">
        <v>1.0733306</v>
      </c>
      <c r="I1801" s="141"/>
    </row>
    <row r="1802" spans="1:9" ht="13" x14ac:dyDescent="0.15">
      <c r="A1802" s="141">
        <v>379.10030999999998</v>
      </c>
      <c r="B1802" s="141">
        <v>1.130571</v>
      </c>
      <c r="C1802" s="141"/>
      <c r="D1802" s="141">
        <v>379.10442</v>
      </c>
      <c r="E1802" s="141">
        <v>0.5919683</v>
      </c>
      <c r="F1802" s="7"/>
      <c r="G1802" s="141">
        <v>379.11131</v>
      </c>
      <c r="H1802" s="141">
        <v>0.89518019999999998</v>
      </c>
      <c r="I1802" s="141"/>
    </row>
    <row r="1803" spans="1:9" ht="13" x14ac:dyDescent="0.15">
      <c r="A1803" s="141">
        <v>379.11167</v>
      </c>
      <c r="B1803" s="141">
        <v>1.3434657000000001</v>
      </c>
      <c r="C1803" s="141"/>
      <c r="D1803" s="141">
        <v>379.11585000000002</v>
      </c>
      <c r="E1803" s="141">
        <v>0.62894771000000005</v>
      </c>
      <c r="F1803" s="7"/>
      <c r="G1803" s="141">
        <v>379.12268999999998</v>
      </c>
      <c r="H1803" s="141">
        <v>0.66358090999999997</v>
      </c>
      <c r="I1803" s="141"/>
    </row>
    <row r="1804" spans="1:9" ht="13" x14ac:dyDescent="0.15">
      <c r="A1804" s="141">
        <v>379.12306000000001</v>
      </c>
      <c r="B1804" s="141">
        <v>0.73732001000000003</v>
      </c>
      <c r="C1804" s="141"/>
      <c r="D1804" s="141">
        <v>379.12723999999997</v>
      </c>
      <c r="E1804" s="141">
        <v>0.63088045999999998</v>
      </c>
      <c r="F1804" s="7"/>
      <c r="G1804" s="141">
        <v>379.13407999999998</v>
      </c>
      <c r="H1804" s="141">
        <v>0.86688255000000003</v>
      </c>
      <c r="I1804" s="141"/>
    </row>
    <row r="1805" spans="1:9" ht="13" x14ac:dyDescent="0.15">
      <c r="A1805" s="141">
        <v>379.13443000000001</v>
      </c>
      <c r="B1805" s="141">
        <v>0.95155321999999998</v>
      </c>
      <c r="C1805" s="141"/>
      <c r="D1805" s="141">
        <v>379.13866000000002</v>
      </c>
      <c r="E1805" s="141">
        <v>0.78797373000000004</v>
      </c>
      <c r="F1805" s="7"/>
      <c r="G1805" s="141">
        <v>379.14553000000001</v>
      </c>
      <c r="H1805" s="141">
        <v>0.67038052999999997</v>
      </c>
      <c r="I1805" s="141"/>
    </row>
    <row r="1806" spans="1:9" ht="13" x14ac:dyDescent="0.15">
      <c r="A1806" s="141">
        <v>379.14582000000001</v>
      </c>
      <c r="B1806" s="141">
        <v>0.73186874000000002</v>
      </c>
      <c r="C1806" s="141"/>
      <c r="D1806" s="141">
        <v>379.15006</v>
      </c>
      <c r="E1806" s="141">
        <v>0.58372517000000002</v>
      </c>
      <c r="F1806" s="7"/>
      <c r="G1806" s="141">
        <v>379.15696000000003</v>
      </c>
      <c r="H1806" s="141">
        <v>0.67212373999999997</v>
      </c>
      <c r="I1806" s="141"/>
    </row>
    <row r="1807" spans="1:9" ht="13" x14ac:dyDescent="0.15">
      <c r="A1807" s="141">
        <v>379.15719999999999</v>
      </c>
      <c r="B1807" s="141">
        <v>0.70024204999999995</v>
      </c>
      <c r="C1807" s="141"/>
      <c r="D1807" s="141">
        <v>379.16147000000001</v>
      </c>
      <c r="E1807" s="141">
        <v>0.58928829000000005</v>
      </c>
      <c r="F1807" s="7"/>
      <c r="G1807" s="141">
        <v>379.16840000000002</v>
      </c>
      <c r="H1807" s="141">
        <v>0.67930438000000004</v>
      </c>
      <c r="I1807" s="141"/>
    </row>
    <row r="1808" spans="1:9" ht="13" x14ac:dyDescent="0.15">
      <c r="A1808" s="141">
        <v>379.16860000000003</v>
      </c>
      <c r="B1808" s="141">
        <v>0.94588258999999997</v>
      </c>
      <c r="C1808" s="141"/>
      <c r="D1808" s="141">
        <v>379.17286999999999</v>
      </c>
      <c r="E1808" s="141">
        <v>0.61122010999999998</v>
      </c>
      <c r="F1808" s="7"/>
      <c r="G1808" s="141">
        <v>379.17973000000001</v>
      </c>
      <c r="H1808" s="141">
        <v>0.72865879</v>
      </c>
      <c r="I1808" s="141"/>
    </row>
    <row r="1809" spans="1:9" ht="13" x14ac:dyDescent="0.15">
      <c r="A1809" s="141">
        <v>379.17998</v>
      </c>
      <c r="B1809" s="141">
        <v>0.56217525000000002</v>
      </c>
      <c r="C1809" s="141"/>
      <c r="D1809" s="141">
        <v>379.18428999999998</v>
      </c>
      <c r="E1809" s="141">
        <v>0.61615414999999996</v>
      </c>
      <c r="F1809" s="7"/>
      <c r="G1809" s="141">
        <v>379.19114999999999</v>
      </c>
      <c r="H1809" s="141">
        <v>0.68251642000000001</v>
      </c>
      <c r="I1809" s="141"/>
    </row>
    <row r="1810" spans="1:9" ht="13" x14ac:dyDescent="0.15">
      <c r="A1810" s="141">
        <v>379.19137999999998</v>
      </c>
      <c r="B1810" s="141">
        <v>0.72140720999999997</v>
      </c>
      <c r="C1810" s="141"/>
      <c r="D1810" s="141">
        <v>379.19569000000001</v>
      </c>
      <c r="E1810" s="141">
        <v>0.61275625</v>
      </c>
      <c r="F1810" s="7"/>
      <c r="G1810" s="141">
        <v>379.20254999999997</v>
      </c>
      <c r="H1810" s="141">
        <v>0.66744623000000003</v>
      </c>
      <c r="I1810" s="141"/>
    </row>
    <row r="1811" spans="1:9" ht="13" x14ac:dyDescent="0.15">
      <c r="A1811" s="141">
        <v>379.20278000000002</v>
      </c>
      <c r="B1811" s="141">
        <v>0.77873176</v>
      </c>
      <c r="C1811" s="141"/>
      <c r="D1811" s="141">
        <v>379.20711</v>
      </c>
      <c r="E1811" s="141">
        <v>0.59722644000000003</v>
      </c>
      <c r="F1811" s="7"/>
      <c r="G1811" s="141">
        <v>379.21397999999999</v>
      </c>
      <c r="H1811" s="141">
        <v>0.68422311000000002</v>
      </c>
      <c r="I1811" s="141"/>
    </row>
    <row r="1812" spans="1:9" ht="13" x14ac:dyDescent="0.15">
      <c r="A1812" s="141">
        <v>379.21420999999998</v>
      </c>
      <c r="B1812" s="141">
        <v>0.69713148000000003</v>
      </c>
      <c r="C1812" s="141"/>
      <c r="D1812" s="141">
        <v>379.21850999999998</v>
      </c>
      <c r="E1812" s="141">
        <v>0.57595284000000002</v>
      </c>
      <c r="F1812" s="7"/>
      <c r="G1812" s="141">
        <v>379.22537</v>
      </c>
      <c r="H1812" s="141">
        <v>0.67037674999999997</v>
      </c>
      <c r="I1812" s="141"/>
    </row>
    <row r="1813" spans="1:9" ht="13" x14ac:dyDescent="0.15">
      <c r="A1813" s="141">
        <v>379.22563000000002</v>
      </c>
      <c r="B1813" s="141">
        <v>0.72376030000000002</v>
      </c>
      <c r="C1813" s="141"/>
      <c r="D1813" s="141">
        <v>379.22994</v>
      </c>
      <c r="E1813" s="141">
        <v>0.57914929999999998</v>
      </c>
      <c r="F1813" s="7"/>
      <c r="G1813" s="141">
        <v>379.23678999999998</v>
      </c>
      <c r="H1813" s="141">
        <v>0.66819468000000004</v>
      </c>
      <c r="I1813" s="141"/>
    </row>
    <row r="1814" spans="1:9" ht="13" x14ac:dyDescent="0.15">
      <c r="A1814" s="141">
        <v>379.23703999999998</v>
      </c>
      <c r="B1814" s="141">
        <v>0.94773521999999999</v>
      </c>
      <c r="C1814" s="141"/>
      <c r="D1814" s="141">
        <v>379.24135000000001</v>
      </c>
      <c r="E1814" s="141">
        <v>0.57980467999999996</v>
      </c>
      <c r="F1814" s="7"/>
      <c r="G1814" s="141">
        <v>379.2482</v>
      </c>
      <c r="H1814" s="141">
        <v>0.66840995999999997</v>
      </c>
      <c r="I1814" s="141"/>
    </row>
    <row r="1815" spans="1:9" ht="13" x14ac:dyDescent="0.15">
      <c r="A1815" s="141">
        <v>379.24844999999999</v>
      </c>
      <c r="B1815" s="141">
        <v>0.53952842999999995</v>
      </c>
      <c r="C1815" s="141"/>
      <c r="D1815" s="141">
        <v>379.25281000000001</v>
      </c>
      <c r="E1815" s="141">
        <v>0.58957150999999997</v>
      </c>
      <c r="F1815" s="7"/>
      <c r="G1815" s="141">
        <v>379.25961999999998</v>
      </c>
      <c r="H1815" s="141">
        <v>0.88083222999999999</v>
      </c>
      <c r="I1815" s="141"/>
    </row>
    <row r="1816" spans="1:9" ht="13" x14ac:dyDescent="0.15">
      <c r="A1816" s="141">
        <v>379.25984999999997</v>
      </c>
      <c r="B1816" s="141">
        <v>0.90354650000000003</v>
      </c>
      <c r="C1816" s="141"/>
      <c r="D1816" s="141">
        <v>379.26425</v>
      </c>
      <c r="E1816" s="141">
        <v>0.61497497000000001</v>
      </c>
      <c r="F1816" s="7"/>
      <c r="G1816" s="141">
        <v>379.27103</v>
      </c>
      <c r="H1816" s="141">
        <v>0.67968324000000002</v>
      </c>
      <c r="I1816" s="141"/>
    </row>
    <row r="1817" spans="1:9" ht="13" x14ac:dyDescent="0.15">
      <c r="A1817" s="141">
        <v>379.27127000000002</v>
      </c>
      <c r="B1817" s="141">
        <v>1.1310541000000001</v>
      </c>
      <c r="C1817" s="141"/>
      <c r="D1817" s="141">
        <v>379.27569</v>
      </c>
      <c r="E1817" s="141">
        <v>0.58652092</v>
      </c>
      <c r="F1817" s="7"/>
      <c r="G1817" s="141">
        <v>379.28246000000001</v>
      </c>
      <c r="H1817" s="141">
        <v>0.68162182999999998</v>
      </c>
      <c r="I1817" s="141"/>
    </row>
    <row r="1818" spans="1:9" ht="13" x14ac:dyDescent="0.15">
      <c r="A1818" s="141">
        <v>379.28266000000002</v>
      </c>
      <c r="B1818" s="141">
        <v>0.73666463000000004</v>
      </c>
      <c r="C1818" s="141"/>
      <c r="D1818" s="141">
        <v>379.28712000000002</v>
      </c>
      <c r="E1818" s="141">
        <v>0.58065166000000001</v>
      </c>
      <c r="F1818" s="7"/>
      <c r="G1818" s="141">
        <v>379.29395</v>
      </c>
      <c r="H1818" s="141">
        <v>0.70806294999999997</v>
      </c>
      <c r="I1818" s="141"/>
    </row>
    <row r="1819" spans="1:9" ht="13" x14ac:dyDescent="0.15">
      <c r="A1819" s="141">
        <v>379.29406</v>
      </c>
      <c r="B1819" s="141">
        <v>0.90778323000000005</v>
      </c>
      <c r="C1819" s="141"/>
      <c r="D1819" s="141">
        <v>379.29854999999998</v>
      </c>
      <c r="E1819" s="141">
        <v>0.61224613000000006</v>
      </c>
      <c r="F1819" s="7"/>
      <c r="G1819" s="141">
        <v>379.30542000000003</v>
      </c>
      <c r="H1819" s="141">
        <v>0.68234463000000001</v>
      </c>
      <c r="I1819" s="141"/>
    </row>
    <row r="1820" spans="1:9" ht="13" x14ac:dyDescent="0.15">
      <c r="A1820" s="141">
        <v>379.30545999999998</v>
      </c>
      <c r="B1820" s="141">
        <v>0.73777864000000004</v>
      </c>
      <c r="C1820" s="141"/>
      <c r="D1820" s="141">
        <v>379.31</v>
      </c>
      <c r="E1820" s="141">
        <v>0.57436648000000001</v>
      </c>
      <c r="F1820" s="7"/>
      <c r="G1820" s="141">
        <v>379.31689</v>
      </c>
      <c r="H1820" s="141">
        <v>0.66860372000000001</v>
      </c>
      <c r="I1820" s="141"/>
    </row>
    <row r="1821" spans="1:9" ht="13" x14ac:dyDescent="0.15">
      <c r="A1821" s="141">
        <v>379.31689</v>
      </c>
      <c r="B1821" s="141">
        <v>0.73324692999999996</v>
      </c>
      <c r="C1821" s="141"/>
      <c r="D1821" s="141">
        <v>379.32143000000002</v>
      </c>
      <c r="E1821" s="141">
        <v>0.58489159000000002</v>
      </c>
      <c r="F1821" s="7"/>
      <c r="G1821" s="141">
        <v>379.32832999999999</v>
      </c>
      <c r="H1821" s="141">
        <v>2.0546359999999999</v>
      </c>
      <c r="I1821" s="141"/>
    </row>
    <row r="1822" spans="1:9" ht="13" x14ac:dyDescent="0.15">
      <c r="A1822" s="141">
        <v>379.32835999999998</v>
      </c>
      <c r="B1822" s="141">
        <v>1.6475309</v>
      </c>
      <c r="C1822" s="141"/>
      <c r="D1822" s="141">
        <v>379.33287999999999</v>
      </c>
      <c r="E1822" s="141">
        <v>2.0271891000000002</v>
      </c>
      <c r="F1822" s="7"/>
      <c r="G1822" s="141">
        <v>379.32947999999999</v>
      </c>
      <c r="H1822" s="141">
        <v>0.74775881</v>
      </c>
      <c r="I1822" s="141"/>
    </row>
    <row r="1823" spans="1:9" ht="13" x14ac:dyDescent="0.15">
      <c r="A1823" s="141">
        <v>379.3295</v>
      </c>
      <c r="B1823" s="141">
        <v>0.94343275999999998</v>
      </c>
      <c r="C1823" s="141"/>
      <c r="D1823" s="141">
        <v>379.33402000000001</v>
      </c>
      <c r="E1823" s="141">
        <v>0.65084474000000003</v>
      </c>
      <c r="F1823" s="7"/>
      <c r="G1823" s="141">
        <v>379.33091000000002</v>
      </c>
      <c r="H1823" s="141">
        <v>0.91739234000000003</v>
      </c>
      <c r="I1823" s="141"/>
    </row>
    <row r="1824" spans="1:9" ht="13" x14ac:dyDescent="0.15">
      <c r="A1824" s="141">
        <v>379.33094</v>
      </c>
      <c r="B1824" s="141">
        <v>0.74565029999999999</v>
      </c>
      <c r="C1824" s="141"/>
      <c r="D1824" s="141">
        <v>379.33546000000001</v>
      </c>
      <c r="E1824" s="141">
        <v>0.83423979000000004</v>
      </c>
      <c r="F1824" s="7"/>
      <c r="G1824" s="141">
        <v>379.33269000000001</v>
      </c>
      <c r="H1824" s="141">
        <v>0.72262444000000003</v>
      </c>
      <c r="I1824" s="141"/>
    </row>
    <row r="1825" spans="1:9" ht="13" x14ac:dyDescent="0.15">
      <c r="A1825" s="141">
        <v>379.33273000000003</v>
      </c>
      <c r="B1825" s="141">
        <v>0.72641029999999995</v>
      </c>
      <c r="C1825" s="141"/>
      <c r="D1825" s="141">
        <v>379.33724999999998</v>
      </c>
      <c r="E1825" s="141">
        <v>0.62874669999999999</v>
      </c>
      <c r="F1825" s="7"/>
      <c r="G1825" s="141">
        <v>379.33492999999999</v>
      </c>
      <c r="H1825" s="141">
        <v>0.93486424999999995</v>
      </c>
      <c r="I1825" s="141"/>
    </row>
    <row r="1826" spans="1:9" ht="13" x14ac:dyDescent="0.15">
      <c r="A1826" s="141">
        <v>379.33497</v>
      </c>
      <c r="B1826" s="141">
        <v>1.5518765999999999</v>
      </c>
      <c r="C1826" s="141"/>
      <c r="D1826" s="141">
        <v>379.33947999999998</v>
      </c>
      <c r="E1826" s="141">
        <v>1.2497608</v>
      </c>
      <c r="F1826" s="7"/>
      <c r="G1826" s="141">
        <v>379.33771999999999</v>
      </c>
      <c r="H1826" s="141">
        <v>1.5668887</v>
      </c>
      <c r="I1826" s="141"/>
    </row>
    <row r="1827" spans="1:9" ht="13" x14ac:dyDescent="0.15">
      <c r="A1827" s="141">
        <v>379.33776999999998</v>
      </c>
      <c r="B1827" s="141">
        <v>0.91859791000000002</v>
      </c>
      <c r="C1827" s="141"/>
      <c r="D1827" s="141">
        <v>379.34228000000002</v>
      </c>
      <c r="E1827" s="141">
        <v>0.62535366000000003</v>
      </c>
      <c r="F1827" s="7"/>
      <c r="G1827" s="141">
        <v>379.34120999999999</v>
      </c>
      <c r="H1827" s="141">
        <v>0.73840011000000005</v>
      </c>
      <c r="I1827" s="141"/>
    </row>
    <row r="1828" spans="1:9" ht="13" x14ac:dyDescent="0.15">
      <c r="A1828" s="141">
        <v>379.34127000000001</v>
      </c>
      <c r="B1828" s="141">
        <v>0.93270998000000005</v>
      </c>
      <c r="C1828" s="141"/>
      <c r="D1828" s="141">
        <v>379.34577000000002</v>
      </c>
      <c r="E1828" s="141">
        <v>0.83504581</v>
      </c>
      <c r="F1828" s="7"/>
      <c r="G1828" s="141">
        <v>379.34557999999998</v>
      </c>
      <c r="H1828" s="141">
        <v>0.79377059999999999</v>
      </c>
      <c r="I1828" s="141"/>
    </row>
    <row r="1829" spans="1:9" ht="13" x14ac:dyDescent="0.15">
      <c r="A1829" s="141">
        <v>379.34564</v>
      </c>
      <c r="B1829" s="141">
        <v>0.97397654</v>
      </c>
      <c r="C1829" s="141"/>
      <c r="D1829" s="141">
        <v>379.35014000000001</v>
      </c>
      <c r="E1829" s="141">
        <v>0.86551102000000002</v>
      </c>
      <c r="F1829" s="7"/>
      <c r="G1829" s="141">
        <v>379.35102999999998</v>
      </c>
      <c r="H1829" s="141">
        <v>0.76663413999999996</v>
      </c>
      <c r="I1829" s="141"/>
    </row>
    <row r="1830" spans="1:9" ht="13" x14ac:dyDescent="0.15">
      <c r="A1830" s="141">
        <v>379.35111000000001</v>
      </c>
      <c r="B1830" s="141">
        <v>0.76073747000000003</v>
      </c>
      <c r="C1830" s="141"/>
      <c r="D1830" s="141">
        <v>379.35559999999998</v>
      </c>
      <c r="E1830" s="141">
        <v>0.66296752000000003</v>
      </c>
      <c r="F1830" s="7"/>
      <c r="G1830" s="141">
        <v>379.35784999999998</v>
      </c>
      <c r="H1830" s="141">
        <v>0.77421912000000004</v>
      </c>
      <c r="I1830" s="141"/>
    </row>
    <row r="1831" spans="1:9" ht="13" x14ac:dyDescent="0.15">
      <c r="A1831" s="141">
        <v>379.35795000000002</v>
      </c>
      <c r="B1831" s="141">
        <v>0.98029283</v>
      </c>
      <c r="C1831" s="141"/>
      <c r="D1831" s="141">
        <v>379.36241999999999</v>
      </c>
      <c r="E1831" s="141">
        <v>0.88220180000000004</v>
      </c>
      <c r="F1831" s="7"/>
      <c r="G1831" s="141">
        <v>379.36637999999999</v>
      </c>
      <c r="H1831" s="141">
        <v>0.98902760000000001</v>
      </c>
      <c r="I1831" s="141"/>
    </row>
    <row r="1832" spans="1:9" ht="13" x14ac:dyDescent="0.15">
      <c r="A1832" s="141">
        <v>379.36649999999997</v>
      </c>
      <c r="B1832" s="141">
        <v>1.2099386999999999</v>
      </c>
      <c r="C1832" s="141"/>
      <c r="D1832" s="141">
        <v>379.37094999999999</v>
      </c>
      <c r="E1832" s="141">
        <v>0.68481259999999999</v>
      </c>
      <c r="F1832" s="7"/>
      <c r="G1832" s="141">
        <v>379.37702999999999</v>
      </c>
      <c r="H1832" s="141">
        <v>0.81422874000000001</v>
      </c>
      <c r="I1832" s="141"/>
    </row>
    <row r="1833" spans="1:9" ht="13" x14ac:dyDescent="0.15">
      <c r="A1833" s="141">
        <v>379.37718000000001</v>
      </c>
      <c r="B1833" s="141">
        <v>0.79430752000000004</v>
      </c>
      <c r="C1833" s="141"/>
      <c r="D1833" s="141">
        <v>379.38162</v>
      </c>
      <c r="E1833" s="141">
        <v>0.68403004000000001</v>
      </c>
      <c r="F1833" s="7"/>
      <c r="G1833" s="141">
        <v>379.39035000000001</v>
      </c>
      <c r="H1833" s="141">
        <v>0.81784873999999996</v>
      </c>
      <c r="I1833" s="141"/>
    </row>
    <row r="1834" spans="1:9" ht="13" x14ac:dyDescent="0.15">
      <c r="A1834" s="141">
        <v>379.39053000000001</v>
      </c>
      <c r="B1834" s="141">
        <v>0.79313272999999995</v>
      </c>
      <c r="C1834" s="141"/>
      <c r="D1834" s="141">
        <v>379.39494999999999</v>
      </c>
      <c r="E1834" s="141">
        <v>0.68990271000000003</v>
      </c>
      <c r="F1834" s="7"/>
      <c r="G1834" s="141">
        <v>379.40699999999998</v>
      </c>
      <c r="H1834" s="141">
        <v>0.81656945999999997</v>
      </c>
      <c r="I1834" s="141"/>
    </row>
    <row r="1835" spans="1:9" ht="13" x14ac:dyDescent="0.15">
      <c r="A1835" s="141">
        <v>379.40722</v>
      </c>
      <c r="B1835" s="141">
        <v>0.79371053000000003</v>
      </c>
      <c r="C1835" s="141"/>
      <c r="D1835" s="141">
        <v>379.41161</v>
      </c>
      <c r="E1835" s="141">
        <v>0.71213364000000001</v>
      </c>
      <c r="F1835" s="7"/>
      <c r="G1835" s="141">
        <v>379.42781000000002</v>
      </c>
      <c r="H1835" s="141">
        <v>0.84835875000000005</v>
      </c>
      <c r="I1835" s="141"/>
    </row>
    <row r="1836" spans="1:9" ht="13" x14ac:dyDescent="0.15">
      <c r="A1836" s="141">
        <v>379.42809</v>
      </c>
      <c r="B1836" s="141">
        <v>1.1045437</v>
      </c>
      <c r="C1836" s="141"/>
      <c r="D1836" s="141">
        <v>379.43243999999999</v>
      </c>
      <c r="E1836" s="141">
        <v>0.94096592999999995</v>
      </c>
      <c r="F1836" s="7"/>
      <c r="G1836" s="141">
        <v>379.45382000000001</v>
      </c>
      <c r="H1836" s="141">
        <v>0.87802080000000005</v>
      </c>
      <c r="I1836" s="141"/>
    </row>
    <row r="1837" spans="1:9" ht="13" x14ac:dyDescent="0.15">
      <c r="A1837" s="141">
        <v>379.45416</v>
      </c>
      <c r="B1837" s="141">
        <v>1.0717414000000001</v>
      </c>
      <c r="C1837" s="141"/>
      <c r="D1837" s="141">
        <v>379.45846999999998</v>
      </c>
      <c r="E1837" s="141">
        <v>0.76950236999999999</v>
      </c>
      <c r="F1837" s="7"/>
      <c r="G1837" s="141">
        <v>379.48633999999998</v>
      </c>
      <c r="H1837" s="141">
        <v>0.93721485999999998</v>
      </c>
      <c r="I1837" s="141"/>
    </row>
    <row r="1838" spans="1:9" ht="13" x14ac:dyDescent="0.15">
      <c r="A1838" s="141">
        <v>379.48676</v>
      </c>
      <c r="B1838" s="141">
        <v>0.92444241000000005</v>
      </c>
      <c r="C1838" s="141"/>
      <c r="D1838" s="141">
        <v>379.49101000000002</v>
      </c>
      <c r="E1838" s="141">
        <v>0.82902503000000005</v>
      </c>
      <c r="F1838" s="7"/>
      <c r="G1838" s="141">
        <v>379.52697999999998</v>
      </c>
      <c r="H1838" s="141">
        <v>0.96966874999999997</v>
      </c>
      <c r="I1838" s="141"/>
    </row>
    <row r="1839" spans="1:9" ht="13" x14ac:dyDescent="0.15">
      <c r="A1839" s="141">
        <v>379.52751000000001</v>
      </c>
      <c r="B1839" s="141">
        <v>0.92574833999999995</v>
      </c>
      <c r="C1839" s="141"/>
      <c r="D1839" s="141">
        <v>379.53169000000003</v>
      </c>
      <c r="E1839" s="141">
        <v>0.89467792000000002</v>
      </c>
      <c r="F1839" s="7"/>
      <c r="G1839" s="141">
        <v>379.57778999999999</v>
      </c>
      <c r="H1839" s="141">
        <v>1.0907013999999999</v>
      </c>
      <c r="I1839" s="141"/>
    </row>
    <row r="1840" spans="1:9" ht="13" x14ac:dyDescent="0.15">
      <c r="A1840" s="141">
        <v>379.57844999999998</v>
      </c>
      <c r="B1840" s="141">
        <v>1.4264138</v>
      </c>
      <c r="C1840" s="141"/>
      <c r="D1840" s="141">
        <v>379.58253999999999</v>
      </c>
      <c r="E1840" s="141">
        <v>1.1705182999999999</v>
      </c>
      <c r="F1840" s="7"/>
      <c r="G1840" s="141">
        <v>379.63474000000002</v>
      </c>
      <c r="H1840" s="141">
        <v>1.2085547000000001</v>
      </c>
      <c r="I1840" s="141"/>
    </row>
    <row r="1841" spans="1:9" ht="13" x14ac:dyDescent="0.15">
      <c r="A1841" s="141">
        <v>379.63459</v>
      </c>
      <c r="B1841" s="141">
        <v>1.1029024000000001</v>
      </c>
      <c r="C1841" s="141"/>
      <c r="D1841" s="141">
        <v>379.63702999999998</v>
      </c>
      <c r="E1841" s="141">
        <v>1.0305683999999999</v>
      </c>
      <c r="F1841" s="7"/>
      <c r="G1841" s="141">
        <v>379.69452999999999</v>
      </c>
      <c r="H1841" s="141">
        <v>1.4532233000000001</v>
      </c>
      <c r="I1841" s="141"/>
    </row>
    <row r="1842" spans="1:9" ht="13" x14ac:dyDescent="0.15">
      <c r="A1842" s="141">
        <v>379.69378</v>
      </c>
      <c r="B1842" s="141">
        <v>1.2613519</v>
      </c>
      <c r="C1842" s="141"/>
      <c r="D1842" s="141">
        <v>379.69423999999998</v>
      </c>
      <c r="E1842" s="141">
        <v>1.0728409000000001</v>
      </c>
      <c r="F1842" s="7"/>
      <c r="G1842" s="141">
        <v>379.75790000000001</v>
      </c>
      <c r="H1842" s="141">
        <v>1.2907048999999999</v>
      </c>
      <c r="I1842" s="141"/>
    </row>
    <row r="1843" spans="1:9" ht="13" x14ac:dyDescent="0.15">
      <c r="A1843" s="141">
        <v>379.75702999999999</v>
      </c>
      <c r="B1843" s="141">
        <v>2.1556527999999999</v>
      </c>
      <c r="C1843" s="141"/>
      <c r="D1843" s="141">
        <v>379.75517000000002</v>
      </c>
      <c r="E1843" s="141">
        <v>1.1373917</v>
      </c>
      <c r="F1843" s="7"/>
      <c r="G1843" s="141">
        <v>379.82584000000003</v>
      </c>
      <c r="H1843" s="141">
        <v>1.5144065</v>
      </c>
      <c r="I1843" s="141"/>
    </row>
    <row r="1844" spans="1:9" ht="13" x14ac:dyDescent="0.15">
      <c r="A1844" s="141">
        <v>379.82510000000002</v>
      </c>
      <c r="B1844" s="141">
        <v>1.3450648000000001</v>
      </c>
      <c r="C1844" s="141"/>
      <c r="D1844" s="141">
        <v>379.82177000000001</v>
      </c>
      <c r="E1844" s="141">
        <v>1.3230759999999999</v>
      </c>
      <c r="F1844" s="7"/>
      <c r="G1844" s="141">
        <v>379.89944000000003</v>
      </c>
      <c r="H1844" s="141">
        <v>1.3751772</v>
      </c>
      <c r="I1844" s="141"/>
    </row>
    <row r="1845" spans="1:9" ht="13" x14ac:dyDescent="0.15">
      <c r="A1845" s="141">
        <v>379.89742000000001</v>
      </c>
      <c r="B1845" s="141">
        <v>1.3547095</v>
      </c>
      <c r="C1845" s="141"/>
      <c r="D1845" s="141">
        <v>379.89384000000001</v>
      </c>
      <c r="E1845" s="141">
        <v>1.1566771</v>
      </c>
      <c r="F1845" s="7"/>
      <c r="G1845" s="141">
        <v>379.97462000000002</v>
      </c>
      <c r="H1845" s="141">
        <v>1.5848800999999999</v>
      </c>
      <c r="I1845" s="141"/>
    </row>
    <row r="1846" spans="1:9" ht="13" x14ac:dyDescent="0.15">
      <c r="A1846" s="141">
        <v>379.97487999999998</v>
      </c>
      <c r="B1846" s="141">
        <v>1.5688446</v>
      </c>
      <c r="C1846" s="141"/>
      <c r="D1846" s="141">
        <v>379.96899000000002</v>
      </c>
      <c r="E1846" s="141">
        <v>1.2064889999999999</v>
      </c>
      <c r="F1846" s="7"/>
      <c r="G1846" s="141">
        <v>379.98214000000002</v>
      </c>
      <c r="H1846" s="141">
        <v>0.86308370999999995</v>
      </c>
      <c r="I1846" s="141"/>
    </row>
    <row r="1847" spans="1:9" ht="13" x14ac:dyDescent="0.15">
      <c r="A1847" s="141">
        <v>379.98262</v>
      </c>
      <c r="B1847" s="141">
        <v>0.86660773000000002</v>
      </c>
      <c r="C1847" s="141"/>
      <c r="D1847" s="141">
        <v>379.97649999999999</v>
      </c>
      <c r="E1847" s="141">
        <v>0.95696663999999998</v>
      </c>
      <c r="F1847" s="7"/>
      <c r="G1847" s="141">
        <v>379.99153999999999</v>
      </c>
      <c r="H1847" s="141">
        <v>0.87957397000000004</v>
      </c>
      <c r="I1847" s="141"/>
    </row>
    <row r="1848" spans="1:9" ht="13" x14ac:dyDescent="0.15">
      <c r="A1848" s="141">
        <v>379.99230999999997</v>
      </c>
      <c r="B1848" s="141">
        <v>1.0535422000000001</v>
      </c>
      <c r="C1848" s="141"/>
      <c r="D1848" s="141">
        <v>379.98590000000002</v>
      </c>
      <c r="E1848" s="141">
        <v>0.78996467000000004</v>
      </c>
      <c r="F1848" s="7"/>
      <c r="G1848" s="141">
        <v>380.00328999999999</v>
      </c>
      <c r="H1848" s="141">
        <v>1.3698188</v>
      </c>
      <c r="I1848" s="141"/>
    </row>
    <row r="1849" spans="1:9" ht="13" x14ac:dyDescent="0.15">
      <c r="A1849" s="141">
        <v>380.00441000000001</v>
      </c>
      <c r="B1849" s="141">
        <v>1.4155439000000001</v>
      </c>
      <c r="C1849" s="141"/>
      <c r="D1849" s="141">
        <v>379.99763999999999</v>
      </c>
      <c r="E1849" s="141">
        <v>0.78112026000000001</v>
      </c>
      <c r="F1849" s="7"/>
      <c r="G1849" s="141">
        <v>380.01796999999999</v>
      </c>
      <c r="H1849" s="141">
        <v>0.94912803000000001</v>
      </c>
      <c r="I1849" s="141"/>
    </row>
    <row r="1850" spans="1:9" ht="13" x14ac:dyDescent="0.15">
      <c r="A1850" s="141">
        <v>380.01954000000001</v>
      </c>
      <c r="B1850" s="141">
        <v>0.91117607</v>
      </c>
      <c r="C1850" s="141"/>
      <c r="D1850" s="141">
        <v>380.01231999999999</v>
      </c>
      <c r="E1850" s="141">
        <v>1.185821</v>
      </c>
      <c r="F1850" s="7"/>
      <c r="G1850" s="141">
        <v>380.03633000000002</v>
      </c>
      <c r="H1850" s="141">
        <v>0.9554473</v>
      </c>
      <c r="I1850" s="141"/>
    </row>
    <row r="1851" spans="1:9" ht="13" x14ac:dyDescent="0.15">
      <c r="A1851" s="141">
        <v>380.03845000000001</v>
      </c>
      <c r="B1851" s="141">
        <v>1.307177</v>
      </c>
      <c r="C1851" s="141"/>
      <c r="D1851" s="141">
        <v>380.03066999999999</v>
      </c>
      <c r="E1851" s="141">
        <v>1.2666809000000001</v>
      </c>
      <c r="F1851" s="7"/>
      <c r="G1851" s="141">
        <v>380.05525999999998</v>
      </c>
      <c r="H1851" s="141">
        <v>1.5756319999999999</v>
      </c>
      <c r="I1851" s="141"/>
    </row>
    <row r="1852" spans="1:9" ht="13" x14ac:dyDescent="0.15">
      <c r="A1852" s="141">
        <v>380.05707000000001</v>
      </c>
      <c r="B1852" s="141">
        <v>1.1050571</v>
      </c>
      <c r="C1852" s="141"/>
      <c r="D1852" s="141">
        <v>380.04953999999998</v>
      </c>
      <c r="E1852" s="141">
        <v>1.0370178999999999</v>
      </c>
      <c r="F1852" s="7"/>
      <c r="G1852" s="141">
        <v>380.07218999999998</v>
      </c>
      <c r="H1852" s="141">
        <v>1.028753</v>
      </c>
      <c r="I1852" s="141"/>
    </row>
    <row r="1853" spans="1:9" ht="13" x14ac:dyDescent="0.15">
      <c r="A1853" s="141">
        <v>380.07387</v>
      </c>
      <c r="B1853" s="141">
        <v>0.94881592000000003</v>
      </c>
      <c r="C1853" s="141"/>
      <c r="D1853" s="141">
        <v>380.06648999999999</v>
      </c>
      <c r="E1853" s="141">
        <v>0.88058307000000002</v>
      </c>
      <c r="F1853" s="7"/>
      <c r="G1853" s="141">
        <v>380.08773000000002</v>
      </c>
      <c r="H1853" s="141">
        <v>0.99152382999999999</v>
      </c>
      <c r="I1853" s="141"/>
    </row>
    <row r="1854" spans="1:9" ht="13" x14ac:dyDescent="0.15">
      <c r="A1854" s="141">
        <v>380.08933999999999</v>
      </c>
      <c r="B1854" s="141">
        <v>0.89271794999999998</v>
      </c>
      <c r="C1854" s="141"/>
      <c r="D1854" s="141">
        <v>380.08204000000001</v>
      </c>
      <c r="E1854" s="141">
        <v>0.83131301999999996</v>
      </c>
      <c r="F1854" s="7"/>
      <c r="G1854" s="141">
        <v>380.10228000000001</v>
      </c>
      <c r="H1854" s="141">
        <v>0.94436195999999994</v>
      </c>
      <c r="I1854" s="141"/>
    </row>
    <row r="1855" spans="1:9" ht="13" x14ac:dyDescent="0.15">
      <c r="A1855" s="141">
        <v>380.10383000000002</v>
      </c>
      <c r="B1855" s="141">
        <v>1.1232203999999999</v>
      </c>
      <c r="C1855" s="141"/>
      <c r="D1855" s="141">
        <v>380.09660000000002</v>
      </c>
      <c r="E1855" s="141">
        <v>0.80917150000000004</v>
      </c>
      <c r="F1855" s="7"/>
      <c r="G1855" s="141">
        <v>380.11606</v>
      </c>
      <c r="H1855" s="141">
        <v>0.91401938000000005</v>
      </c>
      <c r="I1855" s="141"/>
    </row>
    <row r="1856" spans="1:9" ht="13" x14ac:dyDescent="0.15">
      <c r="A1856" s="141">
        <v>380.11757</v>
      </c>
      <c r="B1856" s="141">
        <v>0.88195939000000001</v>
      </c>
      <c r="C1856" s="141"/>
      <c r="D1856" s="141">
        <v>380.11040000000003</v>
      </c>
      <c r="E1856" s="141">
        <v>1.4132108000000001</v>
      </c>
      <c r="F1856" s="7"/>
      <c r="G1856" s="141">
        <v>380.12923999999998</v>
      </c>
      <c r="H1856" s="141">
        <v>0.93732227000000001</v>
      </c>
      <c r="I1856" s="141"/>
    </row>
    <row r="1857" spans="1:9" ht="13" x14ac:dyDescent="0.15">
      <c r="A1857" s="141">
        <v>380.13072</v>
      </c>
      <c r="B1857" s="141">
        <v>0.86662254000000005</v>
      </c>
      <c r="C1857" s="141"/>
      <c r="D1857" s="141">
        <v>380.12358</v>
      </c>
      <c r="E1857" s="141">
        <v>0.99294910000000003</v>
      </c>
      <c r="F1857" s="7"/>
      <c r="G1857" s="141">
        <v>380.14193</v>
      </c>
      <c r="H1857" s="141">
        <v>0.95426215999999997</v>
      </c>
      <c r="I1857" s="141"/>
    </row>
    <row r="1858" spans="1:9" ht="13" x14ac:dyDescent="0.15">
      <c r="A1858" s="141">
        <v>380.14337999999998</v>
      </c>
      <c r="B1858" s="141">
        <v>0.9120646</v>
      </c>
      <c r="C1858" s="141"/>
      <c r="D1858" s="141">
        <v>380.13628</v>
      </c>
      <c r="E1858" s="141">
        <v>0.78655852000000004</v>
      </c>
      <c r="F1858" s="7"/>
      <c r="G1858" s="141">
        <v>380.15420999999998</v>
      </c>
      <c r="H1858" s="141">
        <v>0.95070261</v>
      </c>
      <c r="I1858" s="141"/>
    </row>
    <row r="1859" spans="1:9" ht="13" x14ac:dyDescent="0.15">
      <c r="A1859" s="141">
        <v>380.15564999999998</v>
      </c>
      <c r="B1859" s="141">
        <v>0.70663909999999996</v>
      </c>
      <c r="C1859" s="141"/>
      <c r="D1859" s="141">
        <v>380.14857000000001</v>
      </c>
      <c r="E1859" s="141">
        <v>0.78375391999999999</v>
      </c>
      <c r="F1859" s="7"/>
      <c r="G1859" s="141">
        <v>380.16615999999999</v>
      </c>
      <c r="H1859" s="141">
        <v>3.9933431000000001</v>
      </c>
      <c r="I1859" s="141"/>
    </row>
    <row r="1860" spans="1:9" ht="13" x14ac:dyDescent="0.15">
      <c r="A1860" s="141">
        <v>380.16757999999999</v>
      </c>
      <c r="B1860" s="141">
        <v>0.86854785999999995</v>
      </c>
      <c r="C1860" s="141"/>
      <c r="D1860" s="141">
        <v>380.16052000000002</v>
      </c>
      <c r="E1860" s="141">
        <v>0.80326832999999997</v>
      </c>
      <c r="F1860" s="7"/>
      <c r="G1860" s="141">
        <v>380.17797000000002</v>
      </c>
      <c r="H1860" s="141">
        <v>0.96637910999999999</v>
      </c>
      <c r="I1860" s="141"/>
    </row>
    <row r="1861" spans="1:9" ht="13" x14ac:dyDescent="0.15">
      <c r="A1861" s="141">
        <v>380.17939000000001</v>
      </c>
      <c r="B1861" s="141">
        <v>0.89750684000000003</v>
      </c>
      <c r="C1861" s="141"/>
      <c r="D1861" s="141">
        <v>380.17234000000002</v>
      </c>
      <c r="E1861" s="141">
        <v>0.78344948000000003</v>
      </c>
      <c r="F1861" s="7"/>
      <c r="G1861" s="141">
        <v>380.18975999999998</v>
      </c>
      <c r="H1861" s="141">
        <v>0.93921988999999995</v>
      </c>
      <c r="I1861" s="141"/>
    </row>
    <row r="1862" spans="1:9" ht="13" x14ac:dyDescent="0.15">
      <c r="A1862" s="141">
        <v>380.19116000000002</v>
      </c>
      <c r="B1862" s="141">
        <v>0.87637076000000003</v>
      </c>
      <c r="C1862" s="141"/>
      <c r="D1862" s="141">
        <v>380.18412999999998</v>
      </c>
      <c r="E1862" s="141">
        <v>0.78161130999999995</v>
      </c>
      <c r="F1862" s="7"/>
      <c r="G1862" s="141">
        <v>380.20143000000002</v>
      </c>
      <c r="H1862" s="141">
        <v>0.91882576999999999</v>
      </c>
      <c r="I1862" s="141"/>
    </row>
    <row r="1863" spans="1:9" ht="13" x14ac:dyDescent="0.15">
      <c r="A1863" s="141">
        <v>380.20281</v>
      </c>
      <c r="B1863" s="141">
        <v>0.95298987999999996</v>
      </c>
      <c r="C1863" s="141"/>
      <c r="D1863" s="141">
        <v>380.19580000000002</v>
      </c>
      <c r="E1863" s="141">
        <v>3.5225971999999999</v>
      </c>
      <c r="F1863" s="7"/>
      <c r="G1863" s="141">
        <v>380.21303999999998</v>
      </c>
      <c r="H1863" s="141">
        <v>0.92465140000000001</v>
      </c>
      <c r="I1863" s="141"/>
    </row>
    <row r="1864" spans="1:9" ht="13" x14ac:dyDescent="0.15">
      <c r="A1864" s="141">
        <v>380.21440000000001</v>
      </c>
      <c r="B1864" s="141">
        <v>0.68662065000000005</v>
      </c>
      <c r="C1864" s="141"/>
      <c r="D1864" s="141">
        <v>380.20742000000001</v>
      </c>
      <c r="E1864" s="141">
        <v>0.82312441000000003</v>
      </c>
      <c r="F1864" s="7"/>
      <c r="G1864" s="141">
        <v>380.22465</v>
      </c>
      <c r="H1864" s="141">
        <v>0.92476206000000005</v>
      </c>
      <c r="I1864" s="141"/>
    </row>
    <row r="1865" spans="1:9" ht="13" x14ac:dyDescent="0.15">
      <c r="A1865" s="141">
        <v>380.226</v>
      </c>
      <c r="B1865" s="141">
        <v>0.67046934000000002</v>
      </c>
      <c r="C1865" s="141"/>
      <c r="D1865" s="141">
        <v>380.21902999999998</v>
      </c>
      <c r="E1865" s="141">
        <v>0.82896057999999995</v>
      </c>
      <c r="F1865" s="7"/>
      <c r="G1865" s="141">
        <v>380.23628000000002</v>
      </c>
      <c r="H1865" s="141">
        <v>0.93391263000000002</v>
      </c>
      <c r="I1865" s="141"/>
    </row>
    <row r="1866" spans="1:9" ht="13" x14ac:dyDescent="0.15">
      <c r="A1866" s="141">
        <v>380.23761999999999</v>
      </c>
      <c r="B1866" s="141">
        <v>0.67734620999999995</v>
      </c>
      <c r="C1866" s="141"/>
      <c r="D1866" s="141">
        <v>380.23066999999998</v>
      </c>
      <c r="E1866" s="141">
        <v>0.84797168999999994</v>
      </c>
      <c r="F1866" s="7"/>
      <c r="G1866" s="141">
        <v>380.24779000000001</v>
      </c>
      <c r="H1866" s="141">
        <v>1.1439998</v>
      </c>
      <c r="I1866" s="141"/>
    </row>
    <row r="1867" spans="1:9" ht="13" x14ac:dyDescent="0.15">
      <c r="A1867" s="141">
        <v>380.24912</v>
      </c>
      <c r="B1867" s="141">
        <v>0.85999685000000003</v>
      </c>
      <c r="C1867" s="141"/>
      <c r="D1867" s="141">
        <v>380.24218000000002</v>
      </c>
      <c r="E1867" s="141">
        <v>0.83354969999999995</v>
      </c>
      <c r="F1867" s="7"/>
      <c r="G1867" s="141">
        <v>380.25925000000001</v>
      </c>
      <c r="H1867" s="141">
        <v>1.1408301000000001</v>
      </c>
      <c r="I1867" s="141"/>
    </row>
    <row r="1868" spans="1:9" ht="13" x14ac:dyDescent="0.15">
      <c r="A1868" s="141">
        <v>380.26056999999997</v>
      </c>
      <c r="B1868" s="141">
        <v>2.3691182</v>
      </c>
      <c r="C1868" s="141"/>
      <c r="D1868" s="141">
        <v>380.25364999999999</v>
      </c>
      <c r="E1868" s="141">
        <v>0.81386848999999994</v>
      </c>
      <c r="F1868" s="7"/>
      <c r="G1868" s="141">
        <v>380.27071000000001</v>
      </c>
      <c r="H1868" s="141">
        <v>0.91864318</v>
      </c>
      <c r="I1868" s="141"/>
    </row>
    <row r="1869" spans="1:9" ht="13" x14ac:dyDescent="0.15">
      <c r="A1869" s="141">
        <v>380.27202999999997</v>
      </c>
      <c r="B1869" s="141">
        <v>0.92029885</v>
      </c>
      <c r="C1869" s="141"/>
      <c r="D1869" s="141">
        <v>380.26510999999999</v>
      </c>
      <c r="E1869" s="141">
        <v>0.80896559000000001</v>
      </c>
      <c r="F1869" s="7"/>
      <c r="G1869" s="141">
        <v>380.28217999999998</v>
      </c>
      <c r="H1869" s="141">
        <v>0.92579922000000003</v>
      </c>
      <c r="I1869" s="141"/>
    </row>
    <row r="1870" spans="1:9" ht="13" x14ac:dyDescent="0.15">
      <c r="A1870" s="141">
        <v>380.28348999999997</v>
      </c>
      <c r="B1870" s="141">
        <v>0.92509925999999998</v>
      </c>
      <c r="C1870" s="141"/>
      <c r="D1870" s="141">
        <v>380.27659</v>
      </c>
      <c r="E1870" s="141">
        <v>0.83234881999999999</v>
      </c>
      <c r="F1870" s="7"/>
      <c r="G1870" s="141">
        <v>380.29365000000001</v>
      </c>
      <c r="H1870" s="141">
        <v>0.91951998999999995</v>
      </c>
      <c r="I1870" s="141"/>
    </row>
    <row r="1871" spans="1:9" ht="13" x14ac:dyDescent="0.15">
      <c r="A1871" s="141">
        <v>380.29494</v>
      </c>
      <c r="B1871" s="141">
        <v>0.71978273999999998</v>
      </c>
      <c r="C1871" s="141"/>
      <c r="D1871" s="141">
        <v>380.28805999999997</v>
      </c>
      <c r="E1871" s="141">
        <v>1.2846221</v>
      </c>
      <c r="F1871" s="7"/>
      <c r="G1871" s="141">
        <v>380.30498</v>
      </c>
      <c r="H1871" s="141">
        <v>0.92446839999999997</v>
      </c>
      <c r="I1871" s="141"/>
    </row>
    <row r="1872" spans="1:9" ht="13" x14ac:dyDescent="0.15">
      <c r="A1872" s="141">
        <v>380.30626000000001</v>
      </c>
      <c r="B1872" s="141">
        <v>0.73153818000000004</v>
      </c>
      <c r="C1872" s="141"/>
      <c r="D1872" s="141">
        <v>380.29939000000002</v>
      </c>
      <c r="E1872" s="141">
        <v>1.0180157999999999</v>
      </c>
      <c r="F1872" s="7"/>
      <c r="G1872" s="141">
        <v>380.31623999999999</v>
      </c>
      <c r="H1872" s="141">
        <v>0.94032800000000005</v>
      </c>
      <c r="I1872" s="141"/>
    </row>
    <row r="1873" spans="1:9" ht="13" x14ac:dyDescent="0.15">
      <c r="A1873" s="141">
        <v>380.3175</v>
      </c>
      <c r="B1873" s="141">
        <v>0.93257033</v>
      </c>
      <c r="C1873" s="141"/>
      <c r="D1873" s="141">
        <v>380.31065999999998</v>
      </c>
      <c r="E1873" s="141">
        <v>1.0184027</v>
      </c>
      <c r="F1873" s="7"/>
      <c r="G1873" s="141">
        <v>380.32747000000001</v>
      </c>
      <c r="H1873" s="141">
        <v>0.93012079999999997</v>
      </c>
      <c r="I1873" s="141"/>
    </row>
    <row r="1874" spans="1:9" ht="13" x14ac:dyDescent="0.15">
      <c r="A1874" s="141">
        <v>380.32871999999998</v>
      </c>
      <c r="B1874" s="141">
        <v>0.73075659000000004</v>
      </c>
      <c r="C1874" s="141"/>
      <c r="D1874" s="141">
        <v>380.32190000000003</v>
      </c>
      <c r="E1874" s="141">
        <v>0.80909498000000002</v>
      </c>
      <c r="F1874" s="7"/>
      <c r="G1874" s="141">
        <v>380.33870000000002</v>
      </c>
      <c r="H1874" s="141">
        <v>0.92839212999999998</v>
      </c>
      <c r="I1874" s="141"/>
    </row>
    <row r="1875" spans="1:9" ht="13" x14ac:dyDescent="0.15">
      <c r="A1875" s="141">
        <v>380.33992000000001</v>
      </c>
      <c r="B1875" s="141">
        <v>0.91496204000000003</v>
      </c>
      <c r="C1875" s="141"/>
      <c r="D1875" s="141">
        <v>380.33312999999998</v>
      </c>
      <c r="E1875" s="141">
        <v>1.0262404000000001</v>
      </c>
      <c r="F1875" s="7"/>
      <c r="G1875" s="141">
        <v>380.34991000000002</v>
      </c>
      <c r="H1875" s="141">
        <v>0.92546766999999996</v>
      </c>
      <c r="I1875" s="141"/>
    </row>
    <row r="1876" spans="1:9" ht="13" x14ac:dyDescent="0.15">
      <c r="A1876" s="141">
        <v>380.35111000000001</v>
      </c>
      <c r="B1876" s="141">
        <v>1.1484460999999999</v>
      </c>
      <c r="C1876" s="141"/>
      <c r="D1876" s="141">
        <v>380.34433999999999</v>
      </c>
      <c r="E1876" s="141">
        <v>1.4649266000000001</v>
      </c>
      <c r="F1876" s="7"/>
      <c r="G1876" s="141">
        <v>380.36099000000002</v>
      </c>
      <c r="H1876" s="141">
        <v>1.7516119999999999</v>
      </c>
      <c r="I1876" s="141"/>
    </row>
    <row r="1877" spans="1:9" ht="13" x14ac:dyDescent="0.15">
      <c r="A1877" s="141">
        <v>380.36216999999999</v>
      </c>
      <c r="B1877" s="141">
        <v>0.71710189000000002</v>
      </c>
      <c r="C1877" s="141"/>
      <c r="D1877" s="141">
        <v>380.35541999999998</v>
      </c>
      <c r="E1877" s="141">
        <v>0.78234665000000003</v>
      </c>
      <c r="F1877" s="7"/>
      <c r="G1877" s="141">
        <v>380.37198999999998</v>
      </c>
      <c r="H1877" s="141">
        <v>0.93260354999999995</v>
      </c>
      <c r="I1877" s="141"/>
    </row>
    <row r="1878" spans="1:9" ht="13" x14ac:dyDescent="0.15">
      <c r="A1878" s="141">
        <v>380.37315000000001</v>
      </c>
      <c r="B1878" s="141">
        <v>0.71945391000000003</v>
      </c>
      <c r="C1878" s="141"/>
      <c r="D1878" s="141">
        <v>380.36642999999998</v>
      </c>
      <c r="E1878" s="141">
        <v>0.81076265999999997</v>
      </c>
      <c r="F1878" s="7"/>
      <c r="G1878" s="141">
        <v>380.38292999999999</v>
      </c>
      <c r="H1878" s="141">
        <v>1.1722478999999999</v>
      </c>
      <c r="I1878" s="141"/>
    </row>
    <row r="1879" spans="1:9" ht="13" x14ac:dyDescent="0.15">
      <c r="A1879" s="141">
        <v>380.38409000000001</v>
      </c>
      <c r="B1879" s="141">
        <v>0.72046511999999996</v>
      </c>
      <c r="C1879" s="141"/>
      <c r="D1879" s="141">
        <v>380.37736999999998</v>
      </c>
      <c r="E1879" s="141">
        <v>1.2190445999999999</v>
      </c>
      <c r="F1879" s="7"/>
      <c r="G1879" s="141">
        <v>380.39384000000001</v>
      </c>
      <c r="H1879" s="141">
        <v>0.92228434000000004</v>
      </c>
      <c r="I1879" s="141"/>
    </row>
    <row r="1880" spans="1:9" ht="13" x14ac:dyDescent="0.15">
      <c r="A1880" s="141">
        <v>380.39499000000001</v>
      </c>
      <c r="B1880" s="141">
        <v>0.72080774000000003</v>
      </c>
      <c r="C1880" s="141"/>
      <c r="D1880" s="141">
        <v>380.38828000000001</v>
      </c>
      <c r="E1880" s="141">
        <v>0.82156750000000001</v>
      </c>
      <c r="F1880" s="7"/>
      <c r="G1880" s="141">
        <v>380.40471000000002</v>
      </c>
      <c r="H1880" s="141">
        <v>0.93074500999999998</v>
      </c>
      <c r="I1880" s="141"/>
    </row>
    <row r="1881" spans="1:9" ht="13" x14ac:dyDescent="0.15">
      <c r="A1881" s="141">
        <v>380.40586999999999</v>
      </c>
      <c r="B1881" s="141">
        <v>0.91295999999999999</v>
      </c>
      <c r="C1881" s="141"/>
      <c r="D1881" s="141">
        <v>380.39915999999999</v>
      </c>
      <c r="E1881" s="141">
        <v>1.0113717</v>
      </c>
      <c r="F1881" s="7"/>
      <c r="G1881" s="141">
        <v>380.41557</v>
      </c>
      <c r="H1881" s="141">
        <v>1.1310449</v>
      </c>
      <c r="I1881" s="141"/>
    </row>
    <row r="1882" spans="1:9" ht="13" x14ac:dyDescent="0.15">
      <c r="A1882" s="141">
        <v>380.41671000000002</v>
      </c>
      <c r="B1882" s="141">
        <v>0.76258221999999998</v>
      </c>
      <c r="C1882" s="141"/>
      <c r="D1882" s="141">
        <v>380.41001999999997</v>
      </c>
      <c r="E1882" s="141">
        <v>0.82069634000000002</v>
      </c>
      <c r="F1882" s="7"/>
      <c r="G1882" s="141">
        <v>380.4264</v>
      </c>
      <c r="H1882" s="141">
        <v>1.0009884</v>
      </c>
      <c r="I1882" s="141"/>
    </row>
    <row r="1883" spans="1:9" ht="13" x14ac:dyDescent="0.15">
      <c r="A1883" s="141">
        <v>380.42752999999999</v>
      </c>
      <c r="B1883" s="141">
        <v>0.71827388999999997</v>
      </c>
      <c r="C1883" s="141"/>
      <c r="D1883" s="141">
        <v>380.42084</v>
      </c>
      <c r="E1883" s="141">
        <v>0.81867042000000001</v>
      </c>
      <c r="F1883" s="7"/>
      <c r="G1883" s="141">
        <v>380.43718999999999</v>
      </c>
      <c r="H1883" s="141">
        <v>0.93034850000000002</v>
      </c>
      <c r="I1883" s="141"/>
    </row>
    <row r="1884" spans="1:9" ht="13" x14ac:dyDescent="0.15">
      <c r="A1884" s="141">
        <v>380.43831</v>
      </c>
      <c r="B1884" s="141">
        <v>0.73034102999999995</v>
      </c>
      <c r="C1884" s="141"/>
      <c r="D1884" s="141">
        <v>380.43164000000002</v>
      </c>
      <c r="E1884" s="141">
        <v>1.0234053999999999</v>
      </c>
      <c r="F1884" s="7"/>
      <c r="G1884" s="141">
        <v>380.44788999999997</v>
      </c>
      <c r="H1884" s="141">
        <v>1.1219433999999999</v>
      </c>
      <c r="I1884" s="141"/>
    </row>
    <row r="1885" spans="1:9" ht="13" x14ac:dyDescent="0.15">
      <c r="A1885" s="141">
        <v>380.44898999999998</v>
      </c>
      <c r="B1885" s="141">
        <v>0.70987012999999999</v>
      </c>
      <c r="C1885" s="141"/>
      <c r="D1885" s="141">
        <v>380.44233000000003</v>
      </c>
      <c r="E1885" s="141">
        <v>0.80757990999999996</v>
      </c>
      <c r="F1885" s="7"/>
      <c r="G1885" s="141">
        <v>380.45850999999999</v>
      </c>
      <c r="H1885" s="141">
        <v>0.90950929999999997</v>
      </c>
      <c r="I1885" s="141"/>
    </row>
    <row r="1886" spans="1:9" ht="13" x14ac:dyDescent="0.15">
      <c r="A1886" s="141">
        <v>380.45961</v>
      </c>
      <c r="B1886" s="141">
        <v>0.71456973999999995</v>
      </c>
      <c r="C1886" s="141"/>
      <c r="D1886" s="141">
        <v>380.45294999999999</v>
      </c>
      <c r="E1886" s="141">
        <v>0.80762833000000001</v>
      </c>
      <c r="F1886" s="7"/>
      <c r="G1886" s="141">
        <v>380.46911</v>
      </c>
      <c r="H1886" s="141">
        <v>0.92367427999999996</v>
      </c>
      <c r="I1886" s="141"/>
    </row>
    <row r="1887" spans="1:9" ht="13" x14ac:dyDescent="0.15">
      <c r="A1887" s="141">
        <v>380.47021000000001</v>
      </c>
      <c r="B1887" s="141">
        <v>0.71673235999999996</v>
      </c>
      <c r="C1887" s="141"/>
      <c r="D1887" s="141">
        <v>380.46355999999997</v>
      </c>
      <c r="E1887" s="141">
        <v>1.0044227999999999</v>
      </c>
      <c r="F1887" s="7"/>
      <c r="G1887" s="141">
        <v>380.47971000000001</v>
      </c>
      <c r="H1887" s="141">
        <v>0.92448956999999998</v>
      </c>
      <c r="I1887" s="141"/>
    </row>
    <row r="1888" spans="1:9" ht="13" x14ac:dyDescent="0.15">
      <c r="A1888" s="141">
        <v>380.48079000000001</v>
      </c>
      <c r="B1888" s="141">
        <v>0.71546337000000004</v>
      </c>
      <c r="C1888" s="141"/>
      <c r="D1888" s="141">
        <v>380.47415000000001</v>
      </c>
      <c r="E1888" s="141">
        <v>0.78811218000000005</v>
      </c>
      <c r="F1888" s="7"/>
      <c r="G1888" s="141">
        <v>380.49029000000002</v>
      </c>
      <c r="H1888" s="141">
        <v>0.91182180000000002</v>
      </c>
      <c r="I1888" s="141"/>
    </row>
    <row r="1889" spans="1:9" ht="13" x14ac:dyDescent="0.15">
      <c r="A1889" s="141">
        <v>380.49137000000002</v>
      </c>
      <c r="B1889" s="141">
        <v>0.72383936000000004</v>
      </c>
      <c r="C1889" s="141"/>
      <c r="D1889" s="141">
        <v>380.48473000000001</v>
      </c>
      <c r="E1889" s="141">
        <v>0.80593135000000005</v>
      </c>
      <c r="F1889" s="7"/>
      <c r="G1889" s="141">
        <v>380.50085999999999</v>
      </c>
      <c r="H1889" s="141">
        <v>0.89621689999999998</v>
      </c>
      <c r="I1889" s="141"/>
    </row>
    <row r="1890" spans="1:9" ht="13" x14ac:dyDescent="0.15">
      <c r="A1890" s="141">
        <v>380.50193999999999</v>
      </c>
      <c r="B1890" s="141">
        <v>0.72426732999999999</v>
      </c>
      <c r="C1890" s="141"/>
      <c r="D1890" s="141">
        <v>380.49531000000002</v>
      </c>
      <c r="E1890" s="141">
        <v>1.1895026</v>
      </c>
      <c r="F1890" s="7"/>
      <c r="G1890" s="141">
        <v>380.51141999999999</v>
      </c>
      <c r="H1890" s="141">
        <v>0.93229304000000002</v>
      </c>
      <c r="I1890" s="141"/>
    </row>
    <row r="1891" spans="1:9" ht="13" x14ac:dyDescent="0.15">
      <c r="A1891" s="141">
        <v>380.51249000000001</v>
      </c>
      <c r="B1891" s="141">
        <v>0.74958208999999998</v>
      </c>
      <c r="C1891" s="141"/>
      <c r="D1891" s="141">
        <v>380.50585999999998</v>
      </c>
      <c r="E1891" s="141">
        <v>0.80809028999999999</v>
      </c>
      <c r="F1891" s="7"/>
      <c r="G1891" s="141">
        <v>380.52188999999998</v>
      </c>
      <c r="H1891" s="141">
        <v>0.91367162999999996</v>
      </c>
      <c r="I1891" s="141"/>
    </row>
    <row r="1892" spans="1:9" ht="13" x14ac:dyDescent="0.15">
      <c r="A1892" s="141">
        <v>380.52294999999998</v>
      </c>
      <c r="B1892" s="141">
        <v>0.70651165000000005</v>
      </c>
      <c r="C1892" s="141"/>
      <c r="D1892" s="141">
        <v>380.51634000000001</v>
      </c>
      <c r="E1892" s="141">
        <v>1.0025052999999999</v>
      </c>
      <c r="F1892" s="7"/>
      <c r="G1892" s="141">
        <v>380.53231</v>
      </c>
      <c r="H1892" s="141">
        <v>0.90392391000000005</v>
      </c>
      <c r="I1892" s="141"/>
    </row>
    <row r="1893" spans="1:9" ht="13" x14ac:dyDescent="0.15">
      <c r="A1893" s="141">
        <v>380.53336999999999</v>
      </c>
      <c r="B1893" s="141">
        <v>0.72144003999999995</v>
      </c>
      <c r="C1893" s="141"/>
      <c r="D1893" s="141">
        <v>380.52676000000002</v>
      </c>
      <c r="E1893" s="141">
        <v>0.77133103999999997</v>
      </c>
      <c r="F1893" s="7"/>
      <c r="G1893" s="141">
        <v>380.54271999999997</v>
      </c>
      <c r="H1893" s="141">
        <v>0.90099324000000003</v>
      </c>
      <c r="I1893" s="141"/>
    </row>
    <row r="1894" spans="1:9" ht="13" x14ac:dyDescent="0.15">
      <c r="A1894" s="141">
        <v>380.54378000000003</v>
      </c>
      <c r="B1894" s="141">
        <v>0.94828106999999995</v>
      </c>
      <c r="C1894" s="141"/>
      <c r="D1894" s="141">
        <v>380.53717999999998</v>
      </c>
      <c r="E1894" s="141">
        <v>0.81557630000000003</v>
      </c>
      <c r="F1894" s="7"/>
      <c r="G1894" s="141">
        <v>380.55313999999998</v>
      </c>
      <c r="H1894" s="141">
        <v>0.92191016999999997</v>
      </c>
      <c r="I1894" s="141"/>
    </row>
    <row r="1895" spans="1:9" ht="13" x14ac:dyDescent="0.15">
      <c r="A1895" s="141">
        <v>380.55419999999998</v>
      </c>
      <c r="B1895" s="141">
        <v>0.71061660999999998</v>
      </c>
      <c r="C1895" s="141"/>
      <c r="D1895" s="141">
        <v>380.54759999999999</v>
      </c>
      <c r="E1895" s="141">
        <v>0.80654144000000005</v>
      </c>
      <c r="F1895" s="7"/>
      <c r="G1895" s="141">
        <v>380.56357000000003</v>
      </c>
      <c r="H1895" s="141">
        <v>0.93059563999999995</v>
      </c>
      <c r="I1895" s="141"/>
    </row>
    <row r="1896" spans="1:9" ht="13" x14ac:dyDescent="0.15">
      <c r="A1896" s="141">
        <v>380.56463000000002</v>
      </c>
      <c r="B1896" s="141">
        <v>0.97823751999999997</v>
      </c>
      <c r="C1896" s="141"/>
      <c r="D1896" s="141">
        <v>380.55802999999997</v>
      </c>
      <c r="E1896" s="141">
        <v>1.2260173000000001</v>
      </c>
      <c r="F1896" s="7"/>
      <c r="G1896" s="141">
        <v>380.57400999999999</v>
      </c>
      <c r="H1896" s="141">
        <v>0.95011745000000003</v>
      </c>
      <c r="I1896" s="141"/>
    </row>
    <row r="1897" spans="1:9" ht="13" x14ac:dyDescent="0.15">
      <c r="A1897" s="141">
        <v>380.57506000000001</v>
      </c>
      <c r="B1897" s="141">
        <v>0.72892319999999999</v>
      </c>
      <c r="C1897" s="141"/>
      <c r="D1897" s="141">
        <v>380.56846999999999</v>
      </c>
      <c r="E1897" s="141">
        <v>1.0577178</v>
      </c>
      <c r="F1897" s="7"/>
      <c r="G1897" s="141">
        <v>380.58445</v>
      </c>
      <c r="H1897" s="141">
        <v>0.92955334000000001</v>
      </c>
      <c r="I1897" s="141"/>
    </row>
    <row r="1898" spans="1:9" ht="13" x14ac:dyDescent="0.15">
      <c r="A1898" s="141">
        <v>380.58550000000002</v>
      </c>
      <c r="B1898" s="141">
        <v>0.74299364000000001</v>
      </c>
      <c r="C1898" s="141"/>
      <c r="D1898" s="141">
        <v>380.57891000000001</v>
      </c>
      <c r="E1898" s="141">
        <v>1.0315034999999999</v>
      </c>
      <c r="F1898" s="7"/>
      <c r="G1898" s="141">
        <v>380.59489000000002</v>
      </c>
      <c r="H1898" s="141">
        <v>1.1194716</v>
      </c>
      <c r="I1898" s="141"/>
    </row>
    <row r="1899" spans="1:9" ht="13" x14ac:dyDescent="0.15">
      <c r="A1899" s="141">
        <v>380.59593999999998</v>
      </c>
      <c r="B1899" s="141">
        <v>0.71111928000000002</v>
      </c>
      <c r="C1899" s="141"/>
      <c r="D1899" s="141">
        <v>380.58927999999997</v>
      </c>
      <c r="E1899" s="141">
        <v>0.81450135999999995</v>
      </c>
      <c r="F1899" s="7"/>
      <c r="G1899" s="141">
        <v>380.60525999999999</v>
      </c>
      <c r="H1899" s="141">
        <v>0.89280146999999999</v>
      </c>
      <c r="I1899" s="141"/>
    </row>
    <row r="1900" spans="1:9" ht="13" x14ac:dyDescent="0.15">
      <c r="A1900" s="141">
        <v>380.60631000000001</v>
      </c>
      <c r="B1900" s="141">
        <v>0.69569384000000001</v>
      </c>
      <c r="C1900" s="141"/>
      <c r="D1900" s="141">
        <v>380.59960999999998</v>
      </c>
      <c r="E1900" s="141">
        <v>0.80174630999999996</v>
      </c>
      <c r="F1900" s="7"/>
      <c r="G1900" s="141">
        <v>380.61559999999997</v>
      </c>
      <c r="H1900" s="141">
        <v>0.91068753000000002</v>
      </c>
      <c r="I1900" s="141"/>
    </row>
    <row r="1901" spans="1:9" ht="13" x14ac:dyDescent="0.15">
      <c r="A1901" s="141">
        <v>380.61666000000002</v>
      </c>
      <c r="B1901" s="141">
        <v>0.96106031999999997</v>
      </c>
      <c r="C1901" s="141"/>
      <c r="D1901" s="141">
        <v>380.60996999999998</v>
      </c>
      <c r="E1901" s="141">
        <v>1.4908397</v>
      </c>
      <c r="F1901" s="7"/>
      <c r="G1901" s="141">
        <v>380.62594999999999</v>
      </c>
      <c r="H1901" s="141">
        <v>1.7647524999999999</v>
      </c>
      <c r="I1901" s="141"/>
    </row>
    <row r="1902" spans="1:9" ht="13" x14ac:dyDescent="0.15">
      <c r="A1902" s="141">
        <v>380.62700999999998</v>
      </c>
      <c r="B1902" s="141">
        <v>0.72546387999999995</v>
      </c>
      <c r="C1902" s="141"/>
      <c r="D1902" s="141">
        <v>380.62034</v>
      </c>
      <c r="E1902" s="141">
        <v>1.0392553</v>
      </c>
      <c r="F1902" s="7"/>
      <c r="G1902" s="141">
        <v>380.63632999999999</v>
      </c>
      <c r="H1902" s="141">
        <v>1.3560373999999999</v>
      </c>
      <c r="I1902" s="141"/>
    </row>
    <row r="1903" spans="1:9" ht="13" x14ac:dyDescent="0.15">
      <c r="A1903" s="141">
        <v>380.63738999999998</v>
      </c>
      <c r="B1903" s="141">
        <v>0.74558594</v>
      </c>
      <c r="C1903" s="141"/>
      <c r="D1903" s="141">
        <v>380.63074</v>
      </c>
      <c r="E1903" s="141">
        <v>1.0314414000000001</v>
      </c>
      <c r="F1903" s="7"/>
      <c r="G1903" s="141">
        <v>380.64675</v>
      </c>
      <c r="H1903" s="141">
        <v>0.92427539000000003</v>
      </c>
      <c r="I1903" s="141"/>
    </row>
    <row r="1904" spans="1:9" ht="13" x14ac:dyDescent="0.15">
      <c r="A1904" s="141">
        <v>380.64780000000002</v>
      </c>
      <c r="B1904" s="141">
        <v>0.93339121000000003</v>
      </c>
      <c r="C1904" s="141"/>
      <c r="D1904" s="141">
        <v>380.64116999999999</v>
      </c>
      <c r="E1904" s="141">
        <v>0.81374022000000001</v>
      </c>
      <c r="F1904" s="7"/>
      <c r="G1904" s="141">
        <v>380.65717999999998</v>
      </c>
      <c r="H1904" s="141">
        <v>1.1164196</v>
      </c>
      <c r="I1904" s="141"/>
    </row>
    <row r="1905" spans="1:9" ht="13" x14ac:dyDescent="0.15">
      <c r="A1905" s="141">
        <v>380.65823</v>
      </c>
      <c r="B1905" s="141">
        <v>0.72036531000000004</v>
      </c>
      <c r="C1905" s="141"/>
      <c r="D1905" s="141">
        <v>380.65161000000001</v>
      </c>
      <c r="E1905" s="141">
        <v>0.81167180000000005</v>
      </c>
      <c r="F1905" s="7"/>
      <c r="G1905" s="141">
        <v>380.66762999999997</v>
      </c>
      <c r="H1905" s="141">
        <v>0.94591758999999997</v>
      </c>
      <c r="I1905" s="141"/>
    </row>
    <row r="1906" spans="1:9" ht="13" x14ac:dyDescent="0.15">
      <c r="A1906" s="141">
        <v>380.66867999999999</v>
      </c>
      <c r="B1906" s="141">
        <v>0.71674514</v>
      </c>
      <c r="C1906" s="141"/>
      <c r="D1906" s="141">
        <v>380.66207000000003</v>
      </c>
      <c r="E1906" s="141">
        <v>1.2123085</v>
      </c>
      <c r="F1906" s="7"/>
      <c r="G1906" s="141">
        <v>380.67811</v>
      </c>
      <c r="H1906" s="141">
        <v>1.1506883000000001</v>
      </c>
      <c r="I1906" s="141"/>
    </row>
    <row r="1907" spans="1:9" ht="13" x14ac:dyDescent="0.15">
      <c r="A1907" s="141">
        <v>380.67916000000002</v>
      </c>
      <c r="B1907" s="141">
        <v>0.72397034000000005</v>
      </c>
      <c r="C1907" s="141"/>
      <c r="D1907" s="141">
        <v>380.67248000000001</v>
      </c>
      <c r="E1907" s="141">
        <v>0.81623657000000005</v>
      </c>
      <c r="F1907" s="7"/>
      <c r="G1907" s="141">
        <v>380.68853000000001</v>
      </c>
      <c r="H1907" s="141">
        <v>1.1345156999999999</v>
      </c>
      <c r="I1907" s="141"/>
    </row>
    <row r="1908" spans="1:9" ht="13" x14ac:dyDescent="0.15">
      <c r="A1908" s="141">
        <v>380.68957</v>
      </c>
      <c r="B1908" s="141">
        <v>0.94123294000000002</v>
      </c>
      <c r="C1908" s="141"/>
      <c r="D1908" s="141">
        <v>380.68286000000001</v>
      </c>
      <c r="E1908" s="141">
        <v>0.77655152000000005</v>
      </c>
      <c r="F1908" s="7"/>
      <c r="G1908" s="141">
        <v>380.69893000000002</v>
      </c>
      <c r="H1908" s="141">
        <v>0.91852453999999994</v>
      </c>
      <c r="I1908" s="141"/>
    </row>
    <row r="1909" spans="1:9" ht="13" x14ac:dyDescent="0.15">
      <c r="A1909" s="141">
        <v>380.69997000000001</v>
      </c>
      <c r="B1909" s="141">
        <v>0.72224021999999999</v>
      </c>
      <c r="C1909" s="141"/>
      <c r="D1909" s="141">
        <v>380.69328000000002</v>
      </c>
      <c r="E1909" s="141">
        <v>0.97777815999999995</v>
      </c>
      <c r="F1909" s="7"/>
      <c r="G1909" s="141">
        <v>380.70936999999998</v>
      </c>
      <c r="H1909" s="141">
        <v>0.96549267999999999</v>
      </c>
      <c r="I1909" s="141"/>
    </row>
    <row r="1910" spans="1:9" ht="13" x14ac:dyDescent="0.15">
      <c r="A1910" s="141">
        <v>380.71039999999999</v>
      </c>
      <c r="B1910" s="141">
        <v>0.72617593000000003</v>
      </c>
      <c r="C1910" s="141"/>
      <c r="D1910" s="141">
        <v>380.70373000000001</v>
      </c>
      <c r="E1910" s="141">
        <v>1.0081005999999999</v>
      </c>
      <c r="F1910" s="7"/>
      <c r="G1910" s="141">
        <v>380.71983999999998</v>
      </c>
      <c r="H1910" s="141">
        <v>0.91507017999999996</v>
      </c>
      <c r="I1910" s="141"/>
    </row>
    <row r="1911" spans="1:9" ht="13" x14ac:dyDescent="0.15">
      <c r="A1911" s="141">
        <v>380.72088000000002</v>
      </c>
      <c r="B1911" s="141">
        <v>0.73116420999999998</v>
      </c>
      <c r="C1911" s="141"/>
      <c r="D1911" s="141">
        <v>380.71422000000001</v>
      </c>
      <c r="E1911" s="141">
        <v>0.79560443999999997</v>
      </c>
      <c r="F1911" s="7"/>
      <c r="G1911" s="141">
        <v>380.73034999999999</v>
      </c>
      <c r="H1911" s="141">
        <v>0.91475262000000002</v>
      </c>
      <c r="I1911" s="141"/>
    </row>
    <row r="1912" spans="1:9" ht="13" x14ac:dyDescent="0.15">
      <c r="A1912" s="141">
        <v>380.73138999999998</v>
      </c>
      <c r="B1912" s="141">
        <v>0.72165506000000001</v>
      </c>
      <c r="C1912" s="141"/>
      <c r="D1912" s="141">
        <v>380.72474999999997</v>
      </c>
      <c r="E1912" s="141">
        <v>1.1899746</v>
      </c>
      <c r="F1912" s="7"/>
      <c r="G1912" s="141">
        <v>380.74088999999998</v>
      </c>
      <c r="H1912" s="141">
        <v>0.91867801999999998</v>
      </c>
      <c r="I1912" s="141"/>
    </row>
    <row r="1913" spans="1:9" ht="13" x14ac:dyDescent="0.15">
      <c r="A1913" s="141">
        <v>380.74194</v>
      </c>
      <c r="B1913" s="141">
        <v>0.72357629000000001</v>
      </c>
      <c r="C1913" s="141"/>
      <c r="D1913" s="141">
        <v>380.73531000000003</v>
      </c>
      <c r="E1913" s="141">
        <v>0.98519003999999999</v>
      </c>
      <c r="F1913" s="7"/>
      <c r="G1913" s="141">
        <v>380.75146999999998</v>
      </c>
      <c r="H1913" s="141">
        <v>0.91323787000000001</v>
      </c>
      <c r="I1913" s="141"/>
    </row>
    <row r="1914" spans="1:9" ht="13" x14ac:dyDescent="0.15">
      <c r="A1914" s="141">
        <v>380.75250999999997</v>
      </c>
      <c r="B1914" s="141">
        <v>0.72851025000000003</v>
      </c>
      <c r="C1914" s="141"/>
      <c r="D1914" s="141">
        <v>380.74588999999997</v>
      </c>
      <c r="E1914" s="141">
        <v>0.80220250000000004</v>
      </c>
      <c r="F1914" s="7"/>
      <c r="G1914" s="141">
        <v>380.76208000000003</v>
      </c>
      <c r="H1914" s="141">
        <v>0.91868629000000002</v>
      </c>
      <c r="I1914" s="141"/>
    </row>
    <row r="1915" spans="1:9" ht="13" x14ac:dyDescent="0.15">
      <c r="A1915" s="141">
        <v>380.76310999999998</v>
      </c>
      <c r="B1915" s="141">
        <v>0.72549375000000005</v>
      </c>
      <c r="C1915" s="141"/>
      <c r="D1915" s="141">
        <v>380.75648999999999</v>
      </c>
      <c r="E1915" s="141">
        <v>0.79815860000000005</v>
      </c>
      <c r="F1915" s="7"/>
      <c r="G1915" s="141">
        <v>380.77271000000002</v>
      </c>
      <c r="H1915" s="141">
        <v>0.92406849999999996</v>
      </c>
      <c r="I1915" s="141"/>
    </row>
    <row r="1916" spans="1:9" ht="13" x14ac:dyDescent="0.15">
      <c r="A1916" s="141">
        <v>380.77373999999998</v>
      </c>
      <c r="B1916" s="141">
        <v>0.74158553999999999</v>
      </c>
      <c r="C1916" s="141"/>
      <c r="D1916" s="141">
        <v>380.76704999999998</v>
      </c>
      <c r="E1916" s="141">
        <v>0.79584485000000005</v>
      </c>
      <c r="F1916" s="7"/>
      <c r="G1916" s="141">
        <v>380.78329000000002</v>
      </c>
      <c r="H1916" s="141">
        <v>0.92692978999999998</v>
      </c>
      <c r="I1916" s="141"/>
    </row>
    <row r="1917" spans="1:9" ht="13" x14ac:dyDescent="0.15">
      <c r="A1917" s="141">
        <v>380.78433000000001</v>
      </c>
      <c r="B1917" s="141">
        <v>0.92392240000000003</v>
      </c>
      <c r="C1917" s="141"/>
      <c r="D1917" s="141">
        <v>380.77758999999998</v>
      </c>
      <c r="E1917" s="141">
        <v>0.79415239999999998</v>
      </c>
      <c r="F1917" s="7"/>
      <c r="G1917" s="141">
        <v>380.79387000000003</v>
      </c>
      <c r="H1917" s="141">
        <v>0.93993903999999995</v>
      </c>
      <c r="I1917" s="141"/>
    </row>
    <row r="1918" spans="1:9" ht="13" x14ac:dyDescent="0.15">
      <c r="A1918" s="141">
        <v>380.79489999999998</v>
      </c>
      <c r="B1918" s="141">
        <v>0.72091855999999999</v>
      </c>
      <c r="C1918" s="141"/>
      <c r="D1918" s="141">
        <v>380.78818000000001</v>
      </c>
      <c r="E1918" s="141">
        <v>0.98495458000000002</v>
      </c>
      <c r="F1918" s="7"/>
      <c r="G1918" s="141">
        <v>380.80446999999998</v>
      </c>
      <c r="H1918" s="141">
        <v>0.90936589999999995</v>
      </c>
      <c r="I1918" s="141"/>
    </row>
    <row r="1919" spans="1:9" ht="13" x14ac:dyDescent="0.15">
      <c r="A1919" s="141">
        <v>380.80551000000003</v>
      </c>
      <c r="B1919" s="141">
        <v>0.72419391</v>
      </c>
      <c r="C1919" s="141"/>
      <c r="D1919" s="141">
        <v>380.79881</v>
      </c>
      <c r="E1919" s="141">
        <v>0.79285470999999996</v>
      </c>
      <c r="F1919" s="7"/>
      <c r="G1919" s="141">
        <v>380.81513000000001</v>
      </c>
      <c r="H1919" s="141">
        <v>0.93353797000000005</v>
      </c>
      <c r="I1919" s="141"/>
    </row>
    <row r="1920" spans="1:9" ht="13" x14ac:dyDescent="0.15">
      <c r="A1920" s="141">
        <v>380.81616000000002</v>
      </c>
      <c r="B1920" s="141">
        <v>0.72987877000000001</v>
      </c>
      <c r="C1920" s="141"/>
      <c r="D1920" s="141">
        <v>380.80948000000001</v>
      </c>
      <c r="E1920" s="141">
        <v>0.79559745000000004</v>
      </c>
      <c r="F1920" s="7"/>
      <c r="G1920" s="141">
        <v>380.82583</v>
      </c>
      <c r="H1920" s="141">
        <v>0.92380043000000001</v>
      </c>
      <c r="I1920" s="141"/>
    </row>
    <row r="1921" spans="1:9" ht="13" x14ac:dyDescent="0.15">
      <c r="A1921" s="141">
        <v>380.82686000000001</v>
      </c>
      <c r="B1921" s="141">
        <v>0.73091980000000001</v>
      </c>
      <c r="C1921" s="141"/>
      <c r="D1921" s="141">
        <v>380.8202</v>
      </c>
      <c r="E1921" s="141">
        <v>0.79585965999999997</v>
      </c>
      <c r="F1921" s="7"/>
      <c r="G1921" s="141">
        <v>380.83656999999999</v>
      </c>
      <c r="H1921" s="141">
        <v>0.91965231000000003</v>
      </c>
      <c r="I1921" s="141"/>
    </row>
    <row r="1922" spans="1:9" ht="13" x14ac:dyDescent="0.15">
      <c r="A1922" s="141">
        <v>380.83760000000001</v>
      </c>
      <c r="B1922" s="141">
        <v>0.72729242000000005</v>
      </c>
      <c r="C1922" s="141"/>
      <c r="D1922" s="141">
        <v>380.83096</v>
      </c>
      <c r="E1922" s="141">
        <v>1.0032118000000001</v>
      </c>
      <c r="F1922" s="7"/>
      <c r="G1922" s="141">
        <v>380.84735000000001</v>
      </c>
      <c r="H1922" s="141">
        <v>0.92608942000000005</v>
      </c>
      <c r="I1922" s="141"/>
    </row>
    <row r="1923" spans="1:9" ht="13" x14ac:dyDescent="0.15">
      <c r="A1923" s="141">
        <v>380.84838000000002</v>
      </c>
      <c r="B1923" s="141">
        <v>0.73305346000000005</v>
      </c>
      <c r="C1923" s="141"/>
      <c r="D1923" s="141">
        <v>380.84174000000002</v>
      </c>
      <c r="E1923" s="141">
        <v>1.1995491</v>
      </c>
      <c r="F1923" s="7"/>
      <c r="G1923" s="141">
        <v>380.85816</v>
      </c>
      <c r="H1923" s="141">
        <v>0.92208071999999996</v>
      </c>
      <c r="I1923" s="141"/>
    </row>
    <row r="1924" spans="1:9" ht="13" x14ac:dyDescent="0.15">
      <c r="A1924" s="141">
        <v>380.85917999999998</v>
      </c>
      <c r="B1924" s="141">
        <v>0.92979811999999995</v>
      </c>
      <c r="C1924" s="141"/>
      <c r="D1924" s="141">
        <v>380.85253999999998</v>
      </c>
      <c r="E1924" s="141">
        <v>0.98924118000000005</v>
      </c>
      <c r="F1924" s="7"/>
      <c r="G1924" s="141">
        <v>380.86901</v>
      </c>
      <c r="H1924" s="141">
        <v>0.90948719</v>
      </c>
      <c r="I1924" s="141"/>
    </row>
    <row r="1925" spans="1:9" ht="13" x14ac:dyDescent="0.15">
      <c r="A1925" s="141">
        <v>380.87002999999999</v>
      </c>
      <c r="B1925" s="141">
        <v>0.77350470000000005</v>
      </c>
      <c r="C1925" s="141"/>
      <c r="D1925" s="141">
        <v>380.86338999999998</v>
      </c>
      <c r="E1925" s="141">
        <v>0.82917657</v>
      </c>
      <c r="F1925" s="7"/>
      <c r="G1925" s="141">
        <v>380.87988000000001</v>
      </c>
      <c r="H1925" s="141">
        <v>0.92135283999999995</v>
      </c>
      <c r="I1925" s="141"/>
    </row>
    <row r="1926" spans="1:9" ht="13" x14ac:dyDescent="0.15">
      <c r="A1926" s="141">
        <v>380.88090999999997</v>
      </c>
      <c r="B1926" s="141">
        <v>1.2182491</v>
      </c>
      <c r="C1926" s="141"/>
      <c r="D1926" s="141">
        <v>380.87419</v>
      </c>
      <c r="E1926" s="141">
        <v>1.4440035</v>
      </c>
      <c r="F1926" s="7"/>
      <c r="G1926" s="141">
        <v>380.89069999999998</v>
      </c>
      <c r="H1926" s="141">
        <v>1.7484516999999999</v>
      </c>
      <c r="I1926" s="141"/>
    </row>
    <row r="1927" spans="1:9" ht="13" x14ac:dyDescent="0.15">
      <c r="A1927" s="141">
        <v>380.89172000000002</v>
      </c>
      <c r="B1927" s="141">
        <v>0.92378702000000001</v>
      </c>
      <c r="C1927" s="141"/>
      <c r="D1927" s="141">
        <v>380.88497000000001</v>
      </c>
      <c r="E1927" s="141">
        <v>1.2241785000000001</v>
      </c>
      <c r="F1927" s="7"/>
      <c r="G1927" s="141">
        <v>380.9015</v>
      </c>
      <c r="H1927" s="141">
        <v>0.89436318999999997</v>
      </c>
      <c r="I1927" s="141"/>
    </row>
    <row r="1928" spans="1:9" ht="13" x14ac:dyDescent="0.15">
      <c r="A1928" s="141">
        <v>380.90253000000001</v>
      </c>
      <c r="B1928" s="141">
        <v>0.73857823</v>
      </c>
      <c r="C1928" s="141"/>
      <c r="D1928" s="141">
        <v>380.89578</v>
      </c>
      <c r="E1928" s="141">
        <v>1.2467663</v>
      </c>
      <c r="F1928" s="7"/>
      <c r="G1928" s="141">
        <v>380.91233999999997</v>
      </c>
      <c r="H1928" s="141">
        <v>0.91921158999999997</v>
      </c>
      <c r="I1928" s="141"/>
    </row>
    <row r="1929" spans="1:9" ht="13" x14ac:dyDescent="0.15">
      <c r="A1929" s="141">
        <v>380.91336000000001</v>
      </c>
      <c r="B1929" s="141">
        <v>0.74397561000000001</v>
      </c>
      <c r="C1929" s="141"/>
      <c r="D1929" s="141">
        <v>380.90663000000001</v>
      </c>
      <c r="E1929" s="141">
        <v>0.79281615000000005</v>
      </c>
      <c r="F1929" s="7"/>
      <c r="G1929" s="141">
        <v>380.92320999999998</v>
      </c>
      <c r="H1929" s="141">
        <v>0.91755874999999998</v>
      </c>
      <c r="I1929" s="141"/>
    </row>
    <row r="1930" spans="1:9" ht="13" x14ac:dyDescent="0.15">
      <c r="A1930" s="141">
        <v>380.92423000000002</v>
      </c>
      <c r="B1930" s="141">
        <v>0.79318257999999997</v>
      </c>
      <c r="C1930" s="141"/>
      <c r="D1930" s="141">
        <v>380.91753</v>
      </c>
      <c r="E1930" s="141">
        <v>1.2465006999999999</v>
      </c>
      <c r="F1930" s="7"/>
      <c r="G1930" s="141">
        <v>380.93412999999998</v>
      </c>
      <c r="H1930" s="141">
        <v>0.91457184000000002</v>
      </c>
      <c r="I1930" s="141"/>
    </row>
    <row r="1931" spans="1:9" ht="13" x14ac:dyDescent="0.15">
      <c r="A1931" s="141">
        <v>380.93513999999999</v>
      </c>
      <c r="B1931" s="141">
        <v>0.95235908999999996</v>
      </c>
      <c r="C1931" s="141"/>
      <c r="D1931" s="141">
        <v>380.92845999999997</v>
      </c>
      <c r="E1931" s="141">
        <v>0.99616886000000004</v>
      </c>
      <c r="F1931" s="7"/>
      <c r="G1931" s="141">
        <v>380.94508000000002</v>
      </c>
      <c r="H1931" s="141">
        <v>0.92422599000000005</v>
      </c>
      <c r="I1931" s="141"/>
    </row>
    <row r="1932" spans="1:9" ht="13" x14ac:dyDescent="0.15">
      <c r="A1932" s="141">
        <v>380.9461</v>
      </c>
      <c r="B1932" s="141">
        <v>0.73950868000000003</v>
      </c>
      <c r="C1932" s="141"/>
      <c r="D1932" s="141">
        <v>380.93943000000002</v>
      </c>
      <c r="E1932" s="141">
        <v>0.98937684000000004</v>
      </c>
      <c r="F1932" s="7"/>
      <c r="G1932" s="141">
        <v>380.95605</v>
      </c>
      <c r="H1932" s="141">
        <v>1.1613344999999999</v>
      </c>
      <c r="I1932" s="141"/>
    </row>
    <row r="1933" spans="1:9" ht="13" x14ac:dyDescent="0.15">
      <c r="A1933" s="141">
        <v>380.95706999999999</v>
      </c>
      <c r="B1933" s="141">
        <v>0.91290223999999998</v>
      </c>
      <c r="C1933" s="141"/>
      <c r="D1933" s="141">
        <v>380.9504</v>
      </c>
      <c r="E1933" s="141">
        <v>0.98717964999999996</v>
      </c>
      <c r="F1933" s="7"/>
      <c r="G1933" s="141">
        <v>380.96704999999997</v>
      </c>
      <c r="H1933" s="141">
        <v>1.3495451000000001</v>
      </c>
      <c r="I1933" s="141"/>
    </row>
    <row r="1934" spans="1:9" ht="13" x14ac:dyDescent="0.15">
      <c r="A1934" s="141">
        <v>380.96807999999999</v>
      </c>
      <c r="B1934" s="141">
        <v>0.73067959999999998</v>
      </c>
      <c r="C1934" s="141"/>
      <c r="D1934" s="141">
        <v>380.96140000000003</v>
      </c>
      <c r="E1934" s="141">
        <v>0.80183501999999995</v>
      </c>
      <c r="F1934" s="7"/>
      <c r="G1934" s="141">
        <v>380.97809999999998</v>
      </c>
      <c r="H1934" s="141">
        <v>1.1350842999999999</v>
      </c>
      <c r="I1934" s="141"/>
    </row>
    <row r="1935" spans="1:9" ht="13" x14ac:dyDescent="0.15">
      <c r="A1935" s="141">
        <v>380.97910999999999</v>
      </c>
      <c r="B1935" s="141">
        <v>0.73178120000000002</v>
      </c>
      <c r="C1935" s="141"/>
      <c r="D1935" s="141">
        <v>380.97244000000001</v>
      </c>
      <c r="E1935" s="141">
        <v>0.79512813000000004</v>
      </c>
      <c r="F1935" s="7"/>
      <c r="G1935" s="141">
        <v>380.98916000000003</v>
      </c>
      <c r="H1935" s="141">
        <v>0.91559296000000001</v>
      </c>
      <c r="I1935" s="141"/>
    </row>
    <row r="1936" spans="1:9" ht="13" x14ac:dyDescent="0.15">
      <c r="A1936" s="141">
        <v>380.99016999999998</v>
      </c>
      <c r="B1936" s="141">
        <v>0.73221309000000001</v>
      </c>
      <c r="C1936" s="141"/>
      <c r="D1936" s="141">
        <v>380.98342000000002</v>
      </c>
      <c r="E1936" s="141">
        <v>0.79100462999999999</v>
      </c>
      <c r="F1936" s="7"/>
      <c r="G1936" s="141">
        <v>381.00017000000003</v>
      </c>
      <c r="H1936" s="141">
        <v>0.95807980999999998</v>
      </c>
      <c r="I1936" s="141"/>
    </row>
    <row r="1937" spans="1:9" ht="13" x14ac:dyDescent="0.15">
      <c r="A1937" s="141">
        <v>381.00117999999998</v>
      </c>
      <c r="B1937" s="141">
        <v>0.70310103000000002</v>
      </c>
      <c r="C1937" s="141"/>
      <c r="D1937" s="141">
        <v>380.99439000000001</v>
      </c>
      <c r="E1937" s="141">
        <v>1.1884413</v>
      </c>
      <c r="F1937" s="7"/>
      <c r="G1937" s="141">
        <v>381.01114999999999</v>
      </c>
      <c r="H1937" s="141">
        <v>1.1367506000000001</v>
      </c>
      <c r="I1937" s="141"/>
    </row>
    <row r="1938" spans="1:9" ht="13" x14ac:dyDescent="0.15">
      <c r="A1938" s="141">
        <v>381.01215999999999</v>
      </c>
      <c r="B1938" s="141">
        <v>0.70891605999999996</v>
      </c>
      <c r="C1938" s="141"/>
      <c r="D1938" s="141">
        <v>381.00538</v>
      </c>
      <c r="E1938" s="141">
        <v>0.79486124000000002</v>
      </c>
      <c r="F1938" s="7"/>
      <c r="G1938" s="141">
        <v>381.02215000000001</v>
      </c>
      <c r="H1938" s="141">
        <v>1.0985649</v>
      </c>
      <c r="I1938" s="141"/>
    </row>
    <row r="1939" spans="1:9" ht="13" x14ac:dyDescent="0.15">
      <c r="A1939" s="141">
        <v>381.02316999999999</v>
      </c>
      <c r="B1939" s="141">
        <v>0.94089423000000005</v>
      </c>
      <c r="C1939" s="141"/>
      <c r="D1939" s="141">
        <v>381.01641000000001</v>
      </c>
      <c r="E1939" s="141">
        <v>0.78507826999999997</v>
      </c>
      <c r="F1939" s="7"/>
      <c r="G1939" s="141">
        <v>381.03320000000002</v>
      </c>
      <c r="H1939" s="141">
        <v>1.1119110000000001</v>
      </c>
      <c r="I1939" s="141"/>
    </row>
    <row r="1940" spans="1:9" ht="13" x14ac:dyDescent="0.15">
      <c r="A1940" s="141">
        <v>381.03420999999997</v>
      </c>
      <c r="B1940" s="141">
        <v>0.74158418000000004</v>
      </c>
      <c r="C1940" s="141"/>
      <c r="D1940" s="141">
        <v>381.02748000000003</v>
      </c>
      <c r="E1940" s="141">
        <v>0.98855557000000005</v>
      </c>
      <c r="F1940" s="7"/>
      <c r="G1940" s="141">
        <v>381.04428000000001</v>
      </c>
      <c r="H1940" s="141">
        <v>1.1374886</v>
      </c>
      <c r="I1940" s="141"/>
    </row>
    <row r="1941" spans="1:9" ht="13" x14ac:dyDescent="0.15">
      <c r="A1941" s="141">
        <v>381.04529000000002</v>
      </c>
      <c r="B1941" s="141">
        <v>0.72889919000000003</v>
      </c>
      <c r="C1941" s="141"/>
      <c r="D1941" s="141">
        <v>381.03858000000002</v>
      </c>
      <c r="E1941" s="141">
        <v>0.79530111999999997</v>
      </c>
      <c r="F1941" s="7"/>
      <c r="G1941" s="141">
        <v>381.05540000000002</v>
      </c>
      <c r="H1941" s="141">
        <v>1.1284381999999999</v>
      </c>
      <c r="I1941" s="141"/>
    </row>
    <row r="1942" spans="1:9" ht="13" x14ac:dyDescent="0.15">
      <c r="A1942" s="141">
        <v>381.05641000000003</v>
      </c>
      <c r="B1942" s="141">
        <v>0.70358511000000001</v>
      </c>
      <c r="C1942" s="141"/>
      <c r="D1942" s="141">
        <v>381.04971</v>
      </c>
      <c r="E1942" s="141">
        <v>0.78703137000000001</v>
      </c>
      <c r="F1942" s="7"/>
      <c r="G1942" s="141">
        <v>381.06653999999997</v>
      </c>
      <c r="H1942" s="141">
        <v>0.92514903999999998</v>
      </c>
      <c r="I1942" s="141"/>
    </row>
    <row r="1943" spans="1:9" ht="13" x14ac:dyDescent="0.15">
      <c r="A1943" s="141">
        <v>381.06754999999998</v>
      </c>
      <c r="B1943" s="141">
        <v>0.72987175000000004</v>
      </c>
      <c r="C1943" s="141"/>
      <c r="D1943" s="141">
        <v>381.06085999999999</v>
      </c>
      <c r="E1943" s="141">
        <v>0.80121730000000002</v>
      </c>
      <c r="F1943" s="7"/>
      <c r="G1943" s="141">
        <v>381.07769999999999</v>
      </c>
      <c r="H1943" s="141">
        <v>0.91734747000000005</v>
      </c>
      <c r="I1943" s="141"/>
    </row>
    <row r="1944" spans="1:9" ht="13" x14ac:dyDescent="0.15">
      <c r="A1944" s="141">
        <v>381.07871</v>
      </c>
      <c r="B1944" s="141">
        <v>0.72329893999999995</v>
      </c>
      <c r="C1944" s="141"/>
      <c r="D1944" s="141">
        <v>381.07202999999998</v>
      </c>
      <c r="E1944" s="141">
        <v>0.79264625</v>
      </c>
      <c r="F1944" s="7"/>
      <c r="G1944" s="141">
        <v>381.08888999999999</v>
      </c>
      <c r="H1944" s="141">
        <v>0.91438280000000005</v>
      </c>
      <c r="I1944" s="141"/>
    </row>
    <row r="1945" spans="1:9" ht="13" x14ac:dyDescent="0.15">
      <c r="A1945" s="141">
        <v>381.0899</v>
      </c>
      <c r="B1945" s="141">
        <v>0.77576626000000004</v>
      </c>
      <c r="C1945" s="141"/>
      <c r="D1945" s="141">
        <v>381.08321999999998</v>
      </c>
      <c r="E1945" s="141">
        <v>1.004597</v>
      </c>
      <c r="F1945" s="7"/>
      <c r="G1945" s="141">
        <v>381.10009000000002</v>
      </c>
      <c r="H1945" s="141">
        <v>0.91735765999999996</v>
      </c>
      <c r="I1945" s="141"/>
    </row>
    <row r="1946" spans="1:9" ht="13" x14ac:dyDescent="0.15">
      <c r="A1946" s="141">
        <v>381.10109</v>
      </c>
      <c r="B1946" s="141">
        <v>0.72735435000000004</v>
      </c>
      <c r="C1946" s="141"/>
      <c r="D1946" s="141">
        <v>381.09442000000001</v>
      </c>
      <c r="E1946" s="141">
        <v>0.80124097999999999</v>
      </c>
      <c r="F1946" s="7"/>
      <c r="G1946" s="141">
        <v>381.11131</v>
      </c>
      <c r="H1946" s="141">
        <v>0.92819017000000004</v>
      </c>
      <c r="I1946" s="141"/>
    </row>
    <row r="1947" spans="1:9" ht="13" x14ac:dyDescent="0.15">
      <c r="A1947" s="141">
        <v>381.11223000000001</v>
      </c>
      <c r="B1947" s="141">
        <v>0.73614089999999999</v>
      </c>
      <c r="C1947" s="141"/>
      <c r="D1947" s="141">
        <v>381.10556000000003</v>
      </c>
      <c r="E1947" s="141">
        <v>1.0577273</v>
      </c>
      <c r="F1947" s="7"/>
      <c r="G1947" s="141">
        <v>381.12245000000001</v>
      </c>
      <c r="H1947" s="141">
        <v>2.7535516000000002</v>
      </c>
      <c r="I1947" s="141"/>
    </row>
    <row r="1948" spans="1:9" ht="13" x14ac:dyDescent="0.15">
      <c r="A1948" s="141">
        <v>381.12333999999998</v>
      </c>
      <c r="B1948" s="141">
        <v>0.73189864000000004</v>
      </c>
      <c r="C1948" s="141"/>
      <c r="D1948" s="141">
        <v>381.11667999999997</v>
      </c>
      <c r="E1948" s="141">
        <v>0.83052185000000001</v>
      </c>
      <c r="F1948" s="7"/>
      <c r="G1948" s="141">
        <v>381.13357999999999</v>
      </c>
      <c r="H1948" s="141">
        <v>1.0078072</v>
      </c>
      <c r="I1948" s="141"/>
    </row>
    <row r="1949" spans="1:9" ht="13" x14ac:dyDescent="0.15">
      <c r="A1949" s="141">
        <v>381.13447000000002</v>
      </c>
      <c r="B1949" s="141">
        <v>0.75352532000000005</v>
      </c>
      <c r="C1949" s="141"/>
      <c r="D1949" s="141">
        <v>381.12781000000001</v>
      </c>
      <c r="E1949" s="141">
        <v>0.78837210999999996</v>
      </c>
      <c r="F1949" s="7"/>
      <c r="G1949" s="141">
        <v>381.14472000000001</v>
      </c>
      <c r="H1949" s="141">
        <v>1.0068024</v>
      </c>
      <c r="I1949" s="141"/>
    </row>
    <row r="1950" spans="1:9" ht="13" x14ac:dyDescent="0.15">
      <c r="A1950" s="141">
        <v>381.14562999999998</v>
      </c>
      <c r="B1950" s="141">
        <v>0.74381993999999996</v>
      </c>
      <c r="C1950" s="141"/>
      <c r="D1950" s="141">
        <v>381.13896999999997</v>
      </c>
      <c r="E1950" s="141">
        <v>0.78828016999999995</v>
      </c>
      <c r="F1950" s="7"/>
      <c r="G1950" s="141">
        <v>381.15589</v>
      </c>
      <c r="H1950" s="141">
        <v>1.1901567</v>
      </c>
      <c r="I1950" s="141"/>
    </row>
    <row r="1951" spans="1:9" ht="13" x14ac:dyDescent="0.15">
      <c r="A1951" s="141">
        <v>381.15683000000001</v>
      </c>
      <c r="B1951" s="141">
        <v>1.4750681999999999</v>
      </c>
      <c r="C1951" s="141"/>
      <c r="D1951" s="141">
        <v>381.15017</v>
      </c>
      <c r="E1951" s="141">
        <v>1.4597241000000001</v>
      </c>
      <c r="F1951" s="7"/>
      <c r="G1951" s="141">
        <v>381.16708999999997</v>
      </c>
      <c r="H1951" s="141">
        <v>1.4424547000000001</v>
      </c>
      <c r="I1951" s="141"/>
    </row>
    <row r="1952" spans="1:9" ht="13" x14ac:dyDescent="0.15">
      <c r="A1952" s="141">
        <v>381.16804999999999</v>
      </c>
      <c r="B1952" s="141">
        <v>0.92492907999999996</v>
      </c>
      <c r="C1952" s="141"/>
      <c r="D1952" s="141">
        <v>381.16138999999998</v>
      </c>
      <c r="E1952" s="141">
        <v>0.78973499999999996</v>
      </c>
      <c r="F1952" s="7"/>
      <c r="G1952" s="141">
        <v>381.17833000000002</v>
      </c>
      <c r="H1952" s="141">
        <v>1.1950898999999999</v>
      </c>
      <c r="I1952" s="141"/>
    </row>
    <row r="1953" spans="1:9" ht="13" x14ac:dyDescent="0.15">
      <c r="A1953" s="141">
        <v>381.17930000000001</v>
      </c>
      <c r="B1953" s="141">
        <v>0.71690582000000003</v>
      </c>
      <c r="C1953" s="141"/>
      <c r="D1953" s="141">
        <v>381.17264</v>
      </c>
      <c r="E1953" s="141">
        <v>0.99207840999999997</v>
      </c>
      <c r="F1953" s="7"/>
      <c r="G1953" s="141">
        <v>381.18957</v>
      </c>
      <c r="H1953" s="141">
        <v>0.99605208000000001</v>
      </c>
      <c r="I1953" s="141"/>
    </row>
    <row r="1954" spans="1:9" ht="13" x14ac:dyDescent="0.15">
      <c r="A1954" s="141">
        <v>381.19054999999997</v>
      </c>
      <c r="B1954" s="141">
        <v>0.91155277999999995</v>
      </c>
      <c r="C1954" s="141"/>
      <c r="D1954" s="141">
        <v>381.18389999999999</v>
      </c>
      <c r="E1954" s="141">
        <v>0.77150306999999996</v>
      </c>
      <c r="F1954" s="7"/>
      <c r="G1954" s="141">
        <v>381.20084000000003</v>
      </c>
      <c r="H1954" s="141">
        <v>0.99815679999999996</v>
      </c>
      <c r="I1954" s="141"/>
    </row>
    <row r="1955" spans="1:9" ht="13" x14ac:dyDescent="0.15">
      <c r="A1955" s="141">
        <v>381.20182999999997</v>
      </c>
      <c r="B1955" s="141">
        <v>0.74167757999999995</v>
      </c>
      <c r="C1955" s="141"/>
      <c r="D1955" s="141">
        <v>381.19519000000003</v>
      </c>
      <c r="E1955" s="141">
        <v>1.1926859000000001</v>
      </c>
      <c r="F1955" s="7"/>
      <c r="G1955" s="141">
        <v>381.21211</v>
      </c>
      <c r="H1955" s="141">
        <v>1.1950674999999999</v>
      </c>
      <c r="I1955" s="141"/>
    </row>
    <row r="1956" spans="1:9" ht="13" x14ac:dyDescent="0.15">
      <c r="A1956" s="141">
        <v>381.21312</v>
      </c>
      <c r="B1956" s="141">
        <v>0.73068109000000003</v>
      </c>
      <c r="C1956" s="141"/>
      <c r="D1956" s="141">
        <v>381.20648</v>
      </c>
      <c r="E1956" s="141">
        <v>1.0115508</v>
      </c>
      <c r="F1956" s="7"/>
      <c r="G1956" s="141">
        <v>381.22341</v>
      </c>
      <c r="H1956" s="141">
        <v>1.2633722000000001</v>
      </c>
      <c r="I1956" s="141"/>
    </row>
    <row r="1957" spans="1:9" ht="13" x14ac:dyDescent="0.15">
      <c r="A1957" s="141">
        <v>381.22433999999998</v>
      </c>
      <c r="B1957" s="141">
        <v>0.75318057000000005</v>
      </c>
      <c r="C1957" s="141"/>
      <c r="D1957" s="141">
        <v>381.21769999999998</v>
      </c>
      <c r="E1957" s="141">
        <v>0.83874093000000005</v>
      </c>
      <c r="F1957" s="7"/>
      <c r="G1957" s="141">
        <v>381.23462000000001</v>
      </c>
      <c r="H1957" s="141">
        <v>0.99988896999999999</v>
      </c>
      <c r="I1957" s="141"/>
    </row>
    <row r="1958" spans="1:9" ht="13" x14ac:dyDescent="0.15">
      <c r="A1958" s="141">
        <v>381.23552000000001</v>
      </c>
      <c r="B1958" s="141">
        <v>0.81144664</v>
      </c>
      <c r="C1958" s="141"/>
      <c r="D1958" s="141">
        <v>381.22888999999998</v>
      </c>
      <c r="E1958" s="141">
        <v>0.79815689000000001</v>
      </c>
      <c r="F1958" s="7"/>
      <c r="G1958" s="141">
        <v>381.24579999999997</v>
      </c>
      <c r="H1958" s="141">
        <v>1.1990759</v>
      </c>
      <c r="I1958" s="141"/>
    </row>
    <row r="1959" spans="1:9" ht="13" x14ac:dyDescent="0.15">
      <c r="A1959" s="141">
        <v>381.24671999999998</v>
      </c>
      <c r="B1959" s="141">
        <v>0.72835053999999999</v>
      </c>
      <c r="C1959" s="141"/>
      <c r="D1959" s="141">
        <v>381.24009000000001</v>
      </c>
      <c r="E1959" s="141">
        <v>0.76571767999999996</v>
      </c>
      <c r="F1959" s="7"/>
      <c r="G1959" s="141">
        <v>381.25700999999998</v>
      </c>
      <c r="H1959" s="141">
        <v>1.2698008000000001</v>
      </c>
      <c r="I1959" s="141"/>
    </row>
    <row r="1960" spans="1:9" ht="13" x14ac:dyDescent="0.15">
      <c r="A1960" s="141">
        <v>381.25794000000002</v>
      </c>
      <c r="B1960" s="141">
        <v>0.72577004000000001</v>
      </c>
      <c r="C1960" s="141"/>
      <c r="D1960" s="141">
        <v>381.25132000000002</v>
      </c>
      <c r="E1960" s="141">
        <v>0.75953510000000002</v>
      </c>
      <c r="F1960" s="7"/>
      <c r="G1960" s="141">
        <v>381.26823000000002</v>
      </c>
      <c r="H1960" s="141">
        <v>1.1957422</v>
      </c>
      <c r="I1960" s="141"/>
    </row>
    <row r="1961" spans="1:9" ht="13" x14ac:dyDescent="0.15">
      <c r="A1961" s="141">
        <v>381.26918999999998</v>
      </c>
      <c r="B1961" s="141">
        <v>0.93014238000000005</v>
      </c>
      <c r="C1961" s="141"/>
      <c r="D1961" s="141">
        <v>381.26256999999998</v>
      </c>
      <c r="E1961" s="141">
        <v>1.0413163000000001</v>
      </c>
      <c r="F1961" s="7"/>
      <c r="G1961" s="141">
        <v>381.27947</v>
      </c>
      <c r="H1961" s="141">
        <v>1.1666998</v>
      </c>
      <c r="I1961" s="141"/>
    </row>
    <row r="1962" spans="1:9" ht="13" x14ac:dyDescent="0.15">
      <c r="A1962" s="141">
        <v>381.28044</v>
      </c>
      <c r="B1962" s="141">
        <v>0.96935497000000004</v>
      </c>
      <c r="C1962" s="141"/>
      <c r="D1962" s="141">
        <v>381.27382999999998</v>
      </c>
      <c r="E1962" s="141">
        <v>0.82052201000000002</v>
      </c>
      <c r="F1962" s="7"/>
      <c r="G1962" s="141">
        <v>381.29072000000002</v>
      </c>
      <c r="H1962" s="141">
        <v>1.2080660000000001</v>
      </c>
      <c r="I1962" s="141"/>
    </row>
    <row r="1963" spans="1:9" ht="13" x14ac:dyDescent="0.15">
      <c r="A1963" s="141">
        <v>381.29171000000002</v>
      </c>
      <c r="B1963" s="141">
        <v>0.78683336999999998</v>
      </c>
      <c r="C1963" s="141"/>
      <c r="D1963" s="141">
        <v>381.2851</v>
      </c>
      <c r="E1963" s="141">
        <v>0.76668329999999996</v>
      </c>
      <c r="F1963" s="7"/>
      <c r="G1963" s="141">
        <v>381.30198999999999</v>
      </c>
      <c r="H1963" s="141">
        <v>1.0253771</v>
      </c>
      <c r="I1963" s="141"/>
    </row>
    <row r="1964" spans="1:9" ht="13" x14ac:dyDescent="0.15">
      <c r="A1964" s="141">
        <v>381.30299000000002</v>
      </c>
      <c r="B1964" s="141">
        <v>0.77111885999999996</v>
      </c>
      <c r="C1964" s="141"/>
      <c r="D1964" s="141">
        <v>381.29638</v>
      </c>
      <c r="E1964" s="141">
        <v>0.79188153999999999</v>
      </c>
      <c r="F1964" s="7"/>
      <c r="G1964" s="141">
        <v>381.31326000000001</v>
      </c>
      <c r="H1964" s="141">
        <v>0.99143895000000004</v>
      </c>
      <c r="I1964" s="141"/>
    </row>
    <row r="1965" spans="1:9" ht="13" x14ac:dyDescent="0.15">
      <c r="A1965" s="141">
        <v>381.31425999999999</v>
      </c>
      <c r="B1965" s="141">
        <v>0.72686404999999998</v>
      </c>
      <c r="C1965" s="141"/>
      <c r="D1965" s="141">
        <v>381.30765000000002</v>
      </c>
      <c r="E1965" s="141">
        <v>0.82617032000000001</v>
      </c>
      <c r="F1965" s="7"/>
      <c r="G1965" s="141">
        <v>381.32452000000001</v>
      </c>
      <c r="H1965" s="141">
        <v>0.98668628000000003</v>
      </c>
      <c r="I1965" s="141"/>
    </row>
    <row r="1966" spans="1:9" ht="13" x14ac:dyDescent="0.15">
      <c r="A1966" s="141">
        <v>381.32546000000002</v>
      </c>
      <c r="B1966" s="141">
        <v>0.69835588000000004</v>
      </c>
      <c r="C1966" s="141"/>
      <c r="D1966" s="141">
        <v>381.31885999999997</v>
      </c>
      <c r="E1966" s="141">
        <v>0.78827647999999995</v>
      </c>
      <c r="F1966" s="7"/>
      <c r="G1966" s="141">
        <v>381.33571000000001</v>
      </c>
      <c r="H1966" s="141">
        <v>1.1853832</v>
      </c>
      <c r="I1966" s="141"/>
    </row>
    <row r="1967" spans="1:9" ht="13" x14ac:dyDescent="0.15">
      <c r="A1967" s="141">
        <v>381.33661999999998</v>
      </c>
      <c r="B1967" s="141">
        <v>0.72368091999999995</v>
      </c>
      <c r="C1967" s="141"/>
      <c r="D1967" s="141">
        <v>381.33001999999999</v>
      </c>
      <c r="E1967" s="141">
        <v>0.78351254000000004</v>
      </c>
      <c r="F1967" s="7"/>
      <c r="G1967" s="141">
        <v>381.34687000000002</v>
      </c>
      <c r="H1967" s="141">
        <v>1.1991810000000001</v>
      </c>
      <c r="I1967" s="141"/>
    </row>
    <row r="1968" spans="1:9" ht="13" x14ac:dyDescent="0.15">
      <c r="A1968" s="141">
        <v>381.34778</v>
      </c>
      <c r="B1968" s="141">
        <v>0.70190490000000005</v>
      </c>
      <c r="C1968" s="141"/>
      <c r="D1968" s="141">
        <v>381.34118999999998</v>
      </c>
      <c r="E1968" s="141">
        <v>0.78644322</v>
      </c>
      <c r="F1968" s="7"/>
      <c r="G1968" s="141">
        <v>381.35802000000001</v>
      </c>
      <c r="H1968" s="141">
        <v>0.97590456000000003</v>
      </c>
      <c r="I1968" s="141"/>
    </row>
    <row r="1969" spans="1:9" ht="13" x14ac:dyDescent="0.15">
      <c r="A1969" s="141">
        <v>381.35896000000002</v>
      </c>
      <c r="B1969" s="141">
        <v>0.70221034000000004</v>
      </c>
      <c r="C1969" s="141"/>
      <c r="D1969" s="141">
        <v>381.35237000000001</v>
      </c>
      <c r="E1969" s="141">
        <v>0.96583651000000004</v>
      </c>
      <c r="F1969" s="7"/>
      <c r="G1969" s="141">
        <v>381.36919999999998</v>
      </c>
      <c r="H1969" s="141">
        <v>1.1857804999999999</v>
      </c>
      <c r="I1969" s="141"/>
    </row>
    <row r="1970" spans="1:9" ht="13" x14ac:dyDescent="0.15">
      <c r="A1970" s="141">
        <v>381.37016</v>
      </c>
      <c r="B1970" s="141">
        <v>0.72756741000000003</v>
      </c>
      <c r="C1970" s="141"/>
      <c r="D1970" s="141">
        <v>381.36356999999998</v>
      </c>
      <c r="E1970" s="141">
        <v>0.78810603999999995</v>
      </c>
      <c r="F1970" s="7"/>
      <c r="G1970" s="141">
        <v>381.38038999999998</v>
      </c>
      <c r="H1970" s="141">
        <v>1.2101968999999999</v>
      </c>
      <c r="I1970" s="141"/>
    </row>
    <row r="1971" spans="1:9" ht="13" x14ac:dyDescent="0.15">
      <c r="A1971" s="141">
        <v>381.38137999999998</v>
      </c>
      <c r="B1971" s="141">
        <v>0.73511267000000002</v>
      </c>
      <c r="C1971" s="141"/>
      <c r="D1971" s="141">
        <v>381.37479999999999</v>
      </c>
      <c r="E1971" s="141">
        <v>0.82474382999999996</v>
      </c>
      <c r="F1971" s="7"/>
      <c r="G1971" s="141">
        <v>381.39161000000001</v>
      </c>
      <c r="H1971" s="141">
        <v>0.98913755000000003</v>
      </c>
      <c r="I1971" s="141"/>
    </row>
    <row r="1972" spans="1:9" ht="13" x14ac:dyDescent="0.15">
      <c r="A1972" s="141">
        <v>381.39260000000002</v>
      </c>
      <c r="B1972" s="141">
        <v>0.72357041</v>
      </c>
      <c r="C1972" s="141"/>
      <c r="D1972" s="141">
        <v>381.38601999999997</v>
      </c>
      <c r="E1972" s="141">
        <v>0.78576444000000001</v>
      </c>
      <c r="F1972" s="7"/>
      <c r="G1972" s="141">
        <v>381.40282000000002</v>
      </c>
      <c r="H1972" s="141">
        <v>0.98712875</v>
      </c>
      <c r="I1972" s="141"/>
    </row>
    <row r="1973" spans="1:9" ht="13" x14ac:dyDescent="0.15">
      <c r="A1973" s="141">
        <v>381.40382</v>
      </c>
      <c r="B1973" s="141">
        <v>0.73311313</v>
      </c>
      <c r="C1973" s="141"/>
      <c r="D1973" s="141">
        <v>381.39724999999999</v>
      </c>
      <c r="E1973" s="141">
        <v>0.78967491000000001</v>
      </c>
      <c r="F1973" s="7"/>
      <c r="G1973" s="141">
        <v>381.41404</v>
      </c>
      <c r="H1973" s="141">
        <v>1.1949376</v>
      </c>
      <c r="I1973" s="141"/>
    </row>
    <row r="1974" spans="1:9" ht="13" x14ac:dyDescent="0.15">
      <c r="A1974" s="141">
        <v>381.41503999999998</v>
      </c>
      <c r="B1974" s="141">
        <v>0.92812318999999999</v>
      </c>
      <c r="C1974" s="141"/>
      <c r="D1974" s="141">
        <v>381.40847000000002</v>
      </c>
      <c r="E1974" s="141">
        <v>0.78651225000000002</v>
      </c>
      <c r="F1974" s="7"/>
      <c r="G1974" s="141">
        <v>381.42525999999998</v>
      </c>
      <c r="H1974" s="141">
        <v>1.3595702000000001</v>
      </c>
      <c r="I1974" s="141"/>
    </row>
    <row r="1975" spans="1:9" ht="13" x14ac:dyDescent="0.15">
      <c r="A1975" s="141">
        <v>381.42619000000002</v>
      </c>
      <c r="B1975" s="141">
        <v>1.1102075</v>
      </c>
      <c r="C1975" s="141"/>
      <c r="D1975" s="141">
        <v>381.41962999999998</v>
      </c>
      <c r="E1975" s="141">
        <v>0.78734324</v>
      </c>
      <c r="F1975" s="7"/>
      <c r="G1975" s="141">
        <v>381.43639999999999</v>
      </c>
      <c r="H1975" s="141">
        <v>0.95936051</v>
      </c>
      <c r="I1975" s="141"/>
    </row>
    <row r="1976" spans="1:9" ht="13" x14ac:dyDescent="0.15">
      <c r="A1976" s="141">
        <v>381.43729000000002</v>
      </c>
      <c r="B1976" s="141">
        <v>1.4703265000000001</v>
      </c>
      <c r="C1976" s="141"/>
      <c r="D1976" s="141">
        <v>381.43074000000001</v>
      </c>
      <c r="E1976" s="141">
        <v>1.6704855999999999</v>
      </c>
      <c r="F1976" s="7"/>
      <c r="G1976" s="141">
        <v>381.44749999999999</v>
      </c>
      <c r="H1976" s="141">
        <v>1.7211768999999999</v>
      </c>
      <c r="I1976" s="141"/>
    </row>
    <row r="1977" spans="1:9" ht="13" x14ac:dyDescent="0.15">
      <c r="A1977" s="141">
        <v>381.44839999999999</v>
      </c>
      <c r="B1977" s="141">
        <v>0.70404383999999998</v>
      </c>
      <c r="C1977" s="141"/>
      <c r="D1977" s="141">
        <v>381.44186000000002</v>
      </c>
      <c r="E1977" s="141">
        <v>1.1896624</v>
      </c>
      <c r="F1977" s="7"/>
      <c r="G1977" s="141">
        <v>381.45861000000002</v>
      </c>
      <c r="H1977" s="141">
        <v>1.1919843999999999</v>
      </c>
      <c r="I1977" s="141"/>
    </row>
    <row r="1978" spans="1:9" ht="13" x14ac:dyDescent="0.15">
      <c r="A1978" s="141">
        <v>381.45952999999997</v>
      </c>
      <c r="B1978" s="141">
        <v>0.73237538999999996</v>
      </c>
      <c r="C1978" s="141"/>
      <c r="D1978" s="141">
        <v>381.45299999999997</v>
      </c>
      <c r="E1978" s="141">
        <v>0.76189781999999995</v>
      </c>
      <c r="F1978" s="7"/>
      <c r="G1978" s="141">
        <v>381.46974</v>
      </c>
      <c r="H1978" s="141">
        <v>1.4494388</v>
      </c>
      <c r="I1978" s="141"/>
    </row>
    <row r="1979" spans="1:9" ht="13" x14ac:dyDescent="0.15">
      <c r="A1979" s="141">
        <v>381.47068000000002</v>
      </c>
      <c r="B1979" s="141">
        <v>0.92815647999999995</v>
      </c>
      <c r="C1979" s="141"/>
      <c r="D1979" s="141">
        <v>381.46415999999999</v>
      </c>
      <c r="E1979" s="141">
        <v>0.79022000999999997</v>
      </c>
      <c r="F1979" s="7"/>
      <c r="G1979" s="141">
        <v>381.48088999999999</v>
      </c>
      <c r="H1979" s="141">
        <v>1.2029875000000001</v>
      </c>
      <c r="I1979" s="141"/>
    </row>
    <row r="1980" spans="1:9" ht="13" x14ac:dyDescent="0.15">
      <c r="A1980" s="141">
        <v>381.48183999999998</v>
      </c>
      <c r="B1980" s="141">
        <v>0.93279254</v>
      </c>
      <c r="C1980" s="141"/>
      <c r="D1980" s="141">
        <v>381.47532999999999</v>
      </c>
      <c r="E1980" s="141">
        <v>0.99199055999999997</v>
      </c>
      <c r="F1980" s="7"/>
      <c r="G1980" s="141">
        <v>381.49203999999997</v>
      </c>
      <c r="H1980" s="141">
        <v>1.4063650000000001</v>
      </c>
      <c r="I1980" s="141"/>
    </row>
    <row r="1981" spans="1:9" ht="13" x14ac:dyDescent="0.15">
      <c r="A1981" s="141">
        <v>381.49301000000003</v>
      </c>
      <c r="B1981" s="141">
        <v>0.72899016999999999</v>
      </c>
      <c r="C1981" s="141"/>
      <c r="D1981" s="141">
        <v>381.48649999999998</v>
      </c>
      <c r="E1981" s="141">
        <v>0.76260581000000005</v>
      </c>
      <c r="F1981" s="7"/>
      <c r="G1981" s="141">
        <v>381.50319000000002</v>
      </c>
      <c r="H1981" s="141">
        <v>1.2581121</v>
      </c>
      <c r="I1981" s="141"/>
    </row>
    <row r="1982" spans="1:9" ht="13" x14ac:dyDescent="0.15">
      <c r="A1982" s="141">
        <v>381.50416999999999</v>
      </c>
      <c r="B1982" s="141">
        <v>0.93165964999999995</v>
      </c>
      <c r="C1982" s="141"/>
      <c r="D1982" s="141">
        <v>381.49768</v>
      </c>
      <c r="E1982" s="141">
        <v>0.78790338999999998</v>
      </c>
      <c r="F1982" s="7"/>
      <c r="G1982" s="141">
        <v>381.51434999999998</v>
      </c>
      <c r="H1982" s="141">
        <v>1.4163410999999999</v>
      </c>
      <c r="I1982" s="141"/>
    </row>
    <row r="1983" spans="1:9" ht="13" x14ac:dyDescent="0.15">
      <c r="A1983" s="141">
        <v>381.51533000000001</v>
      </c>
      <c r="B1983" s="141">
        <v>0.72488191000000002</v>
      </c>
      <c r="C1983" s="141"/>
      <c r="D1983" s="141">
        <v>381.50885</v>
      </c>
      <c r="E1983" s="141">
        <v>0.77981772999999999</v>
      </c>
      <c r="F1983" s="7"/>
      <c r="G1983" s="141">
        <v>381.52551999999997</v>
      </c>
      <c r="H1983" s="141">
        <v>1.2283573000000001</v>
      </c>
      <c r="I1983" s="141"/>
    </row>
    <row r="1984" spans="1:9" ht="13" x14ac:dyDescent="0.15">
      <c r="A1984" s="141">
        <v>381.52641999999997</v>
      </c>
      <c r="B1984" s="141">
        <v>0.72798025</v>
      </c>
      <c r="C1984" s="141"/>
      <c r="D1984" s="141">
        <v>381.51994999999999</v>
      </c>
      <c r="E1984" s="141">
        <v>1.0247029999999999</v>
      </c>
      <c r="F1984" s="7"/>
      <c r="G1984" s="141">
        <v>381.53660000000002</v>
      </c>
      <c r="H1984" s="141">
        <v>1.1543943999999999</v>
      </c>
      <c r="I1984" s="141"/>
    </row>
    <row r="1985" spans="1:9" ht="13" x14ac:dyDescent="0.15">
      <c r="A1985" s="141">
        <v>381.53746999999998</v>
      </c>
      <c r="B1985" s="141">
        <v>0.73501156000000001</v>
      </c>
      <c r="C1985" s="141"/>
      <c r="D1985" s="141">
        <v>381.53100000000001</v>
      </c>
      <c r="E1985" s="141">
        <v>0.78510303000000004</v>
      </c>
      <c r="F1985" s="7"/>
      <c r="G1985" s="141">
        <v>381.54764</v>
      </c>
      <c r="H1985" s="141">
        <v>0.98504550999999996</v>
      </c>
      <c r="I1985" s="141"/>
    </row>
    <row r="1986" spans="1:9" ht="13" x14ac:dyDescent="0.15">
      <c r="A1986" s="141">
        <v>381.54852</v>
      </c>
      <c r="B1986" s="141">
        <v>0.72449023999999995</v>
      </c>
      <c r="C1986" s="141"/>
      <c r="D1986" s="141">
        <v>381.54207000000002</v>
      </c>
      <c r="E1986" s="141">
        <v>0.98276721</v>
      </c>
      <c r="F1986" s="7"/>
      <c r="G1986" s="141">
        <v>381.55869000000001</v>
      </c>
      <c r="H1986" s="141">
        <v>1.5930618999999999</v>
      </c>
      <c r="I1986" s="141"/>
    </row>
    <row r="1987" spans="1:9" ht="13" x14ac:dyDescent="0.15">
      <c r="A1987" s="141">
        <v>381.55959000000001</v>
      </c>
      <c r="B1987" s="141">
        <v>0.73016309999999995</v>
      </c>
      <c r="C1987" s="141"/>
      <c r="D1987" s="141">
        <v>381.55315000000002</v>
      </c>
      <c r="E1987" s="141">
        <v>0.78794379000000003</v>
      </c>
      <c r="F1987" s="7"/>
      <c r="G1987" s="141">
        <v>381.56977000000001</v>
      </c>
      <c r="H1987" s="141">
        <v>1.380096</v>
      </c>
      <c r="I1987" s="141"/>
    </row>
    <row r="1988" spans="1:9" ht="13" x14ac:dyDescent="0.15">
      <c r="A1988" s="141">
        <v>381.57067999999998</v>
      </c>
      <c r="B1988" s="141">
        <v>0.72535623999999999</v>
      </c>
      <c r="C1988" s="141"/>
      <c r="D1988" s="141">
        <v>381.56425000000002</v>
      </c>
      <c r="E1988" s="141">
        <v>1.0074829999999999</v>
      </c>
      <c r="F1988" s="7"/>
      <c r="G1988" s="141">
        <v>381.58085999999997</v>
      </c>
      <c r="H1988" s="141">
        <v>0.98844750999999997</v>
      </c>
      <c r="I1988" s="141"/>
    </row>
    <row r="1989" spans="1:9" ht="13" x14ac:dyDescent="0.15">
      <c r="A1989" s="141">
        <v>381.58179000000001</v>
      </c>
      <c r="B1989" s="141">
        <v>0.75283096000000005</v>
      </c>
      <c r="C1989" s="141"/>
      <c r="D1989" s="141">
        <v>381.57535999999999</v>
      </c>
      <c r="E1989" s="141">
        <v>0.83445818000000005</v>
      </c>
      <c r="F1989" s="7"/>
      <c r="G1989" s="141">
        <v>381.59195</v>
      </c>
      <c r="H1989" s="141">
        <v>1.1580203</v>
      </c>
      <c r="I1989" s="141"/>
    </row>
    <row r="1990" spans="1:9" ht="13" x14ac:dyDescent="0.15">
      <c r="A1990" s="141">
        <v>381.59289000000001</v>
      </c>
      <c r="B1990" s="141">
        <v>0.78339499999999995</v>
      </c>
      <c r="C1990" s="141"/>
      <c r="D1990" s="141">
        <v>381.58647000000002</v>
      </c>
      <c r="E1990" s="141">
        <v>0.79766515999999998</v>
      </c>
      <c r="F1990" s="7"/>
      <c r="G1990" s="141">
        <v>381.60305</v>
      </c>
      <c r="H1990" s="141">
        <v>0.95718395000000001</v>
      </c>
      <c r="I1990" s="141"/>
    </row>
    <row r="1991" spans="1:9" ht="13" x14ac:dyDescent="0.15">
      <c r="A1991" s="141">
        <v>381.60399999999998</v>
      </c>
      <c r="B1991" s="141">
        <v>0.92994807999999995</v>
      </c>
      <c r="C1991" s="141"/>
      <c r="D1991" s="141">
        <v>381.59759000000003</v>
      </c>
      <c r="E1991" s="141">
        <v>3.2304990999999998</v>
      </c>
      <c r="F1991" s="7"/>
      <c r="G1991" s="141">
        <v>381.61417</v>
      </c>
      <c r="H1991" s="141">
        <v>1.3811635</v>
      </c>
      <c r="I1991" s="141"/>
    </row>
    <row r="1992" spans="1:9" ht="13" x14ac:dyDescent="0.15">
      <c r="A1992" s="141">
        <v>381.61511000000002</v>
      </c>
      <c r="B1992" s="141">
        <v>0.93392262000000004</v>
      </c>
      <c r="C1992" s="141"/>
      <c r="D1992" s="141">
        <v>381.60870999999997</v>
      </c>
      <c r="E1992" s="141">
        <v>0.80341755999999998</v>
      </c>
      <c r="F1992" s="7"/>
      <c r="G1992" s="141">
        <v>381.62527</v>
      </c>
      <c r="H1992" s="141">
        <v>0.98565928000000003</v>
      </c>
      <c r="I1992" s="141"/>
    </row>
    <row r="1993" spans="1:9" ht="13" x14ac:dyDescent="0.15">
      <c r="A1993" s="141">
        <v>381.62615</v>
      </c>
      <c r="B1993" s="141">
        <v>0.92407731999999998</v>
      </c>
      <c r="C1993" s="141"/>
      <c r="D1993" s="141">
        <v>381.61975999999999</v>
      </c>
      <c r="E1993" s="141">
        <v>1.0554578999999999</v>
      </c>
      <c r="F1993" s="7"/>
      <c r="G1993" s="141">
        <v>381.63630000000001</v>
      </c>
      <c r="H1993" s="141">
        <v>1.1989552999999999</v>
      </c>
      <c r="I1993" s="141"/>
    </row>
    <row r="1994" spans="1:9" ht="13" x14ac:dyDescent="0.15">
      <c r="A1994" s="141">
        <v>381.63713999999999</v>
      </c>
      <c r="B1994" s="141">
        <v>0.74967335000000002</v>
      </c>
      <c r="C1994" s="141"/>
      <c r="D1994" s="141">
        <v>381.63076000000001</v>
      </c>
      <c r="E1994" s="141">
        <v>0.78255235999999995</v>
      </c>
      <c r="F1994" s="7"/>
      <c r="G1994" s="141">
        <v>381.64729</v>
      </c>
      <c r="H1994" s="141">
        <v>0.99314206000000005</v>
      </c>
      <c r="I1994" s="141"/>
    </row>
    <row r="1995" spans="1:9" ht="13" x14ac:dyDescent="0.15">
      <c r="A1995" s="141">
        <v>381.64814000000001</v>
      </c>
      <c r="B1995" s="141">
        <v>0.97364337000000001</v>
      </c>
      <c r="C1995" s="141"/>
      <c r="D1995" s="141">
        <v>381.64177000000001</v>
      </c>
      <c r="E1995" s="141">
        <v>0.80801586000000003</v>
      </c>
      <c r="F1995" s="7"/>
      <c r="G1995" s="141">
        <v>381.6583</v>
      </c>
      <c r="H1995" s="141">
        <v>1.1635616</v>
      </c>
      <c r="I1995" s="141"/>
    </row>
    <row r="1996" spans="1:9" ht="13" x14ac:dyDescent="0.15">
      <c r="A1996" s="141">
        <v>381.65917000000002</v>
      </c>
      <c r="B1996" s="141">
        <v>0.74970773000000002</v>
      </c>
      <c r="C1996" s="141"/>
      <c r="D1996" s="141">
        <v>381.65280999999999</v>
      </c>
      <c r="E1996" s="141">
        <v>0.78747440000000002</v>
      </c>
      <c r="F1996" s="7"/>
      <c r="G1996" s="141">
        <v>381.66932000000003</v>
      </c>
      <c r="H1996" s="141">
        <v>1.1910634</v>
      </c>
      <c r="I1996" s="141"/>
    </row>
    <row r="1997" spans="1:9" ht="13" x14ac:dyDescent="0.15">
      <c r="A1997" s="141">
        <v>381.67021</v>
      </c>
      <c r="B1997" s="141">
        <v>0.74055828000000001</v>
      </c>
      <c r="C1997" s="141"/>
      <c r="D1997" s="141">
        <v>381.66386</v>
      </c>
      <c r="E1997" s="141">
        <v>0.81783863999999995</v>
      </c>
      <c r="F1997" s="7"/>
      <c r="G1997" s="141">
        <v>381.68036000000001</v>
      </c>
      <c r="H1997" s="141">
        <v>0.98591368999999995</v>
      </c>
      <c r="I1997" s="141"/>
    </row>
    <row r="1998" spans="1:9" ht="13" x14ac:dyDescent="0.15">
      <c r="A1998" s="141">
        <v>381.68126000000001</v>
      </c>
      <c r="B1998" s="141">
        <v>0.70110068000000003</v>
      </c>
      <c r="C1998" s="141"/>
      <c r="D1998" s="141">
        <v>381.67491999999999</v>
      </c>
      <c r="E1998" s="141">
        <v>0.81481188000000004</v>
      </c>
      <c r="F1998" s="7"/>
      <c r="G1998" s="141">
        <v>381.69141000000002</v>
      </c>
      <c r="H1998" s="141">
        <v>1.1905186999999999</v>
      </c>
      <c r="I1998" s="141"/>
    </row>
    <row r="1999" spans="1:9" ht="13" x14ac:dyDescent="0.15">
      <c r="A1999" s="141">
        <v>381.69232</v>
      </c>
      <c r="B1999" s="141">
        <v>0.73031237000000004</v>
      </c>
      <c r="C1999" s="141"/>
      <c r="D1999" s="141">
        <v>381.68599</v>
      </c>
      <c r="E1999" s="141">
        <v>0.81386592000000002</v>
      </c>
      <c r="F1999" s="7"/>
      <c r="G1999" s="141">
        <v>381.70247999999998</v>
      </c>
      <c r="H1999" s="141">
        <v>1.1907432</v>
      </c>
      <c r="I1999" s="141"/>
    </row>
    <row r="2000" spans="1:9" ht="13" x14ac:dyDescent="0.15">
      <c r="A2000" s="141">
        <v>381.70337999999998</v>
      </c>
      <c r="B2000" s="141">
        <v>1.1297379999999999</v>
      </c>
      <c r="C2000" s="141"/>
      <c r="D2000" s="141">
        <v>381.69708000000003</v>
      </c>
      <c r="E2000" s="141">
        <v>0.81753255000000002</v>
      </c>
      <c r="F2000" s="7"/>
      <c r="G2000" s="141">
        <v>381.71355</v>
      </c>
      <c r="H2000" s="141">
        <v>1.4293289</v>
      </c>
      <c r="I2000" s="141"/>
    </row>
    <row r="2001" spans="1:9" ht="13" x14ac:dyDescent="0.15">
      <c r="A2001" s="141">
        <v>381.71445999999997</v>
      </c>
      <c r="B2001" s="141">
        <v>1.1023928999999999</v>
      </c>
      <c r="C2001" s="141"/>
      <c r="D2001" s="141">
        <v>381.70816000000002</v>
      </c>
      <c r="E2001" s="141">
        <v>1.1425635999999999</v>
      </c>
      <c r="F2001" s="7"/>
      <c r="G2001" s="141">
        <v>381.72462000000002</v>
      </c>
      <c r="H2001" s="141">
        <v>1.6085337</v>
      </c>
      <c r="I2001" s="141"/>
    </row>
    <row r="2002" spans="1:9" ht="13" x14ac:dyDescent="0.15">
      <c r="A2002" s="141">
        <v>381.72546</v>
      </c>
      <c r="B2002" s="141">
        <v>0.90936523999999996</v>
      </c>
      <c r="C2002" s="141"/>
      <c r="D2002" s="141">
        <v>381.71917000000002</v>
      </c>
      <c r="E2002" s="141">
        <v>0.83768149000000003</v>
      </c>
      <c r="F2002" s="7"/>
      <c r="G2002" s="141">
        <v>381.73563000000001</v>
      </c>
      <c r="H2002" s="141">
        <v>0.99422173000000003</v>
      </c>
      <c r="I2002" s="141"/>
    </row>
    <row r="2003" spans="1:9" ht="13" x14ac:dyDescent="0.15">
      <c r="A2003" s="141">
        <v>381.73642999999998</v>
      </c>
      <c r="B2003" s="141">
        <v>0.73658221999999995</v>
      </c>
      <c r="C2003" s="141"/>
      <c r="D2003" s="141">
        <v>381.73014999999998</v>
      </c>
      <c r="E2003" s="141">
        <v>0.83571037000000004</v>
      </c>
      <c r="F2003" s="7"/>
      <c r="G2003" s="141">
        <v>381.74660999999998</v>
      </c>
      <c r="H2003" s="141">
        <v>0.99605361999999997</v>
      </c>
      <c r="I2003" s="141"/>
    </row>
    <row r="2004" spans="1:9" ht="13" x14ac:dyDescent="0.15">
      <c r="A2004" s="141">
        <v>381.74741999999998</v>
      </c>
      <c r="B2004" s="141">
        <v>0.73285270000000002</v>
      </c>
      <c r="C2004" s="141"/>
      <c r="D2004" s="141">
        <v>381.74115</v>
      </c>
      <c r="E2004" s="141">
        <v>0.82129255999999995</v>
      </c>
      <c r="F2004" s="7"/>
      <c r="G2004" s="141">
        <v>381.75760000000002</v>
      </c>
      <c r="H2004" s="141">
        <v>1.0033555999999999</v>
      </c>
      <c r="I2004" s="141"/>
    </row>
    <row r="2005" spans="1:9" ht="13" x14ac:dyDescent="0.15">
      <c r="A2005" s="141">
        <v>381.75844000000001</v>
      </c>
      <c r="B2005" s="141">
        <v>0.72806667999999997</v>
      </c>
      <c r="C2005" s="141"/>
      <c r="D2005" s="141">
        <v>381.75216999999998</v>
      </c>
      <c r="E2005" s="141">
        <v>0.82527242000000001</v>
      </c>
      <c r="F2005" s="7"/>
      <c r="G2005" s="141">
        <v>381.76862</v>
      </c>
      <c r="H2005" s="141">
        <v>1.1941412</v>
      </c>
      <c r="I2005" s="141"/>
    </row>
    <row r="2006" spans="1:9" ht="13" x14ac:dyDescent="0.15">
      <c r="A2006" s="141">
        <v>381.76947999999999</v>
      </c>
      <c r="B2006" s="141">
        <v>0.72269866999999999</v>
      </c>
      <c r="C2006" s="141"/>
      <c r="D2006" s="141">
        <v>381.76321999999999</v>
      </c>
      <c r="E2006" s="141">
        <v>0.81389129999999998</v>
      </c>
      <c r="F2006" s="7"/>
      <c r="G2006" s="141">
        <v>381.77967000000001</v>
      </c>
      <c r="H2006" s="141">
        <v>1.2044249</v>
      </c>
      <c r="I2006" s="141"/>
    </row>
    <row r="2007" spans="1:9" ht="13" x14ac:dyDescent="0.15">
      <c r="A2007" s="141">
        <v>381.78053</v>
      </c>
      <c r="B2007" s="141">
        <v>0.70303404999999997</v>
      </c>
      <c r="C2007" s="141"/>
      <c r="D2007" s="141">
        <v>381.77429000000001</v>
      </c>
      <c r="E2007" s="141">
        <v>0.78897402000000005</v>
      </c>
      <c r="F2007" s="7"/>
      <c r="G2007" s="141">
        <v>381.79073</v>
      </c>
      <c r="H2007" s="141">
        <v>1.1941921</v>
      </c>
      <c r="I2007" s="141"/>
    </row>
    <row r="2008" spans="1:9" ht="13" x14ac:dyDescent="0.15">
      <c r="A2008" s="141">
        <v>381.79162000000002</v>
      </c>
      <c r="B2008" s="141">
        <v>0.72971328999999996</v>
      </c>
      <c r="C2008" s="141"/>
      <c r="D2008" s="141">
        <v>381.78537999999998</v>
      </c>
      <c r="E2008" s="141">
        <v>1.0231706</v>
      </c>
      <c r="F2008" s="7"/>
      <c r="G2008" s="141">
        <v>381.80182000000002</v>
      </c>
      <c r="H2008" s="141">
        <v>0.96345758000000004</v>
      </c>
      <c r="I2008" s="141"/>
    </row>
    <row r="2009" spans="1:9" ht="13" x14ac:dyDescent="0.15">
      <c r="A2009" s="141">
        <v>381.80272000000002</v>
      </c>
      <c r="B2009" s="141">
        <v>0.74364593000000001</v>
      </c>
      <c r="C2009" s="141"/>
      <c r="D2009" s="141">
        <v>381.79649000000001</v>
      </c>
      <c r="E2009" s="141">
        <v>0.78879012999999998</v>
      </c>
      <c r="F2009" s="7"/>
      <c r="G2009" s="141">
        <v>381.81294000000003</v>
      </c>
      <c r="H2009" s="141">
        <v>1.2005745000000001</v>
      </c>
      <c r="I2009" s="141"/>
    </row>
    <row r="2010" spans="1:9" ht="13" x14ac:dyDescent="0.15">
      <c r="A2010" s="141">
        <v>381.81383</v>
      </c>
      <c r="B2010" s="141">
        <v>0.72956873</v>
      </c>
      <c r="C2010" s="141"/>
      <c r="D2010" s="141">
        <v>381.80761000000001</v>
      </c>
      <c r="E2010" s="141">
        <v>0.82295697999999995</v>
      </c>
      <c r="F2010" s="7"/>
      <c r="G2010" s="141">
        <v>381.82405999999997</v>
      </c>
      <c r="H2010" s="141">
        <v>1.5857707999999999</v>
      </c>
      <c r="I2010" s="141"/>
    </row>
    <row r="2011" spans="1:9" ht="13" x14ac:dyDescent="0.15">
      <c r="A2011" s="141">
        <v>381.82488000000001</v>
      </c>
      <c r="B2011" s="141">
        <v>0.87906563999999998</v>
      </c>
      <c r="C2011" s="141"/>
      <c r="D2011" s="141">
        <v>381.81867</v>
      </c>
      <c r="E2011" s="141">
        <v>1.025004</v>
      </c>
      <c r="F2011" s="7"/>
      <c r="G2011" s="141">
        <v>381.83510999999999</v>
      </c>
      <c r="H2011" s="141">
        <v>1.1655371000000001</v>
      </c>
      <c r="I2011" s="141"/>
    </row>
    <row r="2012" spans="1:9" ht="13" x14ac:dyDescent="0.15">
      <c r="A2012" s="141">
        <v>381.83591000000001</v>
      </c>
      <c r="B2012" s="141">
        <v>0.92248174999999999</v>
      </c>
      <c r="C2012" s="141"/>
      <c r="D2012" s="141">
        <v>381.8297</v>
      </c>
      <c r="E2012" s="141">
        <v>0.81232917999999998</v>
      </c>
      <c r="F2012" s="7"/>
      <c r="G2012" s="141">
        <v>381.84613999999999</v>
      </c>
      <c r="H2012" s="141">
        <v>1.1786975</v>
      </c>
      <c r="I2012" s="141"/>
    </row>
    <row r="2013" spans="1:9" ht="13" x14ac:dyDescent="0.15">
      <c r="A2013" s="141">
        <v>381.84694999999999</v>
      </c>
      <c r="B2013" s="141">
        <v>0.65858161000000004</v>
      </c>
      <c r="C2013" s="141"/>
      <c r="D2013" s="141">
        <v>381.84075999999999</v>
      </c>
      <c r="E2013" s="141">
        <v>0.98539951999999997</v>
      </c>
      <c r="F2013" s="7"/>
      <c r="G2013" s="141">
        <v>381.85719</v>
      </c>
      <c r="H2013" s="141">
        <v>0.96530428000000001</v>
      </c>
      <c r="I2013" s="141"/>
    </row>
    <row r="2014" spans="1:9" ht="13" x14ac:dyDescent="0.15">
      <c r="A2014" s="141">
        <v>381.85802000000001</v>
      </c>
      <c r="B2014" s="141">
        <v>0.91643728999999996</v>
      </c>
      <c r="C2014" s="141"/>
      <c r="D2014" s="141">
        <v>381.85183999999998</v>
      </c>
      <c r="E2014" s="141">
        <v>0.78470490000000004</v>
      </c>
      <c r="F2014" s="7"/>
      <c r="G2014" s="141">
        <v>381.86827</v>
      </c>
      <c r="H2014" s="141">
        <v>1.1690828</v>
      </c>
      <c r="I2014" s="141"/>
    </row>
    <row r="2015" spans="1:9" ht="13" x14ac:dyDescent="0.15">
      <c r="A2015" s="141">
        <v>381.86912999999998</v>
      </c>
      <c r="B2015" s="141">
        <v>0.73176361999999995</v>
      </c>
      <c r="C2015" s="141"/>
      <c r="D2015" s="141">
        <v>381.86295000000001</v>
      </c>
      <c r="E2015" s="141">
        <v>0.81021310000000002</v>
      </c>
      <c r="F2015" s="7"/>
      <c r="G2015" s="141">
        <v>381.87938000000003</v>
      </c>
      <c r="H2015" s="141">
        <v>1.1819104</v>
      </c>
      <c r="I2015" s="141"/>
    </row>
    <row r="2016" spans="1:9" ht="13" x14ac:dyDescent="0.15">
      <c r="A2016" s="141">
        <v>381.88027</v>
      </c>
      <c r="B2016" s="141">
        <v>0.92929951</v>
      </c>
      <c r="C2016" s="141"/>
      <c r="D2016" s="141">
        <v>381.8741</v>
      </c>
      <c r="E2016" s="141">
        <v>0.79052988999999996</v>
      </c>
      <c r="F2016" s="7"/>
      <c r="G2016" s="141">
        <v>381.89051999999998</v>
      </c>
      <c r="H2016" s="141">
        <v>1.1938500999999999</v>
      </c>
      <c r="I2016" s="141"/>
    </row>
    <row r="2017" spans="1:9" ht="13" x14ac:dyDescent="0.15">
      <c r="A2017" s="141">
        <v>381.89141999999998</v>
      </c>
      <c r="B2017" s="141">
        <v>0.72765745999999998</v>
      </c>
      <c r="C2017" s="141"/>
      <c r="D2017" s="141">
        <v>381.88526999999999</v>
      </c>
      <c r="E2017" s="141">
        <v>1.0117607</v>
      </c>
      <c r="F2017" s="7"/>
      <c r="G2017" s="141">
        <v>381.90170000000001</v>
      </c>
      <c r="H2017" s="141">
        <v>1.2082402999999999</v>
      </c>
      <c r="I2017" s="141"/>
    </row>
    <row r="2018" spans="1:9" ht="13" x14ac:dyDescent="0.15">
      <c r="A2018" s="141">
        <v>381.90260000000001</v>
      </c>
      <c r="B2018" s="141">
        <v>0.73536120999999999</v>
      </c>
      <c r="C2018" s="141"/>
      <c r="D2018" s="141">
        <v>381.89645999999999</v>
      </c>
      <c r="E2018" s="141">
        <v>0.87008774</v>
      </c>
      <c r="F2018" s="7"/>
      <c r="G2018" s="141">
        <v>381.91289</v>
      </c>
      <c r="H2018" s="141">
        <v>1.1938967</v>
      </c>
      <c r="I2018" s="141"/>
    </row>
    <row r="2019" spans="1:9" ht="13" x14ac:dyDescent="0.15">
      <c r="A2019" s="141">
        <v>381.91379999999998</v>
      </c>
      <c r="B2019" s="141">
        <v>0.94065754999999995</v>
      </c>
      <c r="C2019" s="141"/>
      <c r="D2019" s="141">
        <v>381.90766000000002</v>
      </c>
      <c r="E2019" s="141">
        <v>1.046689</v>
      </c>
      <c r="F2019" s="7"/>
      <c r="G2019" s="141">
        <v>381.92410000000001</v>
      </c>
      <c r="H2019" s="141">
        <v>1.1870187999999999</v>
      </c>
      <c r="I2019" s="141"/>
    </row>
    <row r="2020" spans="1:9" ht="13" x14ac:dyDescent="0.15">
      <c r="A2020" s="141">
        <v>381.92502000000002</v>
      </c>
      <c r="B2020" s="141">
        <v>0.72797586999999997</v>
      </c>
      <c r="C2020" s="141"/>
      <c r="D2020" s="141">
        <v>381.91888999999998</v>
      </c>
      <c r="E2020" s="141">
        <v>1.0654363</v>
      </c>
      <c r="F2020" s="7"/>
      <c r="G2020" s="141">
        <v>381.93533000000002</v>
      </c>
      <c r="H2020" s="141">
        <v>1.1550062999999999</v>
      </c>
      <c r="I2020" s="141"/>
    </row>
    <row r="2021" spans="1:9" ht="13" x14ac:dyDescent="0.15">
      <c r="A2021" s="141">
        <v>381.93617999999998</v>
      </c>
      <c r="B2021" s="141">
        <v>0.76158378000000004</v>
      </c>
      <c r="C2021" s="141"/>
      <c r="D2021" s="141">
        <v>381.93004999999999</v>
      </c>
      <c r="E2021" s="141">
        <v>0.78774378</v>
      </c>
      <c r="F2021" s="7"/>
      <c r="G2021" s="141">
        <v>381.94650000000001</v>
      </c>
      <c r="H2021" s="141">
        <v>1.2400115</v>
      </c>
      <c r="I2021" s="141"/>
    </row>
    <row r="2022" spans="1:9" ht="13" x14ac:dyDescent="0.15">
      <c r="A2022" s="141">
        <v>381.94729999999998</v>
      </c>
      <c r="B2022" s="141">
        <v>0.74954542999999996</v>
      </c>
      <c r="C2022" s="141"/>
      <c r="D2022" s="141">
        <v>381.94119000000001</v>
      </c>
      <c r="E2022" s="141">
        <v>0.79751280999999996</v>
      </c>
      <c r="F2022" s="7"/>
      <c r="G2022" s="141">
        <v>381.95764000000003</v>
      </c>
      <c r="H2022" s="141">
        <v>1.2369049999999999</v>
      </c>
      <c r="I2022" s="141"/>
    </row>
    <row r="2023" spans="1:9" ht="13" x14ac:dyDescent="0.15">
      <c r="A2023" s="141">
        <v>381.95844</v>
      </c>
      <c r="B2023" s="141">
        <v>0.71731931000000004</v>
      </c>
      <c r="C2023" s="141"/>
      <c r="D2023" s="141">
        <v>381.95235000000002</v>
      </c>
      <c r="E2023" s="141">
        <v>1.066827</v>
      </c>
      <c r="F2023" s="7"/>
      <c r="G2023" s="141">
        <v>381.96879000000001</v>
      </c>
      <c r="H2023" s="141">
        <v>0.99019451999999997</v>
      </c>
      <c r="I2023" s="141"/>
    </row>
    <row r="2024" spans="1:9" ht="13" x14ac:dyDescent="0.15">
      <c r="A2024" s="141">
        <v>381.96962000000002</v>
      </c>
      <c r="B2024" s="141">
        <v>0.94410364999999996</v>
      </c>
      <c r="C2024" s="141"/>
      <c r="D2024" s="141">
        <v>381.96354000000002</v>
      </c>
      <c r="E2024" s="141">
        <v>0.82286471000000005</v>
      </c>
      <c r="F2024" s="7"/>
      <c r="G2024" s="141">
        <v>381.97998000000001</v>
      </c>
      <c r="H2024" s="141">
        <v>1.5991196000000001</v>
      </c>
      <c r="I2024" s="141"/>
    </row>
    <row r="2025" spans="1:9" ht="13" x14ac:dyDescent="0.15">
      <c r="A2025" s="141">
        <v>381.98083000000003</v>
      </c>
      <c r="B2025" s="141">
        <v>0.72814628999999997</v>
      </c>
      <c r="C2025" s="141"/>
      <c r="D2025" s="141">
        <v>381.97476</v>
      </c>
      <c r="E2025" s="141">
        <v>0.81314169999999997</v>
      </c>
      <c r="F2025" s="7"/>
      <c r="G2025" s="141">
        <v>381.99119000000002</v>
      </c>
      <c r="H2025" s="141">
        <v>1.4200086999999999</v>
      </c>
      <c r="I2025" s="141"/>
    </row>
    <row r="2026" spans="1:9" ht="13" x14ac:dyDescent="0.15">
      <c r="A2026" s="141">
        <v>381.99205999999998</v>
      </c>
      <c r="B2026" s="141">
        <v>1.2309306</v>
      </c>
      <c r="C2026" s="141"/>
      <c r="D2026" s="141">
        <v>381.98599999999999</v>
      </c>
      <c r="E2026" s="141">
        <v>1.1867559999999999</v>
      </c>
      <c r="F2026" s="7"/>
      <c r="G2026" s="141">
        <v>382.00243</v>
      </c>
      <c r="H2026" s="141">
        <v>2.1875727</v>
      </c>
      <c r="I2026" s="141"/>
    </row>
    <row r="2027" spans="1:9" ht="13" x14ac:dyDescent="0.15">
      <c r="A2027" s="141">
        <v>382.00331999999997</v>
      </c>
      <c r="B2027" s="141">
        <v>1.1136490999999999</v>
      </c>
      <c r="C2027" s="141"/>
      <c r="D2027" s="141">
        <v>381.99727000000001</v>
      </c>
      <c r="E2027" s="141">
        <v>0.82949375999999997</v>
      </c>
      <c r="F2027" s="7"/>
      <c r="G2027" s="141">
        <v>382.01369999999997</v>
      </c>
      <c r="H2027" s="141">
        <v>1.1881397</v>
      </c>
      <c r="I2027" s="141"/>
    </row>
    <row r="2028" spans="1:9" ht="13" x14ac:dyDescent="0.15">
      <c r="A2028" s="141">
        <v>382.01459999999997</v>
      </c>
      <c r="B2028" s="141">
        <v>0.93379115000000001</v>
      </c>
      <c r="C2028" s="141"/>
      <c r="D2028" s="141">
        <v>382.00855999999999</v>
      </c>
      <c r="E2028" s="141">
        <v>1.5103169999999999</v>
      </c>
      <c r="F2028" s="7"/>
      <c r="G2028" s="141">
        <v>382.02498000000003</v>
      </c>
      <c r="H2028" s="141">
        <v>1.168739</v>
      </c>
      <c r="I2028" s="141"/>
    </row>
    <row r="2029" spans="1:9" ht="13" x14ac:dyDescent="0.15">
      <c r="A2029" s="141">
        <v>382.02589</v>
      </c>
      <c r="B2029" s="141">
        <v>0.92387567999999998</v>
      </c>
      <c r="C2029" s="141"/>
      <c r="D2029" s="141">
        <v>382.01985000000002</v>
      </c>
      <c r="E2029" s="141">
        <v>1.0217658999999999</v>
      </c>
      <c r="F2029" s="7"/>
      <c r="G2029" s="141">
        <v>382.03626000000003</v>
      </c>
      <c r="H2029" s="141">
        <v>0.99893019000000005</v>
      </c>
      <c r="I2029" s="141"/>
    </row>
    <row r="2030" spans="1:9" ht="13" x14ac:dyDescent="0.15">
      <c r="A2030" s="141">
        <v>382.03719000000001</v>
      </c>
      <c r="B2030" s="141">
        <v>0.91266871000000005</v>
      </c>
      <c r="C2030" s="141"/>
      <c r="D2030" s="141">
        <v>382.03115000000003</v>
      </c>
      <c r="E2030" s="141">
        <v>0.79616845999999997</v>
      </c>
      <c r="F2030" s="7"/>
      <c r="G2030" s="141">
        <v>382.04757000000001</v>
      </c>
      <c r="H2030" s="141">
        <v>0.99168080000000003</v>
      </c>
      <c r="I2030" s="141"/>
    </row>
    <row r="2031" spans="1:9" ht="13" x14ac:dyDescent="0.15">
      <c r="A2031" s="141">
        <v>382.04840999999999</v>
      </c>
      <c r="B2031" s="141">
        <v>0.71024275999999997</v>
      </c>
      <c r="C2031" s="141"/>
      <c r="D2031" s="141">
        <v>382.04239000000001</v>
      </c>
      <c r="E2031" s="141">
        <v>1.2242742</v>
      </c>
      <c r="F2031" s="7"/>
      <c r="G2031" s="141">
        <v>382.05880000000002</v>
      </c>
      <c r="H2031" s="141">
        <v>0.97219352000000003</v>
      </c>
      <c r="I2031" s="141"/>
    </row>
    <row r="2032" spans="1:9" ht="13" x14ac:dyDescent="0.15">
      <c r="A2032" s="141">
        <v>382.05959999999999</v>
      </c>
      <c r="B2032" s="141">
        <v>0.94344505000000001</v>
      </c>
      <c r="C2032" s="141"/>
      <c r="D2032" s="141">
        <v>382.05358999999999</v>
      </c>
      <c r="E2032" s="141">
        <v>1.0189919000000001</v>
      </c>
      <c r="F2032" s="7"/>
      <c r="G2032" s="141">
        <v>382.06999000000002</v>
      </c>
      <c r="H2032" s="141">
        <v>0.99387884000000004</v>
      </c>
      <c r="I2032" s="141"/>
    </row>
    <row r="2033" spans="1:9" ht="13" x14ac:dyDescent="0.15">
      <c r="A2033" s="141">
        <v>382.07080000000002</v>
      </c>
      <c r="B2033" s="141">
        <v>0.72814277000000005</v>
      </c>
      <c r="C2033" s="141"/>
      <c r="D2033" s="141">
        <v>382.06479999999999</v>
      </c>
      <c r="E2033" s="141">
        <v>1.0201838999999999</v>
      </c>
      <c r="F2033" s="7"/>
      <c r="G2033" s="141">
        <v>382.08118999999999</v>
      </c>
      <c r="H2033" s="141">
        <v>1.1958164</v>
      </c>
      <c r="I2033" s="141"/>
    </row>
    <row r="2034" spans="1:9" ht="13" x14ac:dyDescent="0.15">
      <c r="A2034" s="141">
        <v>382.08201000000003</v>
      </c>
      <c r="B2034" s="141">
        <v>0.73250579999999998</v>
      </c>
      <c r="C2034" s="141"/>
      <c r="D2034" s="141">
        <v>382.07603</v>
      </c>
      <c r="E2034" s="141">
        <v>1.0592858999999999</v>
      </c>
      <c r="F2034" s="7"/>
      <c r="G2034" s="141">
        <v>382.09240999999997</v>
      </c>
      <c r="H2034" s="141">
        <v>1.2011704999999999</v>
      </c>
      <c r="I2034" s="141"/>
    </row>
    <row r="2035" spans="1:9" ht="13" x14ac:dyDescent="0.15">
      <c r="A2035" s="141">
        <v>382.09325000000001</v>
      </c>
      <c r="B2035" s="141">
        <v>0.72884479000000002</v>
      </c>
      <c r="C2035" s="141"/>
      <c r="D2035" s="141">
        <v>382.08726999999999</v>
      </c>
      <c r="E2035" s="141">
        <v>0.82654735999999995</v>
      </c>
      <c r="F2035" s="7"/>
      <c r="G2035" s="141">
        <v>382.10363999999998</v>
      </c>
      <c r="H2035" s="141">
        <v>1.0077168999999999</v>
      </c>
      <c r="I2035" s="141"/>
    </row>
    <row r="2036" spans="1:9" ht="13" x14ac:dyDescent="0.15">
      <c r="A2036" s="141">
        <v>382.10449</v>
      </c>
      <c r="B2036" s="141">
        <v>0.90716479000000005</v>
      </c>
      <c r="C2036" s="141"/>
      <c r="D2036" s="141">
        <v>382.09852999999998</v>
      </c>
      <c r="E2036" s="141">
        <v>1.2146623999999999</v>
      </c>
      <c r="F2036" s="7"/>
      <c r="G2036" s="141">
        <v>382.11489</v>
      </c>
      <c r="H2036" s="141">
        <v>1.0020545999999999</v>
      </c>
      <c r="I2036" s="141"/>
    </row>
    <row r="2037" spans="1:9" ht="13" x14ac:dyDescent="0.15">
      <c r="A2037" s="141">
        <v>382.11574999999999</v>
      </c>
      <c r="B2037" s="141">
        <v>1.1719698999999999</v>
      </c>
      <c r="C2037" s="141"/>
      <c r="D2037" s="141">
        <v>382.10980000000001</v>
      </c>
      <c r="E2037" s="141">
        <v>1.0156076000000001</v>
      </c>
      <c r="F2037" s="7"/>
      <c r="G2037" s="141">
        <v>382.12614000000002</v>
      </c>
      <c r="H2037" s="141">
        <v>1.1618326999999999</v>
      </c>
      <c r="I2037" s="141"/>
    </row>
    <row r="2038" spans="1:9" ht="13" x14ac:dyDescent="0.15">
      <c r="A2038" s="141">
        <v>382.12702000000002</v>
      </c>
      <c r="B2038" s="141">
        <v>0.72380942000000004</v>
      </c>
      <c r="C2038" s="141"/>
      <c r="D2038" s="141">
        <v>382.12106999999997</v>
      </c>
      <c r="E2038" s="141">
        <v>0.79035021000000005</v>
      </c>
      <c r="F2038" s="7"/>
      <c r="G2038" s="141">
        <v>382.13740000000001</v>
      </c>
      <c r="H2038" s="141">
        <v>1.1865504</v>
      </c>
      <c r="I2038" s="141"/>
    </row>
    <row r="2039" spans="1:9" ht="13" x14ac:dyDescent="0.15">
      <c r="A2039" s="141">
        <v>382.13828000000001</v>
      </c>
      <c r="B2039" s="141">
        <v>0.93801182999999999</v>
      </c>
      <c r="C2039" s="141"/>
      <c r="D2039" s="141">
        <v>382.13234999999997</v>
      </c>
      <c r="E2039" s="141">
        <v>0.85503514000000003</v>
      </c>
      <c r="F2039" s="7"/>
      <c r="G2039" s="141">
        <v>382.14866000000001</v>
      </c>
      <c r="H2039" s="141">
        <v>0.99379708</v>
      </c>
      <c r="I2039" s="141"/>
    </row>
    <row r="2040" spans="1:9" ht="13" x14ac:dyDescent="0.15">
      <c r="A2040" s="141">
        <v>382.14954</v>
      </c>
      <c r="B2040" s="141">
        <v>0.93601889999999999</v>
      </c>
      <c r="C2040" s="141"/>
      <c r="D2040" s="141">
        <v>382.14361000000002</v>
      </c>
      <c r="E2040" s="141">
        <v>1.0232125000000001</v>
      </c>
      <c r="F2040" s="7"/>
      <c r="G2040" s="141">
        <v>382.15991000000002</v>
      </c>
      <c r="H2040" s="141">
        <v>0.99071787</v>
      </c>
      <c r="I2040" s="141"/>
    </row>
    <row r="2041" spans="1:9" ht="13" x14ac:dyDescent="0.15">
      <c r="A2041" s="141">
        <v>382.16070999999999</v>
      </c>
      <c r="B2041" s="141">
        <v>0.73541336000000002</v>
      </c>
      <c r="C2041" s="141"/>
      <c r="D2041" s="141">
        <v>382.15480000000002</v>
      </c>
      <c r="E2041" s="141">
        <v>1.0015308000000001</v>
      </c>
      <c r="F2041" s="7"/>
      <c r="G2041" s="141">
        <v>382.17108999999999</v>
      </c>
      <c r="H2041" s="141">
        <v>0.99357470000000003</v>
      </c>
      <c r="I2041" s="141"/>
    </row>
    <row r="2042" spans="1:9" ht="13" x14ac:dyDescent="0.15">
      <c r="A2042" s="141">
        <v>382.17185000000001</v>
      </c>
      <c r="B2042" s="141">
        <v>0.70798675</v>
      </c>
      <c r="C2042" s="141"/>
      <c r="D2042" s="141">
        <v>382.16593999999998</v>
      </c>
      <c r="E2042" s="141">
        <v>0.79429698000000004</v>
      </c>
      <c r="F2042" s="7"/>
      <c r="G2042" s="141">
        <v>382.18220000000002</v>
      </c>
      <c r="H2042" s="141">
        <v>1.1755930999999999</v>
      </c>
      <c r="I2042" s="141"/>
    </row>
    <row r="2043" spans="1:9" ht="13" x14ac:dyDescent="0.15">
      <c r="A2043" s="141">
        <v>382.18297999999999</v>
      </c>
      <c r="B2043" s="141">
        <v>0.72459841999999997</v>
      </c>
      <c r="C2043" s="141"/>
      <c r="D2043" s="141">
        <v>382.17707999999999</v>
      </c>
      <c r="E2043" s="141">
        <v>1.0220567</v>
      </c>
      <c r="F2043" s="7"/>
      <c r="G2043" s="141">
        <v>382.19333</v>
      </c>
      <c r="H2043" s="141">
        <v>1.0298364</v>
      </c>
      <c r="I2043" s="141"/>
    </row>
    <row r="2044" spans="1:9" ht="13" x14ac:dyDescent="0.15">
      <c r="A2044" s="141">
        <v>382.19411000000002</v>
      </c>
      <c r="B2044" s="141">
        <v>0.72366951000000002</v>
      </c>
      <c r="C2044" s="141"/>
      <c r="D2044" s="141">
        <v>382.18822999999998</v>
      </c>
      <c r="E2044" s="141">
        <v>0.81551419000000003</v>
      </c>
      <c r="F2044" s="7"/>
      <c r="G2044" s="141">
        <v>382.20445000000001</v>
      </c>
      <c r="H2044" s="141">
        <v>1.0288596999999999</v>
      </c>
      <c r="I2044" s="141"/>
    </row>
    <row r="2045" spans="1:9" ht="13" x14ac:dyDescent="0.15">
      <c r="A2045" s="141">
        <v>382.20526000000001</v>
      </c>
      <c r="B2045" s="141">
        <v>0.69301016999999998</v>
      </c>
      <c r="C2045" s="141"/>
      <c r="D2045" s="141">
        <v>382.19938000000002</v>
      </c>
      <c r="E2045" s="141">
        <v>1.0184002000000001</v>
      </c>
      <c r="F2045" s="7"/>
      <c r="G2045" s="141">
        <v>382.21557999999999</v>
      </c>
      <c r="H2045" s="141">
        <v>1.3720311000000001</v>
      </c>
      <c r="I2045" s="141"/>
    </row>
    <row r="2046" spans="1:9" ht="13" x14ac:dyDescent="0.15">
      <c r="A2046" s="141">
        <v>382.21641</v>
      </c>
      <c r="B2046" s="141">
        <v>0.71200439000000004</v>
      </c>
      <c r="C2046" s="141"/>
      <c r="D2046" s="141">
        <v>382.21053999999998</v>
      </c>
      <c r="E2046" s="141">
        <v>0.79446470999999996</v>
      </c>
      <c r="F2046" s="7"/>
      <c r="G2046" s="141">
        <v>382.22672</v>
      </c>
      <c r="H2046" s="141">
        <v>0.91996827000000003</v>
      </c>
      <c r="I2046" s="141"/>
    </row>
    <row r="2047" spans="1:9" ht="13" x14ac:dyDescent="0.15">
      <c r="A2047" s="141">
        <v>382.22757000000001</v>
      </c>
      <c r="B2047" s="141">
        <v>0.73322933999999995</v>
      </c>
      <c r="C2047" s="141"/>
      <c r="D2047" s="141">
        <v>382.2217</v>
      </c>
      <c r="E2047" s="141">
        <v>0.83017832000000003</v>
      </c>
      <c r="F2047" s="7"/>
      <c r="G2047" s="141">
        <v>382.23784999999998</v>
      </c>
      <c r="H2047" s="141">
        <v>1.0192699999999999</v>
      </c>
      <c r="I2047" s="141"/>
    </row>
    <row r="2048" spans="1:9" ht="13" x14ac:dyDescent="0.15">
      <c r="A2048" s="141">
        <v>382.23872</v>
      </c>
      <c r="B2048" s="141">
        <v>0.72777068</v>
      </c>
      <c r="C2048" s="141"/>
      <c r="D2048" s="141">
        <v>382.23284999999998</v>
      </c>
      <c r="E2048" s="141">
        <v>1.0350121000000001</v>
      </c>
      <c r="F2048" s="7"/>
      <c r="G2048" s="141">
        <v>382.24900000000002</v>
      </c>
      <c r="H2048" s="141">
        <v>1.0135765999999999</v>
      </c>
      <c r="I2048" s="141"/>
    </row>
    <row r="2049" spans="1:9" ht="13" x14ac:dyDescent="0.15">
      <c r="A2049" s="141">
        <v>382.24986000000001</v>
      </c>
      <c r="B2049" s="141">
        <v>0.73500177</v>
      </c>
      <c r="C2049" s="141"/>
      <c r="D2049" s="141">
        <v>382.24400000000003</v>
      </c>
      <c r="E2049" s="141">
        <v>1.0625765</v>
      </c>
      <c r="F2049" s="7"/>
      <c r="G2049" s="141">
        <v>382.26013</v>
      </c>
      <c r="H2049" s="141">
        <v>1.1986102000000001</v>
      </c>
      <c r="I2049" s="141"/>
    </row>
    <row r="2050" spans="1:9" ht="13" x14ac:dyDescent="0.15">
      <c r="A2050" s="141">
        <v>382.26092</v>
      </c>
      <c r="B2050" s="141">
        <v>0.87621665999999998</v>
      </c>
      <c r="C2050" s="141"/>
      <c r="D2050" s="141">
        <v>382.25506999999999</v>
      </c>
      <c r="E2050" s="141">
        <v>0.81498011000000004</v>
      </c>
      <c r="F2050" s="7"/>
      <c r="G2050" s="141">
        <v>382.27125000000001</v>
      </c>
      <c r="H2050" s="141">
        <v>1.1937233</v>
      </c>
      <c r="I2050" s="141"/>
    </row>
    <row r="2051" spans="1:9" ht="13" x14ac:dyDescent="0.15">
      <c r="A2051" s="141">
        <v>382.27193</v>
      </c>
      <c r="B2051" s="141">
        <v>1.1999526</v>
      </c>
      <c r="C2051" s="141"/>
      <c r="D2051" s="141">
        <v>382.26607999999999</v>
      </c>
      <c r="E2051" s="141">
        <v>1.5420548999999999</v>
      </c>
      <c r="F2051" s="7"/>
      <c r="G2051" s="141">
        <v>382.28228999999999</v>
      </c>
      <c r="H2051" s="141">
        <v>1.4364840999999999</v>
      </c>
      <c r="I2051" s="141"/>
    </row>
    <row r="2052" spans="1:9" ht="13" x14ac:dyDescent="0.15">
      <c r="A2052" s="141">
        <v>382.28293000000002</v>
      </c>
      <c r="B2052" s="141">
        <v>0.74519760999999995</v>
      </c>
      <c r="C2052" s="141"/>
      <c r="D2052" s="141">
        <v>382.27708999999999</v>
      </c>
      <c r="E2052" s="141">
        <v>0.82557884999999998</v>
      </c>
      <c r="F2052" s="7"/>
      <c r="G2052" s="141">
        <v>382.29327999999998</v>
      </c>
      <c r="H2052" s="141">
        <v>1.2047144999999999</v>
      </c>
      <c r="I2052" s="141"/>
    </row>
    <row r="2053" spans="1:9" ht="13" x14ac:dyDescent="0.15">
      <c r="A2053" s="141">
        <v>382.29394000000002</v>
      </c>
      <c r="B2053" s="141">
        <v>0.76046563</v>
      </c>
      <c r="C2053" s="141"/>
      <c r="D2053" s="141">
        <v>382.28811000000002</v>
      </c>
      <c r="E2053" s="141">
        <v>0.83213205999999995</v>
      </c>
      <c r="F2053" s="7"/>
      <c r="G2053" s="141">
        <v>382.30425000000002</v>
      </c>
      <c r="H2053" s="141">
        <v>1.1996583999999999</v>
      </c>
      <c r="I2053" s="141"/>
    </row>
    <row r="2054" spans="1:9" ht="13" x14ac:dyDescent="0.15">
      <c r="A2054" s="141">
        <v>382.30497000000003</v>
      </c>
      <c r="B2054" s="141">
        <v>0.73269428000000003</v>
      </c>
      <c r="C2054" s="141"/>
      <c r="D2054" s="141">
        <v>382.29914000000002</v>
      </c>
      <c r="E2054" s="141">
        <v>0.82418731999999995</v>
      </c>
      <c r="F2054" s="7"/>
      <c r="G2054" s="141">
        <v>382.31524000000002</v>
      </c>
      <c r="H2054" s="141">
        <v>1.2162332</v>
      </c>
      <c r="I2054" s="141"/>
    </row>
    <row r="2055" spans="1:9" ht="13" x14ac:dyDescent="0.15">
      <c r="A2055" s="141">
        <v>382.31599999999997</v>
      </c>
      <c r="B2055" s="141">
        <v>0.94807655999999996</v>
      </c>
      <c r="C2055" s="141"/>
      <c r="D2055" s="141">
        <v>382.31018</v>
      </c>
      <c r="E2055" s="141">
        <v>0.80103173000000005</v>
      </c>
      <c r="F2055" s="7"/>
      <c r="G2055" s="141">
        <v>382.32625000000002</v>
      </c>
      <c r="H2055" s="141">
        <v>1.4006855</v>
      </c>
      <c r="I2055" s="141"/>
    </row>
    <row r="2056" spans="1:9" ht="13" x14ac:dyDescent="0.15">
      <c r="A2056" s="141">
        <v>382.32702</v>
      </c>
      <c r="B2056" s="141">
        <v>0.70821581</v>
      </c>
      <c r="C2056" s="141"/>
      <c r="D2056" s="141">
        <v>382.32121000000001</v>
      </c>
      <c r="E2056" s="141">
        <v>1.0059123000000001</v>
      </c>
      <c r="F2056" s="7"/>
      <c r="G2056" s="141">
        <v>382.33726000000001</v>
      </c>
      <c r="H2056" s="141">
        <v>1.1983604999999999</v>
      </c>
      <c r="I2056" s="141"/>
    </row>
    <row r="2057" spans="1:9" ht="13" x14ac:dyDescent="0.15">
      <c r="A2057" s="141">
        <v>382.33805000000001</v>
      </c>
      <c r="B2057" s="141">
        <v>0.93814892000000005</v>
      </c>
      <c r="C2057" s="141"/>
      <c r="D2057" s="141">
        <v>382.33224000000001</v>
      </c>
      <c r="E2057" s="141">
        <v>0.79611293999999999</v>
      </c>
      <c r="F2057" s="7"/>
      <c r="G2057" s="141">
        <v>382.34827000000001</v>
      </c>
      <c r="H2057" s="141">
        <v>0.9630725</v>
      </c>
      <c r="I2057" s="141"/>
    </row>
    <row r="2058" spans="1:9" ht="13" x14ac:dyDescent="0.15">
      <c r="A2058" s="141">
        <v>382.34908999999999</v>
      </c>
      <c r="B2058" s="141">
        <v>0.98848632000000003</v>
      </c>
      <c r="C2058" s="141"/>
      <c r="D2058" s="141">
        <v>382.34327999999999</v>
      </c>
      <c r="E2058" s="141">
        <v>0.82178695000000002</v>
      </c>
      <c r="F2058" s="7"/>
      <c r="G2058" s="141">
        <v>382.35928000000001</v>
      </c>
      <c r="H2058" s="141">
        <v>1.0001236</v>
      </c>
      <c r="I2058" s="141"/>
    </row>
    <row r="2059" spans="1:9" ht="13" x14ac:dyDescent="0.15">
      <c r="A2059" s="141">
        <v>382.36002999999999</v>
      </c>
      <c r="B2059" s="141">
        <v>0.7237749</v>
      </c>
      <c r="C2059" s="141"/>
      <c r="D2059" s="141">
        <v>382.35424</v>
      </c>
      <c r="E2059" s="141">
        <v>0.82356198999999997</v>
      </c>
      <c r="F2059" s="7"/>
      <c r="G2059" s="141">
        <v>382.37029999999999</v>
      </c>
      <c r="H2059" s="141">
        <v>1.1921731</v>
      </c>
      <c r="I2059" s="141"/>
    </row>
    <row r="2060" spans="1:9" ht="13" x14ac:dyDescent="0.15">
      <c r="A2060" s="141">
        <v>382.37092999999999</v>
      </c>
      <c r="B2060" s="141">
        <v>0.91319658000000004</v>
      </c>
      <c r="C2060" s="141"/>
      <c r="D2060" s="141">
        <v>382.36514</v>
      </c>
      <c r="E2060" s="141">
        <v>0.82619242999999998</v>
      </c>
      <c r="F2060" s="7"/>
      <c r="G2060" s="141">
        <v>382.38121999999998</v>
      </c>
      <c r="H2060" s="141">
        <v>1.2179846000000001</v>
      </c>
      <c r="I2060" s="141"/>
    </row>
    <row r="2061" spans="1:9" ht="13" x14ac:dyDescent="0.15">
      <c r="A2061" s="141">
        <v>382.38184000000001</v>
      </c>
      <c r="B2061" s="141">
        <v>0.73711490000000002</v>
      </c>
      <c r="C2061" s="141"/>
      <c r="D2061" s="141">
        <v>382.37605000000002</v>
      </c>
      <c r="E2061" s="141">
        <v>1.0407500000000001</v>
      </c>
      <c r="F2061" s="7"/>
      <c r="G2061" s="141">
        <v>382.39210000000003</v>
      </c>
      <c r="H2061" s="141">
        <v>0.98602626000000004</v>
      </c>
      <c r="I2061" s="141"/>
    </row>
    <row r="2062" spans="1:9" ht="13" x14ac:dyDescent="0.15">
      <c r="A2062" s="141">
        <v>382.39276000000001</v>
      </c>
      <c r="B2062" s="141">
        <v>0.72971534000000005</v>
      </c>
      <c r="C2062" s="141"/>
      <c r="D2062" s="141">
        <v>382.38697000000002</v>
      </c>
      <c r="E2062" s="141">
        <v>0.79530224999999999</v>
      </c>
      <c r="F2062" s="7"/>
      <c r="G2062" s="141">
        <v>382.40298999999999</v>
      </c>
      <c r="H2062" s="141">
        <v>0.99063917000000001</v>
      </c>
      <c r="I2062" s="141"/>
    </row>
    <row r="2063" spans="1:9" ht="13" x14ac:dyDescent="0.15">
      <c r="A2063" s="141">
        <v>382.40368999999998</v>
      </c>
      <c r="B2063" s="141">
        <v>0.93414803999999996</v>
      </c>
      <c r="C2063" s="141"/>
      <c r="D2063" s="141">
        <v>382.39789999999999</v>
      </c>
      <c r="E2063" s="141">
        <v>1.0008965000000001</v>
      </c>
      <c r="F2063" s="7"/>
      <c r="G2063" s="141">
        <v>382.41390000000001</v>
      </c>
      <c r="H2063" s="141">
        <v>0.99001859999999997</v>
      </c>
      <c r="I2063" s="141"/>
    </row>
    <row r="2064" spans="1:9" ht="13" x14ac:dyDescent="0.15">
      <c r="A2064" s="141">
        <v>382.41462999999999</v>
      </c>
      <c r="B2064" s="141">
        <v>0.70681287000000004</v>
      </c>
      <c r="C2064" s="141"/>
      <c r="D2064" s="141">
        <v>382.40884</v>
      </c>
      <c r="E2064" s="141">
        <v>0.82596645999999996</v>
      </c>
      <c r="F2064" s="7"/>
      <c r="G2064" s="141">
        <v>382.42482000000001</v>
      </c>
      <c r="H2064" s="141">
        <v>0.98161248999999995</v>
      </c>
      <c r="I2064" s="141"/>
    </row>
    <row r="2065" spans="1:9" ht="13" x14ac:dyDescent="0.15">
      <c r="A2065" s="141">
        <v>382.42558000000002</v>
      </c>
      <c r="B2065" s="141">
        <v>0.70619951000000003</v>
      </c>
      <c r="C2065" s="141"/>
      <c r="D2065" s="141">
        <v>382.41980999999998</v>
      </c>
      <c r="E2065" s="141">
        <v>1.0266599000000001</v>
      </c>
      <c r="F2065" s="7"/>
      <c r="G2065" s="141">
        <v>382.43574999999998</v>
      </c>
      <c r="H2065" s="141">
        <v>0.98812288000000004</v>
      </c>
      <c r="I2065" s="141"/>
    </row>
    <row r="2066" spans="1:9" ht="13" x14ac:dyDescent="0.15">
      <c r="A2066" s="141">
        <v>382.43653999999998</v>
      </c>
      <c r="B2066" s="141">
        <v>0.69982255999999998</v>
      </c>
      <c r="C2066" s="141"/>
      <c r="D2066" s="141">
        <v>382.43077</v>
      </c>
      <c r="E2066" s="141">
        <v>0.83886461000000001</v>
      </c>
      <c r="F2066" s="7"/>
      <c r="G2066" s="141">
        <v>382.44668000000001</v>
      </c>
      <c r="H2066" s="141">
        <v>1.0327799</v>
      </c>
      <c r="I2066" s="141"/>
    </row>
    <row r="2067" spans="1:9" ht="13" x14ac:dyDescent="0.15">
      <c r="A2067" s="141">
        <v>382.44749000000002</v>
      </c>
      <c r="B2067" s="141">
        <v>0.72895264000000004</v>
      </c>
      <c r="C2067" s="141"/>
      <c r="D2067" s="141">
        <v>382.44173000000001</v>
      </c>
      <c r="E2067" s="141">
        <v>1.0224104000000001</v>
      </c>
      <c r="F2067" s="7"/>
      <c r="G2067" s="141">
        <v>382.45764000000003</v>
      </c>
      <c r="H2067" s="141">
        <v>1.1666966999999999</v>
      </c>
      <c r="I2067" s="141"/>
    </row>
    <row r="2068" spans="1:9" ht="13" x14ac:dyDescent="0.15">
      <c r="A2068" s="141">
        <v>382.45837</v>
      </c>
      <c r="B2068" s="141">
        <v>0.72749863999999997</v>
      </c>
      <c r="C2068" s="141"/>
      <c r="D2068" s="141">
        <v>382.45271000000002</v>
      </c>
      <c r="E2068" s="141">
        <v>0.83179784000000001</v>
      </c>
      <c r="F2068" s="7"/>
      <c r="G2068" s="141">
        <v>382.46859000000001</v>
      </c>
      <c r="H2068" s="141">
        <v>0.94291354000000005</v>
      </c>
      <c r="I2068" s="141"/>
    </row>
    <row r="2069" spans="1:9" ht="13" x14ac:dyDescent="0.15">
      <c r="A2069" s="141">
        <v>382.46922000000001</v>
      </c>
      <c r="B2069" s="141">
        <v>0.92064157999999996</v>
      </c>
      <c r="C2069" s="141"/>
      <c r="D2069" s="141">
        <v>382.46359999999999</v>
      </c>
      <c r="E2069" s="141">
        <v>0.81877907999999999</v>
      </c>
      <c r="F2069" s="7"/>
      <c r="G2069" s="141">
        <v>382.47955000000002</v>
      </c>
      <c r="H2069" s="141">
        <v>1.4240117999999999</v>
      </c>
      <c r="I2069" s="141"/>
    </row>
    <row r="2070" spans="1:9" ht="13" x14ac:dyDescent="0.15">
      <c r="A2070" s="141">
        <v>382.48009000000002</v>
      </c>
      <c r="B2070" s="141">
        <v>0.72846237999999996</v>
      </c>
      <c r="C2070" s="141"/>
      <c r="D2070" s="141">
        <v>382.47446000000002</v>
      </c>
      <c r="E2070" s="141">
        <v>0.78751877999999997</v>
      </c>
      <c r="F2070" s="7"/>
      <c r="G2070" s="141">
        <v>382.49043999999998</v>
      </c>
      <c r="H2070" s="141">
        <v>0.98094528000000003</v>
      </c>
      <c r="I2070" s="141"/>
    </row>
    <row r="2071" spans="1:9" ht="13" x14ac:dyDescent="0.15">
      <c r="A2071" s="141">
        <v>382.49097</v>
      </c>
      <c r="B2071" s="141">
        <v>0.73001232000000005</v>
      </c>
      <c r="C2071" s="141"/>
      <c r="D2071" s="141">
        <v>382.48532</v>
      </c>
      <c r="E2071" s="141">
        <v>0.82137990999999999</v>
      </c>
      <c r="F2071" s="7"/>
      <c r="G2071" s="141">
        <v>382.50128999999998</v>
      </c>
      <c r="H2071" s="141">
        <v>0.99703211999999997</v>
      </c>
      <c r="I2071" s="141"/>
    </row>
    <row r="2072" spans="1:9" ht="13" x14ac:dyDescent="0.15">
      <c r="A2072" s="141">
        <v>382.50187</v>
      </c>
      <c r="B2072" s="141">
        <v>0.70142811999999999</v>
      </c>
      <c r="C2072" s="141"/>
      <c r="D2072" s="141">
        <v>382.49621999999999</v>
      </c>
      <c r="E2072" s="141">
        <v>0.82193262</v>
      </c>
      <c r="F2072" s="7"/>
      <c r="G2072" s="141">
        <v>382.51215999999999</v>
      </c>
      <c r="H2072" s="141">
        <v>0.95438573000000004</v>
      </c>
      <c r="I2072" s="141"/>
    </row>
    <row r="2073" spans="1:9" ht="13" x14ac:dyDescent="0.15">
      <c r="A2073" s="141">
        <v>382.51280000000003</v>
      </c>
      <c r="B2073" s="141">
        <v>0.70694802000000001</v>
      </c>
      <c r="C2073" s="141"/>
      <c r="D2073" s="141">
        <v>382.50713000000002</v>
      </c>
      <c r="E2073" s="141">
        <v>0.82264495000000004</v>
      </c>
      <c r="F2073" s="7"/>
      <c r="G2073" s="141">
        <v>382.52305000000001</v>
      </c>
      <c r="H2073" s="141">
        <v>1.1270302000000001</v>
      </c>
      <c r="I2073" s="141"/>
    </row>
    <row r="2074" spans="1:9" ht="13" x14ac:dyDescent="0.15">
      <c r="A2074" s="141">
        <v>382.52375000000001</v>
      </c>
      <c r="B2074" s="141">
        <v>0.69710030999999995</v>
      </c>
      <c r="C2074" s="141"/>
      <c r="D2074" s="141">
        <v>382.51807000000002</v>
      </c>
      <c r="E2074" s="141">
        <v>0.78148207000000003</v>
      </c>
      <c r="F2074" s="7"/>
      <c r="G2074" s="141">
        <v>382.53397000000001</v>
      </c>
      <c r="H2074" s="141">
        <v>1.1063246</v>
      </c>
      <c r="I2074" s="141"/>
    </row>
    <row r="2075" spans="1:9" ht="13" x14ac:dyDescent="0.15">
      <c r="A2075" s="141">
        <v>382.53469999999999</v>
      </c>
      <c r="B2075" s="141">
        <v>0.66811516000000004</v>
      </c>
      <c r="C2075" s="141"/>
      <c r="D2075" s="141">
        <v>382.52902</v>
      </c>
      <c r="E2075" s="141">
        <v>0.75625430000000005</v>
      </c>
      <c r="F2075" s="7"/>
      <c r="G2075" s="141">
        <v>382.54489999999998</v>
      </c>
      <c r="H2075" s="141">
        <v>1.1361888</v>
      </c>
      <c r="I2075" s="141"/>
    </row>
    <row r="2076" spans="1:9" ht="13" x14ac:dyDescent="0.15">
      <c r="A2076" s="141">
        <v>382.54566999999997</v>
      </c>
      <c r="B2076" s="141">
        <v>0.89068400999999997</v>
      </c>
      <c r="C2076" s="141"/>
      <c r="D2076" s="141">
        <v>382.53998999999999</v>
      </c>
      <c r="E2076" s="141">
        <v>1.1798150000000001</v>
      </c>
      <c r="F2076" s="7"/>
      <c r="G2076" s="141">
        <v>382.55586</v>
      </c>
      <c r="H2076" s="141">
        <v>1.3873952000000001</v>
      </c>
      <c r="I2076" s="141"/>
    </row>
    <row r="2077" spans="1:9" ht="13" x14ac:dyDescent="0.15">
      <c r="A2077" s="141">
        <v>382.55666000000002</v>
      </c>
      <c r="B2077" s="141">
        <v>0.72590836000000003</v>
      </c>
      <c r="C2077" s="141"/>
      <c r="D2077" s="141">
        <v>382.55097000000001</v>
      </c>
      <c r="E2077" s="141">
        <v>0.88817924000000004</v>
      </c>
      <c r="F2077" s="7"/>
      <c r="G2077" s="141">
        <v>382.56684000000001</v>
      </c>
      <c r="H2077" s="141">
        <v>1.3912313000000001</v>
      </c>
      <c r="I2077" s="141"/>
    </row>
    <row r="2078" spans="1:9" ht="13" x14ac:dyDescent="0.15">
      <c r="A2078" s="141">
        <v>382.56756999999999</v>
      </c>
      <c r="B2078" s="141">
        <v>0.72715786999999998</v>
      </c>
      <c r="C2078" s="141"/>
      <c r="D2078" s="141">
        <v>382.56196</v>
      </c>
      <c r="E2078" s="141">
        <v>0.84516749000000002</v>
      </c>
      <c r="F2078" s="7"/>
      <c r="G2078" s="141">
        <v>382.57783000000001</v>
      </c>
      <c r="H2078" s="141">
        <v>1.2114921999999999</v>
      </c>
      <c r="I2078" s="141"/>
    </row>
    <row r="2079" spans="1:9" ht="13" x14ac:dyDescent="0.15">
      <c r="A2079" s="141">
        <v>382.57844999999998</v>
      </c>
      <c r="B2079" s="141">
        <v>0.67224967999999996</v>
      </c>
      <c r="C2079" s="141"/>
      <c r="D2079" s="141">
        <v>382.57288</v>
      </c>
      <c r="E2079" s="141">
        <v>0.96598797999999997</v>
      </c>
      <c r="F2079" s="7"/>
      <c r="G2079" s="141">
        <v>382.58882999999997</v>
      </c>
      <c r="H2079" s="141">
        <v>1.328705</v>
      </c>
      <c r="I2079" s="141"/>
    </row>
    <row r="2080" spans="1:9" ht="13" x14ac:dyDescent="0.15">
      <c r="A2080" s="141">
        <v>382.58935000000002</v>
      </c>
      <c r="B2080" s="141">
        <v>0.69966145000000002</v>
      </c>
      <c r="C2080" s="141"/>
      <c r="D2080" s="141">
        <v>382.58377999999999</v>
      </c>
      <c r="E2080" s="141">
        <v>0.79656674000000005</v>
      </c>
      <c r="F2080" s="7"/>
      <c r="G2080" s="141">
        <v>382.59976999999998</v>
      </c>
      <c r="H2080" s="141">
        <v>1.5241617999999999</v>
      </c>
      <c r="I2080" s="141"/>
    </row>
    <row r="2081" spans="1:9" ht="13" x14ac:dyDescent="0.15">
      <c r="A2081" s="141">
        <v>382.60028999999997</v>
      </c>
      <c r="B2081" s="141">
        <v>0.70096385000000005</v>
      </c>
      <c r="C2081" s="141"/>
      <c r="D2081" s="141">
        <v>382.59469999999999</v>
      </c>
      <c r="E2081" s="141">
        <v>0.83253980999999999</v>
      </c>
      <c r="F2081" s="7"/>
      <c r="G2081" s="141">
        <v>382.61068</v>
      </c>
      <c r="H2081" s="141">
        <v>0.93876577000000005</v>
      </c>
      <c r="I2081" s="141"/>
    </row>
    <row r="2082" spans="1:9" ht="13" x14ac:dyDescent="0.15">
      <c r="A2082" s="141">
        <v>382.61124999999998</v>
      </c>
      <c r="B2082" s="141">
        <v>0.72237481000000003</v>
      </c>
      <c r="C2082" s="141"/>
      <c r="D2082" s="141">
        <v>382.60563999999999</v>
      </c>
      <c r="E2082" s="141">
        <v>0.81225711</v>
      </c>
      <c r="F2082" s="7"/>
      <c r="G2082" s="141">
        <v>382.62160999999998</v>
      </c>
      <c r="H2082" s="141">
        <v>1.3203931</v>
      </c>
      <c r="I2082" s="141"/>
    </row>
    <row r="2083" spans="1:9" ht="13" x14ac:dyDescent="0.15">
      <c r="A2083" s="141">
        <v>382.62223999999998</v>
      </c>
      <c r="B2083" s="141">
        <v>0.87464626000000001</v>
      </c>
      <c r="C2083" s="141"/>
      <c r="D2083" s="141">
        <v>382.61660999999998</v>
      </c>
      <c r="E2083" s="141">
        <v>0.82163916999999997</v>
      </c>
      <c r="F2083" s="7"/>
      <c r="G2083" s="141">
        <v>382.63258000000002</v>
      </c>
      <c r="H2083" s="141">
        <v>1.1219024</v>
      </c>
      <c r="I2083" s="141"/>
    </row>
    <row r="2084" spans="1:9" ht="13" x14ac:dyDescent="0.15">
      <c r="A2084" s="141">
        <v>382.63324999999998</v>
      </c>
      <c r="B2084" s="141">
        <v>0.71890966000000001</v>
      </c>
      <c r="C2084" s="141"/>
      <c r="D2084" s="141">
        <v>382.62761999999998</v>
      </c>
      <c r="E2084" s="141">
        <v>0.81877054000000005</v>
      </c>
      <c r="F2084" s="7"/>
      <c r="G2084" s="141">
        <v>382.64357000000001</v>
      </c>
      <c r="H2084" s="141">
        <v>1.3462778</v>
      </c>
      <c r="I2084" s="141"/>
    </row>
    <row r="2085" spans="1:9" ht="13" x14ac:dyDescent="0.15">
      <c r="A2085" s="141">
        <v>382.64427999999998</v>
      </c>
      <c r="B2085" s="141">
        <v>0.72665667</v>
      </c>
      <c r="C2085" s="141"/>
      <c r="D2085" s="141">
        <v>382.63864999999998</v>
      </c>
      <c r="E2085" s="141">
        <v>1.0192650000000001</v>
      </c>
      <c r="F2085" s="7"/>
      <c r="G2085" s="141">
        <v>382.65460000000002</v>
      </c>
      <c r="H2085" s="141">
        <v>1.3816166000000001</v>
      </c>
      <c r="I2085" s="141"/>
    </row>
    <row r="2086" spans="1:9" ht="13" x14ac:dyDescent="0.15">
      <c r="A2086" s="141">
        <v>382.65532999999999</v>
      </c>
      <c r="B2086" s="141">
        <v>0.74928558000000001</v>
      </c>
      <c r="C2086" s="141"/>
      <c r="D2086" s="141">
        <v>382.6497</v>
      </c>
      <c r="E2086" s="141">
        <v>0.82240369999999996</v>
      </c>
      <c r="F2086" s="7"/>
      <c r="G2086" s="141">
        <v>382.66565000000003</v>
      </c>
      <c r="H2086" s="141">
        <v>1.1693108999999999</v>
      </c>
      <c r="I2086" s="141"/>
    </row>
    <row r="2087" spans="1:9" ht="13" x14ac:dyDescent="0.15">
      <c r="A2087" s="141">
        <v>382.66640999999998</v>
      </c>
      <c r="B2087" s="141">
        <v>0.72573635999999997</v>
      </c>
      <c r="C2087" s="141"/>
      <c r="D2087" s="141">
        <v>382.66077000000001</v>
      </c>
      <c r="E2087" s="141">
        <v>0.79384648000000002</v>
      </c>
      <c r="F2087" s="7"/>
      <c r="G2087" s="141">
        <v>382.67673000000002</v>
      </c>
      <c r="H2087" s="141">
        <v>0.95525040000000006</v>
      </c>
      <c r="I2087" s="141"/>
    </row>
    <row r="2088" spans="1:9" ht="13" x14ac:dyDescent="0.15">
      <c r="A2088" s="141">
        <v>382.67741999999998</v>
      </c>
      <c r="B2088" s="141">
        <v>0.73437934000000005</v>
      </c>
      <c r="C2088" s="141"/>
      <c r="D2088" s="141">
        <v>382.67185999999998</v>
      </c>
      <c r="E2088" s="141">
        <v>0.79186398999999996</v>
      </c>
      <c r="F2088" s="7"/>
      <c r="G2088" s="141">
        <v>382.68783999999999</v>
      </c>
      <c r="H2088" s="141">
        <v>1.0206968000000001</v>
      </c>
      <c r="I2088" s="141"/>
    </row>
    <row r="2089" spans="1:9" ht="13" x14ac:dyDescent="0.15">
      <c r="A2089" s="141">
        <v>382.68840999999998</v>
      </c>
      <c r="B2089" s="141">
        <v>0.70558851</v>
      </c>
      <c r="C2089" s="141"/>
      <c r="D2089" s="141">
        <v>382.68290000000002</v>
      </c>
      <c r="E2089" s="141">
        <v>0.82247307999999997</v>
      </c>
      <c r="F2089" s="7"/>
      <c r="G2089" s="141">
        <v>382.69896</v>
      </c>
      <c r="H2089" s="141">
        <v>1.1880455000000001</v>
      </c>
      <c r="I2089" s="141"/>
    </row>
    <row r="2090" spans="1:9" ht="13" x14ac:dyDescent="0.15">
      <c r="A2090" s="141">
        <v>382.69943000000001</v>
      </c>
      <c r="B2090" s="141">
        <v>0.69975315999999999</v>
      </c>
      <c r="C2090" s="141"/>
      <c r="D2090" s="141">
        <v>382.69389999999999</v>
      </c>
      <c r="E2090" s="141">
        <v>0.81834313999999997</v>
      </c>
      <c r="F2090" s="7"/>
      <c r="G2090" s="141">
        <v>382.71003000000002</v>
      </c>
      <c r="H2090" s="141">
        <v>1.1422779999999999</v>
      </c>
      <c r="I2090" s="141"/>
    </row>
    <row r="2091" spans="1:9" ht="13" x14ac:dyDescent="0.15">
      <c r="A2091" s="141">
        <v>382.71048000000002</v>
      </c>
      <c r="B2091" s="141">
        <v>0.74916713999999995</v>
      </c>
      <c r="C2091" s="141"/>
      <c r="D2091" s="141">
        <v>382.70492999999999</v>
      </c>
      <c r="E2091" s="141">
        <v>0.76038700999999997</v>
      </c>
      <c r="F2091" s="7"/>
      <c r="G2091" s="141">
        <v>382.72107</v>
      </c>
      <c r="H2091" s="141">
        <v>1.2029847</v>
      </c>
      <c r="I2091" s="141"/>
    </row>
    <row r="2092" spans="1:9" ht="13" x14ac:dyDescent="0.15">
      <c r="A2092" s="141">
        <v>382.72156000000001</v>
      </c>
      <c r="B2092" s="141">
        <v>0.97147260000000002</v>
      </c>
      <c r="C2092" s="141"/>
      <c r="D2092" s="141">
        <v>382.71598999999998</v>
      </c>
      <c r="E2092" s="141">
        <v>0.79298261000000003</v>
      </c>
      <c r="F2092" s="7"/>
      <c r="G2092" s="141">
        <v>382.73212999999998</v>
      </c>
      <c r="H2092" s="141">
        <v>1.1119753999999999</v>
      </c>
      <c r="I2092" s="141"/>
    </row>
    <row r="2093" spans="1:9" ht="13" x14ac:dyDescent="0.15">
      <c r="A2093" s="141">
        <v>382.73268000000002</v>
      </c>
      <c r="B2093" s="141">
        <v>0.72205478000000001</v>
      </c>
      <c r="C2093" s="141"/>
      <c r="D2093" s="141">
        <v>382.72708999999998</v>
      </c>
      <c r="E2093" s="141">
        <v>0.79586201000000001</v>
      </c>
      <c r="F2093" s="7"/>
      <c r="G2093" s="141">
        <v>382.74322999999998</v>
      </c>
      <c r="H2093" s="141">
        <v>0.89967578000000004</v>
      </c>
      <c r="I2093" s="141"/>
    </row>
    <row r="2094" spans="1:9" ht="13" x14ac:dyDescent="0.15">
      <c r="A2094" s="141">
        <v>382.74383</v>
      </c>
      <c r="B2094" s="141">
        <v>0.70636869000000002</v>
      </c>
      <c r="C2094" s="141"/>
      <c r="D2094" s="141">
        <v>382.73822999999999</v>
      </c>
      <c r="E2094" s="141">
        <v>1.0285861999999999</v>
      </c>
      <c r="F2094" s="7"/>
      <c r="G2094" s="141">
        <v>382.75436000000002</v>
      </c>
      <c r="H2094" s="141">
        <v>0.89103224000000003</v>
      </c>
      <c r="I2094" s="141"/>
    </row>
    <row r="2095" spans="1:9" ht="13" x14ac:dyDescent="0.15">
      <c r="A2095" s="141">
        <v>382.755</v>
      </c>
      <c r="B2095" s="141">
        <v>0.68513658</v>
      </c>
      <c r="C2095" s="141"/>
      <c r="D2095" s="141">
        <v>382.74939000000001</v>
      </c>
      <c r="E2095" s="141">
        <v>0.81759035999999996</v>
      </c>
      <c r="F2095" s="7"/>
      <c r="G2095" s="141">
        <v>382.76551000000001</v>
      </c>
      <c r="H2095" s="141">
        <v>1.3355573000000001</v>
      </c>
      <c r="I2095" s="141"/>
    </row>
    <row r="2096" spans="1:9" ht="13" x14ac:dyDescent="0.15">
      <c r="A2096" s="141">
        <v>382.76620000000003</v>
      </c>
      <c r="B2096" s="141">
        <v>0.92637122999999999</v>
      </c>
      <c r="C2096" s="141"/>
      <c r="D2096" s="141">
        <v>382.76056999999997</v>
      </c>
      <c r="E2096" s="141">
        <v>0.82164815000000002</v>
      </c>
      <c r="F2096" s="7"/>
      <c r="G2096" s="141">
        <v>382.77670999999998</v>
      </c>
      <c r="H2096" s="141">
        <v>1.1436001</v>
      </c>
      <c r="I2096" s="141"/>
    </row>
    <row r="2097" spans="1:9" ht="13" x14ac:dyDescent="0.15">
      <c r="A2097" s="141">
        <v>382.77740999999997</v>
      </c>
      <c r="B2097" s="141">
        <v>0.71034275000000002</v>
      </c>
      <c r="C2097" s="141"/>
      <c r="D2097" s="141">
        <v>382.77179000000001</v>
      </c>
      <c r="E2097" s="141">
        <v>0.74949144000000001</v>
      </c>
      <c r="F2097" s="7"/>
      <c r="G2097" s="141">
        <v>382.78793000000002</v>
      </c>
      <c r="H2097" s="141">
        <v>1.1391363000000001</v>
      </c>
      <c r="I2097" s="141"/>
    </row>
    <row r="2098" spans="1:9" ht="13" x14ac:dyDescent="0.15">
      <c r="A2098" s="141">
        <v>382.78856000000002</v>
      </c>
      <c r="B2098" s="141">
        <v>0.73321932999999995</v>
      </c>
      <c r="C2098" s="141"/>
      <c r="D2098" s="141">
        <v>382.78302000000002</v>
      </c>
      <c r="E2098" s="141">
        <v>1.0214973000000001</v>
      </c>
      <c r="F2098" s="7"/>
      <c r="G2098" s="141">
        <v>382.79917999999998</v>
      </c>
      <c r="H2098" s="141">
        <v>1.1044668</v>
      </c>
      <c r="I2098" s="141"/>
    </row>
    <row r="2099" spans="1:9" ht="13" x14ac:dyDescent="0.15">
      <c r="A2099" s="141">
        <v>382.79969</v>
      </c>
      <c r="B2099" s="141">
        <v>0.70552247000000001</v>
      </c>
      <c r="C2099" s="141"/>
      <c r="D2099" s="141">
        <v>382.79417999999998</v>
      </c>
      <c r="E2099" s="141">
        <v>0.77928613000000002</v>
      </c>
      <c r="F2099" s="7"/>
      <c r="G2099" s="141">
        <v>382.81044000000003</v>
      </c>
      <c r="H2099" s="141">
        <v>1.3328816999999999</v>
      </c>
      <c r="I2099" s="141"/>
    </row>
    <row r="2100" spans="1:9" ht="13" x14ac:dyDescent="0.15">
      <c r="A2100" s="141">
        <v>382.81085000000002</v>
      </c>
      <c r="B2100" s="141">
        <v>0.72503490000000004</v>
      </c>
      <c r="C2100" s="141"/>
      <c r="D2100" s="141">
        <v>382.80531999999999</v>
      </c>
      <c r="E2100" s="141">
        <v>1.0203922000000001</v>
      </c>
      <c r="F2100" s="7"/>
      <c r="G2100" s="141">
        <v>382.82164999999998</v>
      </c>
      <c r="H2100" s="141">
        <v>0.92234338000000005</v>
      </c>
      <c r="I2100" s="141"/>
    </row>
    <row r="2101" spans="1:9" ht="13" x14ac:dyDescent="0.15">
      <c r="A2101" s="141">
        <v>382.82204000000002</v>
      </c>
      <c r="B2101" s="141">
        <v>1.1364326</v>
      </c>
      <c r="C2101" s="141"/>
      <c r="D2101" s="141">
        <v>382.81648000000001</v>
      </c>
      <c r="E2101" s="141">
        <v>1.0992302</v>
      </c>
      <c r="F2101" s="7"/>
      <c r="G2101" s="141">
        <v>382.83283</v>
      </c>
      <c r="H2101" s="141">
        <v>1.5975992999999999</v>
      </c>
      <c r="I2101" s="141"/>
    </row>
    <row r="2102" spans="1:9" ht="13" x14ac:dyDescent="0.15">
      <c r="A2102" s="141">
        <v>382.83327000000003</v>
      </c>
      <c r="B2102" s="141">
        <v>0.72922502</v>
      </c>
      <c r="C2102" s="141"/>
      <c r="D2102" s="141">
        <v>382.82767999999999</v>
      </c>
      <c r="E2102" s="141">
        <v>0.82292282999999999</v>
      </c>
      <c r="F2102" s="7"/>
      <c r="G2102" s="141">
        <v>382.84402999999998</v>
      </c>
      <c r="H2102" s="141">
        <v>0.98735943000000004</v>
      </c>
      <c r="I2102" s="141"/>
    </row>
    <row r="2103" spans="1:9" ht="13" x14ac:dyDescent="0.15">
      <c r="A2103" s="141">
        <v>382.84451999999999</v>
      </c>
      <c r="B2103" s="141">
        <v>0.72742286</v>
      </c>
      <c r="C2103" s="141"/>
      <c r="D2103" s="141">
        <v>382.83891999999997</v>
      </c>
      <c r="E2103" s="141">
        <v>0.80115937000000004</v>
      </c>
      <c r="F2103" s="7"/>
      <c r="G2103" s="141">
        <v>382.85527000000002</v>
      </c>
      <c r="H2103" s="141">
        <v>1.3874580999999999</v>
      </c>
      <c r="I2103" s="141"/>
    </row>
    <row r="2104" spans="1:9" ht="13" x14ac:dyDescent="0.15">
      <c r="A2104" s="141">
        <v>382.85581000000002</v>
      </c>
      <c r="B2104" s="141">
        <v>0.73946540000000005</v>
      </c>
      <c r="C2104" s="141"/>
      <c r="D2104" s="141">
        <v>382.85019</v>
      </c>
      <c r="E2104" s="141">
        <v>0.79046176999999995</v>
      </c>
      <c r="F2104" s="7"/>
      <c r="G2104" s="141">
        <v>382.86653999999999</v>
      </c>
      <c r="H2104" s="141">
        <v>1.1159808</v>
      </c>
      <c r="I2104" s="141"/>
    </row>
    <row r="2105" spans="1:9" ht="13" x14ac:dyDescent="0.15">
      <c r="A2105" s="141">
        <v>382.86711000000003</v>
      </c>
      <c r="B2105" s="141">
        <v>0.70291135999999999</v>
      </c>
      <c r="C2105" s="141"/>
      <c r="D2105" s="141">
        <v>382.86149</v>
      </c>
      <c r="E2105" s="141">
        <v>0.98835132000000003</v>
      </c>
      <c r="F2105" s="7"/>
      <c r="G2105" s="141">
        <v>382.87783999999999</v>
      </c>
      <c r="H2105" s="141">
        <v>0.91091847999999997</v>
      </c>
      <c r="I2105" s="141"/>
    </row>
    <row r="2106" spans="1:9" ht="13" x14ac:dyDescent="0.15">
      <c r="A2106" s="141">
        <v>382.87844999999999</v>
      </c>
      <c r="B2106" s="141">
        <v>0.9054548</v>
      </c>
      <c r="C2106" s="141"/>
      <c r="D2106" s="141">
        <v>382.87281999999999</v>
      </c>
      <c r="E2106" s="141">
        <v>0.85872937000000005</v>
      </c>
      <c r="F2106" s="7"/>
      <c r="G2106" s="141">
        <v>382.88916999999998</v>
      </c>
      <c r="H2106" s="141">
        <v>0.90759546000000002</v>
      </c>
      <c r="I2106" s="141"/>
    </row>
    <row r="2107" spans="1:9" ht="13" x14ac:dyDescent="0.15">
      <c r="A2107" s="141">
        <v>382.88979999999998</v>
      </c>
      <c r="B2107" s="141">
        <v>0.70202087000000002</v>
      </c>
      <c r="C2107" s="141"/>
      <c r="D2107" s="141">
        <v>382.88416000000001</v>
      </c>
      <c r="E2107" s="141">
        <v>1.4966136999999999</v>
      </c>
      <c r="F2107" s="7"/>
      <c r="G2107" s="141">
        <v>382.90051999999997</v>
      </c>
      <c r="H2107" s="141">
        <v>1.3696864</v>
      </c>
      <c r="I2107" s="141"/>
    </row>
    <row r="2108" spans="1:9" ht="13" x14ac:dyDescent="0.15">
      <c r="A2108" s="141">
        <v>382.90107999999998</v>
      </c>
      <c r="B2108" s="141">
        <v>0.68915314000000005</v>
      </c>
      <c r="C2108" s="141"/>
      <c r="D2108" s="141">
        <v>382.89551</v>
      </c>
      <c r="E2108" s="141">
        <v>0.80524815999999999</v>
      </c>
      <c r="F2108" s="7"/>
      <c r="G2108" s="141">
        <v>382.91190999999998</v>
      </c>
      <c r="H2108" s="141">
        <v>1.5160553000000001</v>
      </c>
      <c r="I2108" s="141"/>
    </row>
    <row r="2109" spans="1:9" ht="13" x14ac:dyDescent="0.15">
      <c r="A2109" s="141">
        <v>382.91233</v>
      </c>
      <c r="B2109" s="141">
        <v>0.89310164000000003</v>
      </c>
      <c r="C2109" s="141"/>
      <c r="D2109" s="141">
        <v>382.90681000000001</v>
      </c>
      <c r="E2109" s="141">
        <v>0.78061159999999996</v>
      </c>
      <c r="F2109" s="7"/>
      <c r="G2109" s="141">
        <v>382.92329999999998</v>
      </c>
      <c r="H2109" s="141">
        <v>1.1117979</v>
      </c>
      <c r="I2109" s="141"/>
    </row>
    <row r="2110" spans="1:9" ht="13" x14ac:dyDescent="0.15">
      <c r="A2110" s="141">
        <v>382.92360000000002</v>
      </c>
      <c r="B2110" s="141">
        <v>0.66628335000000005</v>
      </c>
      <c r="C2110" s="141"/>
      <c r="D2110" s="141">
        <v>382.91807</v>
      </c>
      <c r="E2110" s="141">
        <v>0.79512187000000001</v>
      </c>
      <c r="F2110" s="7"/>
      <c r="G2110" s="141">
        <v>382.93462</v>
      </c>
      <c r="H2110" s="141">
        <v>0.98025804000000005</v>
      </c>
      <c r="I2110" s="141"/>
    </row>
    <row r="2111" spans="1:9" ht="13" x14ac:dyDescent="0.15">
      <c r="A2111" s="141">
        <v>382.93491</v>
      </c>
      <c r="B2111" s="141">
        <v>0.70267309</v>
      </c>
      <c r="C2111" s="141"/>
      <c r="D2111" s="141">
        <v>382.92935</v>
      </c>
      <c r="E2111" s="141">
        <v>0.79126278999999999</v>
      </c>
      <c r="F2111" s="7"/>
      <c r="G2111" s="141">
        <v>382.94589999999999</v>
      </c>
      <c r="H2111" s="141">
        <v>1.1092388</v>
      </c>
      <c r="I2111" s="141"/>
    </row>
    <row r="2112" spans="1:9" ht="13" x14ac:dyDescent="0.15">
      <c r="A2112" s="141">
        <v>382.94623999999999</v>
      </c>
      <c r="B2112" s="141">
        <v>0.68764283000000004</v>
      </c>
      <c r="C2112" s="141"/>
      <c r="D2112" s="141">
        <v>382.94067000000001</v>
      </c>
      <c r="E2112" s="141">
        <v>0.71372404</v>
      </c>
      <c r="F2112" s="7"/>
      <c r="G2112" s="141">
        <v>382.9572</v>
      </c>
      <c r="H2112" s="141">
        <v>1.2841587999999999</v>
      </c>
      <c r="I2112" s="141"/>
    </row>
    <row r="2113" spans="1:9" ht="13" x14ac:dyDescent="0.15">
      <c r="A2113" s="141">
        <v>382.95760000000001</v>
      </c>
      <c r="B2113" s="141">
        <v>0.67088802999999997</v>
      </c>
      <c r="C2113" s="141"/>
      <c r="D2113" s="141">
        <v>382.95200999999997</v>
      </c>
      <c r="E2113" s="141">
        <v>0.95785036999999995</v>
      </c>
      <c r="F2113" s="7"/>
      <c r="G2113" s="141">
        <v>382.96852000000001</v>
      </c>
      <c r="H2113" s="141">
        <v>1.1667175999999999</v>
      </c>
      <c r="I2113" s="141"/>
    </row>
    <row r="2114" spans="1:9" ht="13" x14ac:dyDescent="0.15">
      <c r="A2114" s="141">
        <v>382.96897999999999</v>
      </c>
      <c r="B2114" s="141">
        <v>0.66438441999999998</v>
      </c>
      <c r="C2114" s="141"/>
      <c r="D2114" s="141">
        <v>382.96337999999997</v>
      </c>
      <c r="E2114" s="141">
        <v>0.75311238999999996</v>
      </c>
      <c r="F2114" s="7"/>
      <c r="G2114" s="141">
        <v>382.97989000000001</v>
      </c>
      <c r="H2114" s="141">
        <v>1.3145576000000001</v>
      </c>
      <c r="I2114" s="141"/>
    </row>
    <row r="2115" spans="1:9" ht="13" x14ac:dyDescent="0.15">
      <c r="A2115" s="141">
        <v>382.98039</v>
      </c>
      <c r="B2115" s="141">
        <v>0.69188110000000003</v>
      </c>
      <c r="C2115" s="141"/>
      <c r="D2115" s="141">
        <v>382.97476999999998</v>
      </c>
      <c r="E2115" s="141">
        <v>0.75364832999999998</v>
      </c>
      <c r="F2115" s="7"/>
      <c r="G2115" s="141">
        <v>382.99128000000002</v>
      </c>
      <c r="H2115" s="141">
        <v>0.89401732</v>
      </c>
      <c r="I2115" s="141"/>
    </row>
    <row r="2116" spans="1:9" ht="13" x14ac:dyDescent="0.15">
      <c r="A2116" s="141">
        <v>382.99180000000001</v>
      </c>
      <c r="B2116" s="141">
        <v>0.86488419000000005</v>
      </c>
      <c r="C2116" s="141"/>
      <c r="D2116" s="141">
        <v>382.98617000000002</v>
      </c>
      <c r="E2116" s="141">
        <v>0.78433087999999995</v>
      </c>
      <c r="F2116" s="7"/>
      <c r="G2116" s="141">
        <v>383.00268999999997</v>
      </c>
      <c r="H2116" s="141">
        <v>4.1449889999999998</v>
      </c>
      <c r="I2116" s="141"/>
    </row>
    <row r="2117" spans="1:9" ht="13" x14ac:dyDescent="0.15">
      <c r="A2117" s="141">
        <v>383.00324000000001</v>
      </c>
      <c r="B2117" s="141">
        <v>0.69511617000000003</v>
      </c>
      <c r="C2117" s="141"/>
      <c r="D2117" s="141">
        <v>382.99759999999998</v>
      </c>
      <c r="E2117" s="141">
        <v>0.75764472999999999</v>
      </c>
      <c r="F2117" s="7"/>
      <c r="G2117" s="141">
        <v>383.01411999999999</v>
      </c>
      <c r="H2117" s="141">
        <v>0.95727169999999995</v>
      </c>
      <c r="I2117" s="141"/>
    </row>
    <row r="2118" spans="1:9" ht="13" x14ac:dyDescent="0.15">
      <c r="A2118" s="141">
        <v>383.01459999999997</v>
      </c>
      <c r="B2118" s="141">
        <v>0.69368173</v>
      </c>
      <c r="C2118" s="141"/>
      <c r="D2118" s="141">
        <v>383.00904000000003</v>
      </c>
      <c r="E2118" s="141">
        <v>0.70401614000000001</v>
      </c>
      <c r="F2118" s="7"/>
      <c r="G2118" s="141">
        <v>383.02555000000001</v>
      </c>
      <c r="H2118" s="141">
        <v>0.90482580999999995</v>
      </c>
      <c r="I2118" s="141"/>
    </row>
    <row r="2119" spans="1:9" ht="13" x14ac:dyDescent="0.15">
      <c r="A2119" s="141">
        <v>383.02593000000002</v>
      </c>
      <c r="B2119" s="141">
        <v>0.66353439999999997</v>
      </c>
      <c r="C2119" s="141"/>
      <c r="D2119" s="141">
        <v>383.0204</v>
      </c>
      <c r="E2119" s="141">
        <v>0.77649592000000001</v>
      </c>
      <c r="F2119" s="7"/>
      <c r="G2119" s="141">
        <v>383.03699999999998</v>
      </c>
      <c r="H2119" s="141">
        <v>0.91272242000000003</v>
      </c>
      <c r="I2119" s="141"/>
    </row>
    <row r="2120" spans="1:9" ht="13" x14ac:dyDescent="0.15">
      <c r="A2120" s="141">
        <v>383.03726</v>
      </c>
      <c r="B2120" s="141">
        <v>0.70211486999999995</v>
      </c>
      <c r="C2120" s="141"/>
      <c r="D2120" s="141">
        <v>383.03172999999998</v>
      </c>
      <c r="E2120" s="141">
        <v>0.78155578000000003</v>
      </c>
      <c r="F2120" s="7"/>
      <c r="G2120" s="141">
        <v>383.04836999999998</v>
      </c>
      <c r="H2120" s="141">
        <v>1.1077503</v>
      </c>
      <c r="I2120" s="141"/>
    </row>
    <row r="2121" spans="1:9" ht="13" x14ac:dyDescent="0.15">
      <c r="A2121" s="141">
        <v>383.04862000000003</v>
      </c>
      <c r="B2121" s="141">
        <v>0.76455118</v>
      </c>
      <c r="C2121" s="141"/>
      <c r="D2121" s="141">
        <v>383.04307</v>
      </c>
      <c r="E2121" s="141">
        <v>0.82262321999999999</v>
      </c>
      <c r="F2121" s="7"/>
      <c r="G2121" s="141">
        <v>383.05970000000002</v>
      </c>
      <c r="H2121" s="141">
        <v>1.3212254000000001</v>
      </c>
      <c r="I2121" s="141"/>
    </row>
    <row r="2122" spans="1:9" ht="13" x14ac:dyDescent="0.15">
      <c r="A2122" s="141">
        <v>383.06002000000001</v>
      </c>
      <c r="B2122" s="141">
        <v>0.95559415000000003</v>
      </c>
      <c r="C2122" s="141"/>
      <c r="D2122" s="141">
        <v>383.05444999999997</v>
      </c>
      <c r="E2122" s="141">
        <v>1.0013936000000001</v>
      </c>
      <c r="F2122" s="7"/>
      <c r="G2122" s="141">
        <v>383.07105000000001</v>
      </c>
      <c r="H2122" s="141">
        <v>0.89315528</v>
      </c>
      <c r="I2122" s="141"/>
    </row>
    <row r="2123" spans="1:9" ht="13" x14ac:dyDescent="0.15">
      <c r="A2123" s="141">
        <v>383.07144</v>
      </c>
      <c r="B2123" s="141">
        <v>0.94675127000000003</v>
      </c>
      <c r="C2123" s="141"/>
      <c r="D2123" s="141">
        <v>383.06583999999998</v>
      </c>
      <c r="E2123" s="141">
        <v>0.82594575000000003</v>
      </c>
      <c r="F2123" s="7"/>
      <c r="G2123" s="141">
        <v>383.08242999999999</v>
      </c>
      <c r="H2123" s="141">
        <v>0.91063086000000004</v>
      </c>
      <c r="I2123" s="141"/>
    </row>
    <row r="2124" spans="1:9" ht="13" x14ac:dyDescent="0.15">
      <c r="A2124" s="141">
        <v>383.08287000000001</v>
      </c>
      <c r="B2124" s="141">
        <v>0.72019339999999998</v>
      </c>
      <c r="C2124" s="141"/>
      <c r="D2124" s="141">
        <v>383.07726000000002</v>
      </c>
      <c r="E2124" s="141">
        <v>1.040551</v>
      </c>
      <c r="F2124" s="7"/>
      <c r="G2124" s="141">
        <v>383.09384</v>
      </c>
      <c r="H2124" s="141">
        <v>0.90338366999999997</v>
      </c>
      <c r="I2124" s="141"/>
    </row>
    <row r="2125" spans="1:9" ht="13" x14ac:dyDescent="0.15">
      <c r="A2125" s="141">
        <v>383.09431999999998</v>
      </c>
      <c r="B2125" s="141">
        <v>0.69413901</v>
      </c>
      <c r="C2125" s="141"/>
      <c r="D2125" s="141">
        <v>383.08868999999999</v>
      </c>
      <c r="E2125" s="141">
        <v>0.75942683</v>
      </c>
      <c r="F2125" s="7"/>
      <c r="G2125" s="141">
        <v>383.10527000000002</v>
      </c>
      <c r="H2125" s="141">
        <v>0.85064426000000004</v>
      </c>
      <c r="I2125" s="141"/>
    </row>
    <row r="2126" spans="1:9" ht="13" x14ac:dyDescent="0.15">
      <c r="A2126" s="141">
        <v>383.10577999999998</v>
      </c>
      <c r="B2126" s="141">
        <v>1.1787624000000001</v>
      </c>
      <c r="C2126" s="141"/>
      <c r="D2126" s="141">
        <v>383.10012999999998</v>
      </c>
      <c r="E2126" s="141">
        <v>0.96679048999999995</v>
      </c>
      <c r="F2126" s="7"/>
      <c r="G2126" s="141">
        <v>383.11671000000001</v>
      </c>
      <c r="H2126" s="141">
        <v>1.3686594000000001</v>
      </c>
      <c r="I2126" s="141"/>
    </row>
    <row r="2127" spans="1:9" ht="13" x14ac:dyDescent="0.15">
      <c r="A2127" s="141">
        <v>383.11725000000001</v>
      </c>
      <c r="B2127" s="141">
        <v>0.95164618999999995</v>
      </c>
      <c r="C2127" s="141"/>
      <c r="D2127" s="141">
        <v>383.11160000000001</v>
      </c>
      <c r="E2127" s="141">
        <v>0.82642269000000002</v>
      </c>
      <c r="F2127" s="7"/>
      <c r="G2127" s="141">
        <v>383.12815000000001</v>
      </c>
      <c r="H2127" s="141">
        <v>1.3759189999999999</v>
      </c>
      <c r="I2127" s="141"/>
    </row>
    <row r="2128" spans="1:9" ht="13" x14ac:dyDescent="0.15">
      <c r="A2128" s="141">
        <v>383.12864000000002</v>
      </c>
      <c r="B2128" s="141">
        <v>0.67928292999999995</v>
      </c>
      <c r="C2128" s="141"/>
      <c r="D2128" s="141">
        <v>383.12306999999998</v>
      </c>
      <c r="E2128" s="141">
        <v>0.82876247000000003</v>
      </c>
      <c r="F2128" s="7"/>
      <c r="G2128" s="141">
        <v>383.13961</v>
      </c>
      <c r="H2128" s="141">
        <v>1.1757403</v>
      </c>
      <c r="I2128" s="141"/>
    </row>
    <row r="2129" spans="1:9" ht="13" x14ac:dyDescent="0.15">
      <c r="A2129" s="141">
        <v>383.14</v>
      </c>
      <c r="B2129" s="141">
        <v>0.62822728000000005</v>
      </c>
      <c r="C2129" s="141"/>
      <c r="D2129" s="141">
        <v>383.13447000000002</v>
      </c>
      <c r="E2129" s="141">
        <v>0.82711981000000001</v>
      </c>
      <c r="F2129" s="7"/>
      <c r="G2129" s="141">
        <v>383.15109000000001</v>
      </c>
      <c r="H2129" s="141">
        <v>0.96394502000000004</v>
      </c>
      <c r="I2129" s="141"/>
    </row>
    <row r="2130" spans="1:9" ht="13" x14ac:dyDescent="0.15">
      <c r="A2130" s="141">
        <v>383.15136999999999</v>
      </c>
      <c r="B2130" s="141">
        <v>0.69250856000000005</v>
      </c>
      <c r="C2130" s="141"/>
      <c r="D2130" s="141">
        <v>383.14582999999999</v>
      </c>
      <c r="E2130" s="141">
        <v>0.78374884</v>
      </c>
      <c r="F2130" s="7"/>
      <c r="G2130" s="141">
        <v>383.16248000000002</v>
      </c>
      <c r="H2130" s="141">
        <v>1.0984175</v>
      </c>
      <c r="I2130" s="141"/>
    </row>
    <row r="2131" spans="1:9" ht="13" x14ac:dyDescent="0.15">
      <c r="A2131" s="141">
        <v>383.16275999999999</v>
      </c>
      <c r="B2131" s="141">
        <v>0.66696299000000003</v>
      </c>
      <c r="C2131" s="141"/>
      <c r="D2131" s="141">
        <v>383.15719999999999</v>
      </c>
      <c r="E2131" s="141">
        <v>0.76067362999999999</v>
      </c>
      <c r="F2131" s="7"/>
      <c r="G2131" s="141">
        <v>383.17385000000002</v>
      </c>
      <c r="H2131" s="141">
        <v>0.89974270000000001</v>
      </c>
      <c r="I2131" s="141"/>
    </row>
    <row r="2132" spans="1:9" ht="13" x14ac:dyDescent="0.15">
      <c r="A2132" s="141">
        <v>383.17417999999998</v>
      </c>
      <c r="B2132" s="141">
        <v>0.66343998000000004</v>
      </c>
      <c r="C2132" s="141"/>
      <c r="D2132" s="141">
        <v>383.16860000000003</v>
      </c>
      <c r="E2132" s="141">
        <v>0.77623262000000004</v>
      </c>
      <c r="F2132" s="7"/>
      <c r="G2132" s="141">
        <v>383.18522000000002</v>
      </c>
      <c r="H2132" s="141">
        <v>0.94254203999999997</v>
      </c>
      <c r="I2132" s="141"/>
    </row>
    <row r="2133" spans="1:9" ht="13" x14ac:dyDescent="0.15">
      <c r="A2133" s="141">
        <v>383.18561999999997</v>
      </c>
      <c r="B2133" s="141">
        <v>0.69251193</v>
      </c>
      <c r="C2133" s="141"/>
      <c r="D2133" s="141">
        <v>383.18000999999998</v>
      </c>
      <c r="E2133" s="141">
        <v>0.74561383000000003</v>
      </c>
      <c r="F2133" s="7"/>
      <c r="G2133" s="141">
        <v>383.19661000000002</v>
      </c>
      <c r="H2133" s="141">
        <v>1.1508016999999999</v>
      </c>
      <c r="I2133" s="141"/>
    </row>
    <row r="2134" spans="1:9" ht="13" x14ac:dyDescent="0.15">
      <c r="A2134" s="141">
        <v>383.19707</v>
      </c>
      <c r="B2134" s="141">
        <v>0.88302417</v>
      </c>
      <c r="C2134" s="141"/>
      <c r="D2134" s="141">
        <v>383.19144</v>
      </c>
      <c r="E2134" s="141">
        <v>0.78753624</v>
      </c>
      <c r="F2134" s="7"/>
      <c r="G2134" s="141">
        <v>383.20803000000001</v>
      </c>
      <c r="H2134" s="141">
        <v>0.89803188</v>
      </c>
      <c r="I2134" s="141"/>
    </row>
    <row r="2135" spans="1:9" ht="13" x14ac:dyDescent="0.15">
      <c r="A2135" s="141">
        <v>383.20854000000003</v>
      </c>
      <c r="B2135" s="141">
        <v>0.69339207999999997</v>
      </c>
      <c r="C2135" s="141"/>
      <c r="D2135" s="141">
        <v>383.2029</v>
      </c>
      <c r="E2135" s="141">
        <v>0.95604785000000003</v>
      </c>
      <c r="F2135" s="7"/>
      <c r="G2135" s="141">
        <v>383.21947</v>
      </c>
      <c r="H2135" s="141">
        <v>0.89745655000000002</v>
      </c>
      <c r="I2135" s="141"/>
    </row>
    <row r="2136" spans="1:9" ht="13" x14ac:dyDescent="0.15">
      <c r="A2136" s="141">
        <v>383.22001</v>
      </c>
      <c r="B2136" s="141">
        <v>0.66363167999999995</v>
      </c>
      <c r="C2136" s="141"/>
      <c r="D2136" s="141">
        <v>383.21438000000001</v>
      </c>
      <c r="E2136" s="141">
        <v>0.98311592000000003</v>
      </c>
      <c r="F2136" s="7"/>
      <c r="G2136" s="141">
        <v>383.23092000000003</v>
      </c>
      <c r="H2136" s="141">
        <v>0.98159101999999998</v>
      </c>
      <c r="I2136" s="141"/>
    </row>
    <row r="2137" spans="1:9" ht="13" x14ac:dyDescent="0.15">
      <c r="A2137" s="141">
        <v>383.23149999999998</v>
      </c>
      <c r="B2137" s="141">
        <v>0.87307725999999997</v>
      </c>
      <c r="C2137" s="141"/>
      <c r="D2137" s="141">
        <v>383.22586000000001</v>
      </c>
      <c r="E2137" s="141">
        <v>1.0110025</v>
      </c>
      <c r="F2137" s="7"/>
      <c r="G2137" s="141">
        <v>383.24238000000003</v>
      </c>
      <c r="H2137" s="141">
        <v>0.89610993999999999</v>
      </c>
      <c r="I2137" s="141"/>
    </row>
    <row r="2138" spans="1:9" ht="13" x14ac:dyDescent="0.15">
      <c r="A2138" s="141">
        <v>383.24290999999999</v>
      </c>
      <c r="B2138" s="141">
        <v>0.66794127000000003</v>
      </c>
      <c r="C2138" s="141"/>
      <c r="D2138" s="141">
        <v>383.23734000000002</v>
      </c>
      <c r="E2138" s="141">
        <v>0.98921630999999999</v>
      </c>
      <c r="F2138" s="7"/>
      <c r="G2138" s="141">
        <v>383.25385</v>
      </c>
      <c r="H2138" s="141">
        <v>1.1503485</v>
      </c>
      <c r="I2138" s="141"/>
    </row>
    <row r="2139" spans="1:9" ht="13" x14ac:dyDescent="0.15">
      <c r="A2139" s="141">
        <v>383.25427000000002</v>
      </c>
      <c r="B2139" s="141">
        <v>0.70438288000000004</v>
      </c>
      <c r="C2139" s="141"/>
      <c r="D2139" s="141">
        <v>383.24874</v>
      </c>
      <c r="E2139" s="141">
        <v>0.79760312</v>
      </c>
      <c r="F2139" s="7"/>
      <c r="G2139" s="141">
        <v>383.26533999999998</v>
      </c>
      <c r="H2139" s="141">
        <v>0.89812824999999996</v>
      </c>
      <c r="I2139" s="141"/>
    </row>
    <row r="2140" spans="1:9" ht="13" x14ac:dyDescent="0.15">
      <c r="A2140" s="141">
        <v>383.26564999999999</v>
      </c>
      <c r="B2140" s="141">
        <v>0.62619577000000004</v>
      </c>
      <c r="C2140" s="141"/>
      <c r="D2140" s="141">
        <v>383.26010000000002</v>
      </c>
      <c r="E2140" s="141">
        <v>0.98576595</v>
      </c>
      <c r="F2140" s="7"/>
      <c r="G2140" s="141">
        <v>383.27674999999999</v>
      </c>
      <c r="H2140" s="141">
        <v>0.93026041999999998</v>
      </c>
      <c r="I2140" s="141"/>
    </row>
    <row r="2141" spans="1:9" ht="13" x14ac:dyDescent="0.15">
      <c r="A2141" s="141">
        <v>383.27704999999997</v>
      </c>
      <c r="B2141" s="141">
        <v>0.69358228</v>
      </c>
      <c r="C2141" s="141"/>
      <c r="D2141" s="141">
        <v>383.27148</v>
      </c>
      <c r="E2141" s="141">
        <v>0.76629444000000002</v>
      </c>
      <c r="F2141" s="7"/>
      <c r="G2141" s="141">
        <v>383.28811999999999</v>
      </c>
      <c r="H2141" s="141">
        <v>1.1048724999999999</v>
      </c>
      <c r="I2141" s="141"/>
    </row>
    <row r="2142" spans="1:9" ht="13" x14ac:dyDescent="0.15">
      <c r="A2142" s="141">
        <v>383.28847000000002</v>
      </c>
      <c r="B2142" s="141">
        <v>0.82165787000000001</v>
      </c>
      <c r="C2142" s="141"/>
      <c r="D2142" s="141">
        <v>383.28287</v>
      </c>
      <c r="E2142" s="141">
        <v>0.74910714</v>
      </c>
      <c r="F2142" s="7"/>
      <c r="G2142" s="141">
        <v>383.29948999999999</v>
      </c>
      <c r="H2142" s="141">
        <v>0.93078729999999998</v>
      </c>
      <c r="I2142" s="141"/>
    </row>
    <row r="2143" spans="1:9" ht="13" x14ac:dyDescent="0.15">
      <c r="A2143" s="141">
        <v>383.29989999999998</v>
      </c>
      <c r="B2143" s="141">
        <v>2.5650132000000001</v>
      </c>
      <c r="C2143" s="141"/>
      <c r="D2143" s="141">
        <v>383.29428999999999</v>
      </c>
      <c r="E2143" s="141">
        <v>0.80052040000000002</v>
      </c>
      <c r="F2143" s="7"/>
      <c r="G2143" s="141">
        <v>383.31088</v>
      </c>
      <c r="H2143" s="141">
        <v>1.0671029000000001</v>
      </c>
      <c r="I2143" s="141"/>
    </row>
    <row r="2144" spans="1:9" ht="13" x14ac:dyDescent="0.15">
      <c r="A2144" s="141">
        <v>383.31135</v>
      </c>
      <c r="B2144" s="141">
        <v>0.68819167000000003</v>
      </c>
      <c r="C2144" s="141"/>
      <c r="D2144" s="141">
        <v>383.30572999999998</v>
      </c>
      <c r="E2144" s="141">
        <v>0.98044719000000002</v>
      </c>
      <c r="F2144" s="7"/>
      <c r="G2144" s="141">
        <v>383.32229999999998</v>
      </c>
      <c r="H2144" s="141">
        <v>0.92710797</v>
      </c>
      <c r="I2144" s="141"/>
    </row>
    <row r="2145" spans="1:9" ht="13" x14ac:dyDescent="0.15">
      <c r="A2145" s="141">
        <v>383.32281999999998</v>
      </c>
      <c r="B2145" s="141">
        <v>0.62518720000000005</v>
      </c>
      <c r="C2145" s="141"/>
      <c r="D2145" s="141">
        <v>383.31718999999998</v>
      </c>
      <c r="E2145" s="141">
        <v>0.78831715000000002</v>
      </c>
      <c r="F2145" s="7"/>
      <c r="G2145" s="141">
        <v>383.33375000000001</v>
      </c>
      <c r="H2145" s="141">
        <v>1.0894737999999999</v>
      </c>
      <c r="I2145" s="141"/>
    </row>
    <row r="2146" spans="1:9" ht="13" x14ac:dyDescent="0.15">
      <c r="A2146" s="141">
        <v>383.33429000000001</v>
      </c>
      <c r="B2146" s="141">
        <v>0.65521901000000005</v>
      </c>
      <c r="C2146" s="141"/>
      <c r="D2146" s="141">
        <v>383.32866999999999</v>
      </c>
      <c r="E2146" s="141">
        <v>0.78853240000000002</v>
      </c>
      <c r="F2146" s="7"/>
      <c r="G2146" s="141">
        <v>383.34519999999998</v>
      </c>
      <c r="H2146" s="141">
        <v>0.83196630999999999</v>
      </c>
      <c r="I2146" s="141"/>
    </row>
    <row r="2147" spans="1:9" ht="13" x14ac:dyDescent="0.15">
      <c r="A2147" s="141">
        <v>383.34577999999999</v>
      </c>
      <c r="B2147" s="141">
        <v>0.64931342000000003</v>
      </c>
      <c r="C2147" s="141"/>
      <c r="D2147" s="141">
        <v>383.34014000000002</v>
      </c>
      <c r="E2147" s="141">
        <v>0.7513147</v>
      </c>
      <c r="F2147" s="7"/>
      <c r="G2147" s="141">
        <v>383.35667000000001</v>
      </c>
      <c r="H2147" s="141">
        <v>1.1026545000000001</v>
      </c>
      <c r="I2147" s="141"/>
    </row>
    <row r="2148" spans="1:9" ht="13" x14ac:dyDescent="0.15">
      <c r="A2148" s="141">
        <v>383.35718000000003</v>
      </c>
      <c r="B2148" s="141">
        <v>0.62664405999999995</v>
      </c>
      <c r="C2148" s="141"/>
      <c r="D2148" s="141">
        <v>383.35163</v>
      </c>
      <c r="E2148" s="141">
        <v>0.74643970999999998</v>
      </c>
      <c r="F2148" s="7"/>
      <c r="G2148" s="141">
        <v>383.36813999999998</v>
      </c>
      <c r="H2148" s="141">
        <v>1.0995391999999999</v>
      </c>
      <c r="I2148" s="141"/>
    </row>
    <row r="2149" spans="1:9" ht="13" x14ac:dyDescent="0.15">
      <c r="A2149" s="141">
        <v>383.36855000000003</v>
      </c>
      <c r="B2149" s="141">
        <v>0.61938413999999997</v>
      </c>
      <c r="C2149" s="141"/>
      <c r="D2149" s="141">
        <v>383.36304000000001</v>
      </c>
      <c r="E2149" s="141">
        <v>0.95401817</v>
      </c>
      <c r="F2149" s="7"/>
      <c r="G2149" s="141">
        <v>383.37961999999999</v>
      </c>
      <c r="H2149" s="141">
        <v>0.89991206999999995</v>
      </c>
      <c r="I2149" s="141"/>
    </row>
    <row r="2150" spans="1:9" ht="13" x14ac:dyDescent="0.15">
      <c r="A2150" s="141">
        <v>383.37992000000003</v>
      </c>
      <c r="B2150" s="141">
        <v>0.62199903999999995</v>
      </c>
      <c r="C2150" s="141"/>
      <c r="D2150" s="141">
        <v>383.37441000000001</v>
      </c>
      <c r="E2150" s="141">
        <v>0.78438889999999994</v>
      </c>
      <c r="F2150" s="7"/>
      <c r="G2150" s="141">
        <v>383.39103</v>
      </c>
      <c r="H2150" s="141">
        <v>0.91750012000000003</v>
      </c>
      <c r="I2150" s="141"/>
    </row>
    <row r="2151" spans="1:9" ht="13" x14ac:dyDescent="0.15">
      <c r="A2151" s="141">
        <v>383.39130999999998</v>
      </c>
      <c r="B2151" s="141">
        <v>0.83380173999999996</v>
      </c>
      <c r="C2151" s="141"/>
      <c r="D2151" s="141">
        <v>383.38578999999999</v>
      </c>
      <c r="E2151" s="141">
        <v>1.4079813000000001</v>
      </c>
      <c r="F2151" s="7"/>
      <c r="G2151" s="141">
        <v>383.40239000000003</v>
      </c>
      <c r="H2151" s="141">
        <v>1.3792287000000001</v>
      </c>
      <c r="I2151" s="141"/>
    </row>
    <row r="2152" spans="1:9" ht="13" x14ac:dyDescent="0.15">
      <c r="A2152" s="141">
        <v>383.40273999999999</v>
      </c>
      <c r="B2152" s="141">
        <v>0.68742908000000003</v>
      </c>
      <c r="C2152" s="141"/>
      <c r="D2152" s="141">
        <v>383.3972</v>
      </c>
      <c r="E2152" s="141">
        <v>0.82594824</v>
      </c>
      <c r="F2152" s="7"/>
      <c r="G2152" s="141">
        <v>383.41376000000002</v>
      </c>
      <c r="H2152" s="141">
        <v>0.98705659000000001</v>
      </c>
      <c r="I2152" s="141"/>
    </row>
    <row r="2153" spans="1:9" ht="13" x14ac:dyDescent="0.15">
      <c r="A2153" s="141">
        <v>383.41417999999999</v>
      </c>
      <c r="B2153" s="141">
        <v>0.69695861000000003</v>
      </c>
      <c r="C2153" s="141"/>
      <c r="D2153" s="141">
        <v>383.40861999999998</v>
      </c>
      <c r="E2153" s="141">
        <v>1.0078028000000001</v>
      </c>
      <c r="F2153" s="7"/>
      <c r="G2153" s="141">
        <v>383.42514999999997</v>
      </c>
      <c r="H2153" s="141">
        <v>1.1498066</v>
      </c>
      <c r="I2153" s="141"/>
    </row>
    <row r="2154" spans="1:9" ht="13" x14ac:dyDescent="0.15">
      <c r="A2154" s="141">
        <v>383.42563999999999</v>
      </c>
      <c r="B2154" s="141">
        <v>0.89677839000000004</v>
      </c>
      <c r="C2154" s="141"/>
      <c r="D2154" s="141">
        <v>383.42005999999998</v>
      </c>
      <c r="E2154" s="141">
        <v>0.78918538000000005</v>
      </c>
      <c r="F2154" s="7"/>
      <c r="G2154" s="141">
        <v>383.43657000000002</v>
      </c>
      <c r="H2154" s="141">
        <v>0.89132089999999997</v>
      </c>
      <c r="I2154" s="141"/>
    </row>
    <row r="2155" spans="1:9" ht="13" x14ac:dyDescent="0.15">
      <c r="A2155" s="141">
        <v>383.43711000000002</v>
      </c>
      <c r="B2155" s="141">
        <v>0.62921707999999998</v>
      </c>
      <c r="C2155" s="141"/>
      <c r="D2155" s="141">
        <v>383.43151999999998</v>
      </c>
      <c r="E2155" s="141">
        <v>1.1636272999999999</v>
      </c>
      <c r="F2155" s="7"/>
      <c r="G2155" s="141">
        <v>383.44801000000001</v>
      </c>
      <c r="H2155" s="141">
        <v>1.0514477</v>
      </c>
      <c r="I2155" s="141"/>
    </row>
    <row r="2156" spans="1:9" ht="13" x14ac:dyDescent="0.15">
      <c r="A2156" s="141">
        <v>383.44857999999999</v>
      </c>
      <c r="B2156" s="141">
        <v>0.64309031000000005</v>
      </c>
      <c r="C2156" s="141"/>
      <c r="D2156" s="141">
        <v>383.44299999999998</v>
      </c>
      <c r="E2156" s="141">
        <v>0.77548852999999995</v>
      </c>
      <c r="F2156" s="7"/>
      <c r="G2156" s="141">
        <v>383.45945999999998</v>
      </c>
      <c r="H2156" s="141">
        <v>0.90247675999999999</v>
      </c>
      <c r="I2156" s="141"/>
    </row>
    <row r="2157" spans="1:9" ht="13" x14ac:dyDescent="0.15">
      <c r="A2157" s="141">
        <v>383.46006999999997</v>
      </c>
      <c r="B2157" s="141">
        <v>0.59329425000000002</v>
      </c>
      <c r="C2157" s="141"/>
      <c r="D2157" s="141">
        <v>383.45447999999999</v>
      </c>
      <c r="E2157" s="141">
        <v>0.75150695000000001</v>
      </c>
      <c r="F2157" s="7"/>
      <c r="G2157" s="141">
        <v>383.47093000000001</v>
      </c>
      <c r="H2157" s="141">
        <v>0.91704920999999995</v>
      </c>
      <c r="I2157" s="141"/>
    </row>
    <row r="2158" spans="1:9" ht="13" x14ac:dyDescent="0.15">
      <c r="A2158" s="141">
        <v>383.47147000000001</v>
      </c>
      <c r="B2158" s="141">
        <v>0.63376725</v>
      </c>
      <c r="C2158" s="141"/>
      <c r="D2158" s="141">
        <v>383.46596</v>
      </c>
      <c r="E2158" s="141">
        <v>0.70990354</v>
      </c>
      <c r="F2158" s="7"/>
      <c r="G2158" s="141">
        <v>383.48239999999998</v>
      </c>
      <c r="H2158" s="141">
        <v>0.96688026000000005</v>
      </c>
      <c r="I2158" s="141"/>
    </row>
    <row r="2159" spans="1:9" ht="13" x14ac:dyDescent="0.15">
      <c r="A2159" s="141">
        <v>383.48282999999998</v>
      </c>
      <c r="B2159" s="141">
        <v>0.62376761999999997</v>
      </c>
      <c r="C2159" s="141"/>
      <c r="D2159" s="141">
        <v>383.47737000000001</v>
      </c>
      <c r="E2159" s="141">
        <v>0.75787621999999999</v>
      </c>
      <c r="F2159" s="7"/>
      <c r="G2159" s="141">
        <v>383.49387999999999</v>
      </c>
      <c r="H2159" s="141">
        <v>0.93284325000000001</v>
      </c>
      <c r="I2159" s="141"/>
    </row>
    <row r="2160" spans="1:9" ht="13" x14ac:dyDescent="0.15">
      <c r="A2160" s="141">
        <v>383.49419999999998</v>
      </c>
      <c r="B2160" s="141">
        <v>0.67654095999999997</v>
      </c>
      <c r="C2160" s="141"/>
      <c r="D2160" s="141">
        <v>383.48874999999998</v>
      </c>
      <c r="E2160" s="141">
        <v>0.95404381999999999</v>
      </c>
      <c r="F2160" s="7"/>
      <c r="G2160" s="141">
        <v>383.50527</v>
      </c>
      <c r="H2160" s="141">
        <v>0.91234062999999999</v>
      </c>
      <c r="I2160" s="141"/>
    </row>
    <row r="2161" spans="1:9" ht="13" x14ac:dyDescent="0.15">
      <c r="A2161" s="141">
        <v>383.50558999999998</v>
      </c>
      <c r="B2161" s="141">
        <v>0.66161923</v>
      </c>
      <c r="C2161" s="141"/>
      <c r="D2161" s="141">
        <v>383.50013999999999</v>
      </c>
      <c r="E2161" s="141">
        <v>0.77762984999999996</v>
      </c>
      <c r="F2161" s="7"/>
      <c r="G2161" s="141">
        <v>383.51663000000002</v>
      </c>
      <c r="H2161" s="141">
        <v>1.1483536000000001</v>
      </c>
      <c r="I2161" s="141"/>
    </row>
    <row r="2162" spans="1:9" ht="13" x14ac:dyDescent="0.15">
      <c r="A2162" s="141">
        <v>383.51701000000003</v>
      </c>
      <c r="B2162" s="141">
        <v>1.0806686999999999</v>
      </c>
      <c r="C2162" s="141"/>
      <c r="D2162" s="141">
        <v>383.51152999999999</v>
      </c>
      <c r="E2162" s="141">
        <v>0.79309180999999995</v>
      </c>
      <c r="F2162" s="7"/>
      <c r="G2162" s="141">
        <v>383.52798999999999</v>
      </c>
      <c r="H2162" s="141">
        <v>0.93574864000000002</v>
      </c>
      <c r="I2162" s="141"/>
    </row>
    <row r="2163" spans="1:9" ht="13" x14ac:dyDescent="0.15">
      <c r="A2163" s="141">
        <v>383.52845000000002</v>
      </c>
      <c r="B2163" s="141">
        <v>0.63933642999999996</v>
      </c>
      <c r="C2163" s="141"/>
      <c r="D2163" s="141">
        <v>383.52294999999998</v>
      </c>
      <c r="E2163" s="141">
        <v>0.7557952</v>
      </c>
      <c r="F2163" s="7"/>
      <c r="G2163" s="141">
        <v>383.53937000000002</v>
      </c>
      <c r="H2163" s="141">
        <v>0.92064159000000001</v>
      </c>
      <c r="I2163" s="141"/>
    </row>
    <row r="2164" spans="1:9" ht="13" x14ac:dyDescent="0.15">
      <c r="A2164" s="141">
        <v>383.53989999999999</v>
      </c>
      <c r="B2164" s="141">
        <v>0.64360874999999995</v>
      </c>
      <c r="C2164" s="141"/>
      <c r="D2164" s="141">
        <v>383.53438</v>
      </c>
      <c r="E2164" s="141">
        <v>0.90238127000000001</v>
      </c>
      <c r="F2164" s="7"/>
      <c r="G2164" s="141">
        <v>383.55077999999997</v>
      </c>
      <c r="H2164" s="141">
        <v>0.86449476999999997</v>
      </c>
      <c r="I2164" s="141"/>
    </row>
    <row r="2165" spans="1:9" ht="13" x14ac:dyDescent="0.15">
      <c r="A2165" s="141">
        <v>383.55135000000001</v>
      </c>
      <c r="B2165" s="141">
        <v>0.62337346000000005</v>
      </c>
      <c r="C2165" s="141"/>
      <c r="D2165" s="141">
        <v>383.54583000000002</v>
      </c>
      <c r="E2165" s="141">
        <v>0.97298978000000003</v>
      </c>
      <c r="F2165" s="7"/>
      <c r="G2165" s="141">
        <v>383.56222000000002</v>
      </c>
      <c r="H2165" s="141">
        <v>0.92995139000000004</v>
      </c>
      <c r="I2165" s="141"/>
    </row>
    <row r="2166" spans="1:9" ht="13" x14ac:dyDescent="0.15">
      <c r="A2166" s="141">
        <v>383.56281000000001</v>
      </c>
      <c r="B2166" s="141">
        <v>0.82650025000000005</v>
      </c>
      <c r="C2166" s="141"/>
      <c r="D2166" s="141">
        <v>383.5573</v>
      </c>
      <c r="E2166" s="141">
        <v>1.0097524</v>
      </c>
      <c r="F2166" s="7"/>
      <c r="G2166" s="141">
        <v>383.57366000000002</v>
      </c>
      <c r="H2166" s="141">
        <v>0.94077708999999998</v>
      </c>
      <c r="I2166" s="141"/>
    </row>
    <row r="2167" spans="1:9" ht="13" x14ac:dyDescent="0.15">
      <c r="A2167" s="141">
        <v>383.57427999999999</v>
      </c>
      <c r="B2167" s="141">
        <v>0.61319135000000002</v>
      </c>
      <c r="C2167" s="141"/>
      <c r="D2167" s="141">
        <v>383.56876999999997</v>
      </c>
      <c r="E2167" s="141">
        <v>0.75483840999999996</v>
      </c>
      <c r="F2167" s="7"/>
      <c r="G2167" s="141">
        <v>383.58510999999999</v>
      </c>
      <c r="H2167" s="141">
        <v>1.1064787</v>
      </c>
      <c r="I2167" s="141"/>
    </row>
    <row r="2168" spans="1:9" ht="13" x14ac:dyDescent="0.15">
      <c r="A2168" s="141">
        <v>383.58568000000002</v>
      </c>
      <c r="B2168" s="141">
        <v>0.62411899999999998</v>
      </c>
      <c r="C2168" s="141"/>
      <c r="D2168" s="141">
        <v>383.58024999999998</v>
      </c>
      <c r="E2168" s="141">
        <v>0.78735529000000004</v>
      </c>
      <c r="F2168" s="7"/>
      <c r="G2168" s="141">
        <v>383.59656000000001</v>
      </c>
      <c r="H2168" s="141">
        <v>0.92469966000000003</v>
      </c>
      <c r="I2168" s="141"/>
    </row>
    <row r="2169" spans="1:9" ht="13" x14ac:dyDescent="0.15">
      <c r="A2169" s="141">
        <v>383.59703000000002</v>
      </c>
      <c r="B2169" s="141">
        <v>0.63216276999999998</v>
      </c>
      <c r="C2169" s="141"/>
      <c r="D2169" s="141">
        <v>383.59165000000002</v>
      </c>
      <c r="E2169" s="141">
        <v>0.96519339000000004</v>
      </c>
      <c r="F2169" s="7"/>
      <c r="G2169" s="141">
        <v>383.60802000000001</v>
      </c>
      <c r="H2169" s="141">
        <v>1.0998146</v>
      </c>
      <c r="I2169" s="141"/>
    </row>
    <row r="2170" spans="1:9" ht="13" x14ac:dyDescent="0.15">
      <c r="A2170" s="141">
        <v>383.60838000000001</v>
      </c>
      <c r="B2170" s="141">
        <v>0.64614556999999995</v>
      </c>
      <c r="C2170" s="141"/>
      <c r="D2170" s="141">
        <v>383.60300999999998</v>
      </c>
      <c r="E2170" s="141">
        <v>0.80130197999999997</v>
      </c>
      <c r="F2170" s="7"/>
      <c r="G2170" s="141">
        <v>383.61941000000002</v>
      </c>
      <c r="H2170" s="141">
        <v>0.89474136999999998</v>
      </c>
      <c r="I2170" s="141"/>
    </row>
    <row r="2171" spans="1:9" ht="13" x14ac:dyDescent="0.15">
      <c r="A2171" s="141">
        <v>383.61975999999999</v>
      </c>
      <c r="B2171" s="141">
        <v>0.65738116000000002</v>
      </c>
      <c r="C2171" s="141"/>
      <c r="D2171" s="141">
        <v>383.61437999999998</v>
      </c>
      <c r="E2171" s="141">
        <v>0.76110266999999998</v>
      </c>
      <c r="F2171" s="7"/>
      <c r="G2171" s="141">
        <v>383.63076000000001</v>
      </c>
      <c r="H2171" s="141">
        <v>0.89870351000000004</v>
      </c>
      <c r="I2171" s="141"/>
    </row>
    <row r="2172" spans="1:9" ht="13" x14ac:dyDescent="0.15">
      <c r="A2172" s="141">
        <v>383.63116000000002</v>
      </c>
      <c r="B2172" s="141">
        <v>0.64757222999999997</v>
      </c>
      <c r="C2172" s="141"/>
      <c r="D2172" s="141">
        <v>383.62576000000001</v>
      </c>
      <c r="E2172" s="141">
        <v>1.1531085000000001</v>
      </c>
      <c r="F2172" s="7"/>
      <c r="G2172" s="141">
        <v>383.64211999999998</v>
      </c>
      <c r="H2172" s="141">
        <v>0.89356628000000005</v>
      </c>
      <c r="I2172" s="141"/>
    </row>
    <row r="2173" spans="1:9" ht="13" x14ac:dyDescent="0.15">
      <c r="A2173" s="141">
        <v>383.64258000000001</v>
      </c>
      <c r="B2173" s="141">
        <v>0.62267340000000004</v>
      </c>
      <c r="C2173" s="141"/>
      <c r="D2173" s="141">
        <v>383.63717000000003</v>
      </c>
      <c r="E2173" s="141">
        <v>0.75643937000000006</v>
      </c>
      <c r="F2173" s="7"/>
      <c r="G2173" s="141">
        <v>383.65350000000001</v>
      </c>
      <c r="H2173" s="141">
        <v>1.1017851000000001</v>
      </c>
      <c r="I2173" s="141"/>
    </row>
    <row r="2174" spans="1:9" ht="13" x14ac:dyDescent="0.15">
      <c r="A2174" s="141">
        <v>383.65401000000003</v>
      </c>
      <c r="B2174" s="141">
        <v>0.64241282</v>
      </c>
      <c r="C2174" s="141"/>
      <c r="D2174" s="141">
        <v>383.64859999999999</v>
      </c>
      <c r="E2174" s="141">
        <v>0.74970506999999997</v>
      </c>
      <c r="F2174" s="7"/>
      <c r="G2174" s="141">
        <v>383.66489999999999</v>
      </c>
      <c r="H2174" s="141">
        <v>1.1336995000000001</v>
      </c>
      <c r="I2174" s="141"/>
    </row>
    <row r="2175" spans="1:9" ht="13" x14ac:dyDescent="0.15">
      <c r="A2175" s="141">
        <v>383.66545000000002</v>
      </c>
      <c r="B2175" s="141">
        <v>0.63329420999999997</v>
      </c>
      <c r="C2175" s="141"/>
      <c r="D2175" s="141">
        <v>383.66005000000001</v>
      </c>
      <c r="E2175" s="141">
        <v>0.95303475000000004</v>
      </c>
      <c r="F2175" s="7"/>
      <c r="G2175" s="141">
        <v>383.67631</v>
      </c>
      <c r="H2175" s="141">
        <v>0.89897024000000003</v>
      </c>
      <c r="I2175" s="141"/>
    </row>
    <row r="2176" spans="1:9" ht="13" x14ac:dyDescent="0.15">
      <c r="A2176" s="141">
        <v>383.67689999999999</v>
      </c>
      <c r="B2176" s="141">
        <v>0.83059344999999996</v>
      </c>
      <c r="C2176" s="141"/>
      <c r="D2176" s="141">
        <v>383.67151000000001</v>
      </c>
      <c r="E2176" s="141">
        <v>1.1106526999999999</v>
      </c>
      <c r="F2176" s="7"/>
      <c r="G2176" s="141">
        <v>383.68774000000002</v>
      </c>
      <c r="H2176" s="141">
        <v>1.5536239999999999</v>
      </c>
      <c r="I2176" s="141"/>
    </row>
    <row r="2177" spans="1:9" ht="13" x14ac:dyDescent="0.15">
      <c r="A2177" s="141">
        <v>383.68835999999999</v>
      </c>
      <c r="B2177" s="141">
        <v>0.69304493</v>
      </c>
      <c r="C2177" s="141"/>
      <c r="D2177" s="141">
        <v>383.68295999999998</v>
      </c>
      <c r="E2177" s="141">
        <v>0.82300238999999997</v>
      </c>
      <c r="F2177" s="7"/>
      <c r="G2177" s="141">
        <v>383.69918000000001</v>
      </c>
      <c r="H2177" s="141">
        <v>0.97238690999999999</v>
      </c>
      <c r="I2177" s="141"/>
    </row>
    <row r="2178" spans="1:9" ht="13" x14ac:dyDescent="0.15">
      <c r="A2178" s="141">
        <v>383.69974000000002</v>
      </c>
      <c r="B2178" s="141">
        <v>0.66742095000000001</v>
      </c>
      <c r="C2178" s="141"/>
      <c r="D2178" s="141">
        <v>383.69441999999998</v>
      </c>
      <c r="E2178" s="141">
        <v>1.0022310000000001</v>
      </c>
      <c r="F2178" s="7"/>
      <c r="G2178" s="141">
        <v>383.71062000000001</v>
      </c>
      <c r="H2178" s="141">
        <v>1.1506403999999999</v>
      </c>
      <c r="I2178" s="141"/>
    </row>
    <row r="2179" spans="1:9" ht="13" x14ac:dyDescent="0.15">
      <c r="A2179" s="141">
        <v>383.71107000000001</v>
      </c>
      <c r="B2179" s="141">
        <v>0.87654977000000001</v>
      </c>
      <c r="C2179" s="141"/>
      <c r="D2179" s="141">
        <v>383.70578999999998</v>
      </c>
      <c r="E2179" s="141">
        <v>0.96290827999999995</v>
      </c>
      <c r="F2179" s="7"/>
      <c r="G2179" s="141">
        <v>383.72206</v>
      </c>
      <c r="H2179" s="141">
        <v>1.1480823</v>
      </c>
      <c r="I2179" s="141"/>
    </row>
    <row r="2180" spans="1:9" ht="13" x14ac:dyDescent="0.15">
      <c r="A2180" s="141">
        <v>383.72239999999999</v>
      </c>
      <c r="B2180" s="141">
        <v>0.64049325000000001</v>
      </c>
      <c r="C2180" s="141"/>
      <c r="D2180" s="141">
        <v>383.71713999999997</v>
      </c>
      <c r="E2180" s="141">
        <v>0.91814605999999999</v>
      </c>
      <c r="F2180" s="7"/>
      <c r="G2180" s="141">
        <v>383.73343999999997</v>
      </c>
      <c r="H2180" s="141">
        <v>0.86162874</v>
      </c>
      <c r="I2180" s="141"/>
    </row>
    <row r="2181" spans="1:9" ht="13" x14ac:dyDescent="0.15">
      <c r="A2181" s="141">
        <v>383.73374999999999</v>
      </c>
      <c r="B2181" s="141">
        <v>0.63443090000000002</v>
      </c>
      <c r="C2181" s="141"/>
      <c r="D2181" s="141">
        <v>383.7285</v>
      </c>
      <c r="E2181" s="141">
        <v>0.77272278000000005</v>
      </c>
      <c r="F2181" s="7"/>
      <c r="G2181" s="141">
        <v>383.74477000000002</v>
      </c>
      <c r="H2181" s="141">
        <v>1.1011922999999999</v>
      </c>
      <c r="I2181" s="141"/>
    </row>
    <row r="2182" spans="1:9" ht="13" x14ac:dyDescent="0.15">
      <c r="A2182" s="141">
        <v>383.74513000000002</v>
      </c>
      <c r="B2182" s="141">
        <v>0.62780031999999997</v>
      </c>
      <c r="C2182" s="141"/>
      <c r="D2182" s="141">
        <v>383.73987</v>
      </c>
      <c r="E2182" s="141">
        <v>0.70792025999999997</v>
      </c>
      <c r="F2182" s="7"/>
      <c r="G2182" s="141">
        <v>383.75612000000001</v>
      </c>
      <c r="H2182" s="141">
        <v>0.89622418999999998</v>
      </c>
      <c r="I2182" s="141"/>
    </row>
    <row r="2183" spans="1:9" ht="13" x14ac:dyDescent="0.15">
      <c r="A2183" s="141">
        <v>383.75653</v>
      </c>
      <c r="B2183" s="141">
        <v>0.78833595000000001</v>
      </c>
      <c r="C2183" s="141"/>
      <c r="D2183" s="141">
        <v>383.75125000000003</v>
      </c>
      <c r="E2183" s="141">
        <v>0.71402199</v>
      </c>
      <c r="F2183" s="7"/>
      <c r="G2183" s="141">
        <v>383.76747999999998</v>
      </c>
      <c r="H2183" s="141">
        <v>1.1338471000000001</v>
      </c>
      <c r="I2183" s="141"/>
    </row>
    <row r="2184" spans="1:9" ht="13" x14ac:dyDescent="0.15">
      <c r="A2184" s="141">
        <v>383.76794000000001</v>
      </c>
      <c r="B2184" s="141">
        <v>0.58502883000000006</v>
      </c>
      <c r="C2184" s="141"/>
      <c r="D2184" s="141">
        <v>383.76265000000001</v>
      </c>
      <c r="E2184" s="141">
        <v>0.71071636999999999</v>
      </c>
      <c r="F2184" s="7"/>
      <c r="G2184" s="141">
        <v>383.77886000000001</v>
      </c>
      <c r="H2184" s="141">
        <v>0.88491012000000002</v>
      </c>
      <c r="I2184" s="141"/>
    </row>
    <row r="2185" spans="1:9" ht="13" x14ac:dyDescent="0.15">
      <c r="A2185" s="141">
        <v>383.77936</v>
      </c>
      <c r="B2185" s="141">
        <v>0.61847346999999997</v>
      </c>
      <c r="C2185" s="141"/>
      <c r="D2185" s="141">
        <v>383.77406000000002</v>
      </c>
      <c r="E2185" s="141">
        <v>0.75746274000000002</v>
      </c>
      <c r="F2185" s="7"/>
      <c r="G2185" s="141">
        <v>383.79025000000001</v>
      </c>
      <c r="H2185" s="141">
        <v>1.3468324</v>
      </c>
      <c r="I2185" s="141"/>
    </row>
    <row r="2186" spans="1:9" ht="13" x14ac:dyDescent="0.15">
      <c r="A2186" s="141">
        <v>383.79077999999998</v>
      </c>
      <c r="B2186" s="141">
        <v>0.62651831000000002</v>
      </c>
      <c r="C2186" s="141"/>
      <c r="D2186" s="141">
        <v>383.78548999999998</v>
      </c>
      <c r="E2186" s="141">
        <v>1.1914278</v>
      </c>
      <c r="F2186" s="7"/>
      <c r="G2186" s="141">
        <v>383.80166000000003</v>
      </c>
      <c r="H2186" s="141">
        <v>0.84887566999999997</v>
      </c>
      <c r="I2186" s="141"/>
    </row>
    <row r="2187" spans="1:9" ht="13" x14ac:dyDescent="0.15">
      <c r="A2187" s="141">
        <v>383.80221999999998</v>
      </c>
      <c r="B2187" s="141">
        <v>0.61926440999999999</v>
      </c>
      <c r="C2187" s="141"/>
      <c r="D2187" s="141">
        <v>383.79692</v>
      </c>
      <c r="E2187" s="141">
        <v>0.75967828999999998</v>
      </c>
      <c r="F2187" s="7"/>
      <c r="G2187" s="141">
        <v>383.81308000000001</v>
      </c>
      <c r="H2187" s="141">
        <v>1.3375307999999999</v>
      </c>
      <c r="I2187" s="141"/>
    </row>
    <row r="2188" spans="1:9" ht="13" x14ac:dyDescent="0.15">
      <c r="A2188" s="141">
        <v>383.81356</v>
      </c>
      <c r="B2188" s="141">
        <v>0.58652696999999998</v>
      </c>
      <c r="C2188" s="141"/>
      <c r="D2188" s="141">
        <v>383.80835000000002</v>
      </c>
      <c r="E2188" s="141">
        <v>0.98661805999999996</v>
      </c>
      <c r="F2188" s="7"/>
      <c r="G2188" s="141">
        <v>383.82449000000003</v>
      </c>
      <c r="H2188" s="141">
        <v>0.96372723000000005</v>
      </c>
      <c r="I2188" s="141"/>
    </row>
    <row r="2189" spans="1:9" ht="13" x14ac:dyDescent="0.15">
      <c r="A2189" s="141">
        <v>383.82486999999998</v>
      </c>
      <c r="B2189" s="141">
        <v>1.0545196999999999</v>
      </c>
      <c r="C2189" s="141"/>
      <c r="D2189" s="141">
        <v>383.81972000000002</v>
      </c>
      <c r="E2189" s="141">
        <v>0.98039432999999998</v>
      </c>
      <c r="F2189" s="7"/>
      <c r="G2189" s="141">
        <v>383.83591999999999</v>
      </c>
      <c r="H2189" s="141">
        <v>1.1184597999999999</v>
      </c>
      <c r="I2189" s="141"/>
    </row>
    <row r="2190" spans="1:9" ht="13" x14ac:dyDescent="0.15">
      <c r="A2190" s="141">
        <v>383.83616999999998</v>
      </c>
      <c r="B2190" s="141">
        <v>0.62771224000000003</v>
      </c>
      <c r="C2190" s="141"/>
      <c r="D2190" s="141">
        <v>383.83103999999997</v>
      </c>
      <c r="E2190" s="141">
        <v>0.70413917999999998</v>
      </c>
      <c r="F2190" s="7"/>
      <c r="G2190" s="141">
        <v>383.84726000000001</v>
      </c>
      <c r="H2190" s="141">
        <v>0.93517475000000005</v>
      </c>
      <c r="I2190" s="141"/>
    </row>
    <row r="2191" spans="1:9" ht="13" x14ac:dyDescent="0.15">
      <c r="A2191" s="141">
        <v>383.84750000000003</v>
      </c>
      <c r="B2191" s="141">
        <v>0.86069492999999997</v>
      </c>
      <c r="C2191" s="141"/>
      <c r="D2191" s="141">
        <v>383.84235999999999</v>
      </c>
      <c r="E2191" s="141">
        <v>0.95729671999999999</v>
      </c>
      <c r="F2191" s="7"/>
      <c r="G2191" s="141">
        <v>383.85856999999999</v>
      </c>
      <c r="H2191" s="141">
        <v>1.0996513999999999</v>
      </c>
      <c r="I2191" s="141"/>
    </row>
    <row r="2192" spans="1:9" ht="13" x14ac:dyDescent="0.15">
      <c r="A2192" s="141">
        <v>383.85885000000002</v>
      </c>
      <c r="B2192" s="141">
        <v>0.82319266999999996</v>
      </c>
      <c r="C2192" s="141"/>
      <c r="D2192" s="141">
        <v>383.8537</v>
      </c>
      <c r="E2192" s="141">
        <v>0.77402912999999995</v>
      </c>
      <c r="F2192" s="7"/>
      <c r="G2192" s="141">
        <v>383.86988000000002</v>
      </c>
      <c r="H2192" s="141">
        <v>1.0456478</v>
      </c>
      <c r="I2192" s="141"/>
    </row>
    <row r="2193" spans="1:9" ht="13" x14ac:dyDescent="0.15">
      <c r="A2193" s="141">
        <v>383.87022000000002</v>
      </c>
      <c r="B2193" s="141">
        <v>0.66668656999999998</v>
      </c>
      <c r="C2193" s="141"/>
      <c r="D2193" s="141">
        <v>383.86505</v>
      </c>
      <c r="E2193" s="141">
        <v>0.77696082</v>
      </c>
      <c r="F2193" s="7"/>
      <c r="G2193" s="141">
        <v>383.88121999999998</v>
      </c>
      <c r="H2193" s="141">
        <v>0.94324785</v>
      </c>
      <c r="I2193" s="141"/>
    </row>
    <row r="2194" spans="1:9" ht="13" x14ac:dyDescent="0.15">
      <c r="A2194" s="141">
        <v>383.88161000000002</v>
      </c>
      <c r="B2194" s="141">
        <v>0.66885828999999997</v>
      </c>
      <c r="C2194" s="141"/>
      <c r="D2194" s="141">
        <v>383.87642</v>
      </c>
      <c r="E2194" s="141">
        <v>0.74927955999999996</v>
      </c>
      <c r="F2194" s="7"/>
      <c r="G2194" s="141">
        <v>383.89256999999998</v>
      </c>
      <c r="H2194" s="141">
        <v>0.92973857000000004</v>
      </c>
      <c r="I2194" s="141"/>
    </row>
    <row r="2195" spans="1:9" ht="13" x14ac:dyDescent="0.15">
      <c r="A2195" s="141">
        <v>383.89299999999997</v>
      </c>
      <c r="B2195" s="141">
        <v>0.83299769999999995</v>
      </c>
      <c r="C2195" s="141"/>
      <c r="D2195" s="141">
        <v>383.88781</v>
      </c>
      <c r="E2195" s="141">
        <v>0.75883657999999998</v>
      </c>
      <c r="F2195" s="7"/>
      <c r="G2195" s="141">
        <v>383.90393</v>
      </c>
      <c r="H2195" s="141">
        <v>1.3041748</v>
      </c>
      <c r="I2195" s="141"/>
    </row>
    <row r="2196" spans="1:9" ht="13" x14ac:dyDescent="0.15">
      <c r="A2196" s="141">
        <v>383.90438999999998</v>
      </c>
      <c r="B2196" s="141">
        <v>0.60255566000000005</v>
      </c>
      <c r="C2196" s="141"/>
      <c r="D2196" s="141">
        <v>383.89920999999998</v>
      </c>
      <c r="E2196" s="141">
        <v>0.72377689999999995</v>
      </c>
      <c r="F2196" s="7"/>
      <c r="G2196" s="141">
        <v>383.91530999999998</v>
      </c>
      <c r="H2196" s="141">
        <v>0.92163238000000003</v>
      </c>
      <c r="I2196" s="141"/>
    </row>
    <row r="2197" spans="1:9" ht="13" x14ac:dyDescent="0.15">
      <c r="A2197" s="141">
        <v>383.91579000000002</v>
      </c>
      <c r="B2197" s="141">
        <v>0.63372514000000002</v>
      </c>
      <c r="C2197" s="141"/>
      <c r="D2197" s="141">
        <v>383.91061000000002</v>
      </c>
      <c r="E2197" s="141">
        <v>0.96414842999999995</v>
      </c>
      <c r="F2197" s="7"/>
      <c r="G2197" s="141">
        <v>383.92669999999998</v>
      </c>
      <c r="H2197" s="141">
        <v>0.89037171999999998</v>
      </c>
      <c r="I2197" s="141"/>
    </row>
    <row r="2198" spans="1:9" ht="13" x14ac:dyDescent="0.15">
      <c r="A2198" s="141">
        <v>383.9271</v>
      </c>
      <c r="B2198" s="141">
        <v>0.64979498000000002</v>
      </c>
      <c r="C2198" s="141"/>
      <c r="D2198" s="141">
        <v>383.92201</v>
      </c>
      <c r="E2198" s="141">
        <v>0.69673487000000001</v>
      </c>
      <c r="F2198" s="7"/>
      <c r="G2198" s="141">
        <v>383.93808999999999</v>
      </c>
      <c r="H2198" s="141">
        <v>0.89475453000000005</v>
      </c>
      <c r="I2198" s="141"/>
    </row>
    <row r="2199" spans="1:9" ht="13" x14ac:dyDescent="0.15">
      <c r="A2199" s="141">
        <v>383.93838</v>
      </c>
      <c r="B2199" s="141">
        <v>0.62935943000000005</v>
      </c>
      <c r="C2199" s="141"/>
      <c r="D2199" s="141">
        <v>383.93333999999999</v>
      </c>
      <c r="E2199" s="141">
        <v>0.75808682000000005</v>
      </c>
      <c r="F2199" s="7"/>
      <c r="G2199" s="141">
        <v>383.94949000000003</v>
      </c>
      <c r="H2199" s="141">
        <v>0.89338675000000001</v>
      </c>
      <c r="I2199" s="141"/>
    </row>
    <row r="2200" spans="1:9" ht="13" x14ac:dyDescent="0.15">
      <c r="A2200" s="141">
        <v>383.94967000000003</v>
      </c>
      <c r="B2200" s="141">
        <v>0.73533241999999999</v>
      </c>
      <c r="C2200" s="141"/>
      <c r="D2200" s="141">
        <v>383.94463000000002</v>
      </c>
      <c r="E2200" s="141">
        <v>0.80114384999999999</v>
      </c>
      <c r="F2200" s="7"/>
      <c r="G2200" s="141">
        <v>383.96080000000001</v>
      </c>
      <c r="H2200" s="141">
        <v>0.94493572999999997</v>
      </c>
      <c r="I2200" s="141"/>
    </row>
    <row r="2201" spans="1:9" ht="13" x14ac:dyDescent="0.15">
      <c r="A2201" s="141">
        <v>383.96096999999997</v>
      </c>
      <c r="B2201" s="141">
        <v>0.83490222000000003</v>
      </c>
      <c r="C2201" s="141"/>
      <c r="D2201" s="141">
        <v>383.95591999999999</v>
      </c>
      <c r="E2201" s="141">
        <v>0.95482524999999996</v>
      </c>
      <c r="F2201" s="7"/>
      <c r="G2201" s="141">
        <v>383.97208000000001</v>
      </c>
      <c r="H2201" s="141">
        <v>1.3535128000000001</v>
      </c>
      <c r="I2201" s="141"/>
    </row>
    <row r="2202" spans="1:9" ht="13" x14ac:dyDescent="0.15">
      <c r="A2202" s="141">
        <v>383.97228999999999</v>
      </c>
      <c r="B2202" s="141">
        <v>0.70042143000000001</v>
      </c>
      <c r="C2202" s="141"/>
      <c r="D2202" s="141">
        <v>383.96722999999997</v>
      </c>
      <c r="E2202" s="141">
        <v>1.023569</v>
      </c>
      <c r="F2202" s="7"/>
      <c r="G2202" s="141">
        <v>383.98336</v>
      </c>
      <c r="H2202" s="141">
        <v>0.97290383999999996</v>
      </c>
      <c r="I2202" s="141"/>
    </row>
    <row r="2203" spans="1:9" ht="13" x14ac:dyDescent="0.15">
      <c r="A2203" s="141">
        <v>383.98361999999997</v>
      </c>
      <c r="B2203" s="141">
        <v>0.67437939000000002</v>
      </c>
      <c r="C2203" s="141"/>
      <c r="D2203" s="141">
        <v>383.97856000000002</v>
      </c>
      <c r="E2203" s="141">
        <v>0.80006116999999999</v>
      </c>
      <c r="F2203" s="7"/>
      <c r="G2203" s="141">
        <v>383.99466000000001</v>
      </c>
      <c r="H2203" s="141">
        <v>0.97984157000000005</v>
      </c>
      <c r="I2203" s="141"/>
    </row>
    <row r="2204" spans="1:9" ht="13" x14ac:dyDescent="0.15">
      <c r="A2204" s="141">
        <v>383.99495999999999</v>
      </c>
      <c r="B2204" s="141">
        <v>0.65698579000000001</v>
      </c>
      <c r="C2204" s="141"/>
      <c r="D2204" s="141">
        <v>383.98989</v>
      </c>
      <c r="E2204" s="141">
        <v>0.95754861000000002</v>
      </c>
      <c r="F2204" s="7"/>
      <c r="G2204" s="141">
        <v>384.00598000000002</v>
      </c>
      <c r="H2204" s="141">
        <v>1.5400537000000001</v>
      </c>
      <c r="I2204" s="141"/>
    </row>
    <row r="2205" spans="1:9" ht="13" x14ac:dyDescent="0.15">
      <c r="A2205" s="141">
        <v>384.00630999999998</v>
      </c>
      <c r="B2205" s="141">
        <v>0.94811657999999999</v>
      </c>
      <c r="C2205" s="141"/>
      <c r="D2205" s="141">
        <v>384.00125000000003</v>
      </c>
      <c r="E2205" s="141">
        <v>1.2861502</v>
      </c>
      <c r="F2205" s="7"/>
      <c r="G2205" s="141">
        <v>384.01731000000001</v>
      </c>
      <c r="H2205" s="141">
        <v>0.91784763000000003</v>
      </c>
      <c r="I2205" s="141"/>
    </row>
    <row r="2206" spans="1:9" ht="13" x14ac:dyDescent="0.15">
      <c r="A2206" s="141">
        <v>384.01767000000001</v>
      </c>
      <c r="B2206" s="141">
        <v>0.83182917999999995</v>
      </c>
      <c r="C2206" s="141"/>
      <c r="D2206" s="141">
        <v>384.01262000000003</v>
      </c>
      <c r="E2206" s="141">
        <v>0.74177161000000003</v>
      </c>
      <c r="F2206" s="7"/>
      <c r="G2206" s="141">
        <v>384.02865000000003</v>
      </c>
      <c r="H2206" s="141">
        <v>0.92152234</v>
      </c>
      <c r="I2206" s="141"/>
    </row>
    <row r="2207" spans="1:9" ht="13" x14ac:dyDescent="0.15">
      <c r="A2207" s="141">
        <v>384.02904000000001</v>
      </c>
      <c r="B2207" s="141">
        <v>0.58349247999999998</v>
      </c>
      <c r="C2207" s="141"/>
      <c r="D2207" s="141">
        <v>384.02399000000003</v>
      </c>
      <c r="E2207" s="141">
        <v>1.1810906999999999</v>
      </c>
      <c r="F2207" s="7"/>
      <c r="G2207" s="141">
        <v>384.04001</v>
      </c>
      <c r="H2207" s="141">
        <v>0.84682475999999995</v>
      </c>
      <c r="I2207" s="141"/>
    </row>
    <row r="2208" spans="1:9" ht="13" x14ac:dyDescent="0.15">
      <c r="A2208" s="141">
        <v>384.04032999999998</v>
      </c>
      <c r="B2208" s="141">
        <v>0.68076548000000003</v>
      </c>
      <c r="C2208" s="141"/>
      <c r="D2208" s="141">
        <v>384.03536000000003</v>
      </c>
      <c r="E2208" s="141">
        <v>0.78084624000000002</v>
      </c>
      <c r="F2208" s="7"/>
      <c r="G2208" s="141">
        <v>384.05137000000002</v>
      </c>
      <c r="H2208" s="141">
        <v>1.1286263999999999</v>
      </c>
      <c r="I2208" s="141"/>
    </row>
    <row r="2209" spans="1:9" ht="13" x14ac:dyDescent="0.15">
      <c r="A2209" s="141">
        <v>384.05157000000003</v>
      </c>
      <c r="B2209" s="141">
        <v>0.64475324999999994</v>
      </c>
      <c r="C2209" s="141"/>
      <c r="D2209" s="141">
        <v>384.04665</v>
      </c>
      <c r="E2209" s="141">
        <v>0.97759291999999998</v>
      </c>
      <c r="F2209" s="7"/>
      <c r="G2209" s="141">
        <v>384.06272999999999</v>
      </c>
      <c r="H2209" s="141">
        <v>1.0703905</v>
      </c>
      <c r="I2209" s="141"/>
    </row>
    <row r="2210" spans="1:9" ht="13" x14ac:dyDescent="0.15">
      <c r="A2210" s="141">
        <v>384.06281000000001</v>
      </c>
      <c r="B2210" s="141">
        <v>0.68253938000000003</v>
      </c>
      <c r="C2210" s="141"/>
      <c r="D2210" s="141">
        <v>384.05790000000002</v>
      </c>
      <c r="E2210" s="141">
        <v>0.74253722</v>
      </c>
      <c r="F2210" s="7"/>
      <c r="G2210" s="141">
        <v>384.07400999999999</v>
      </c>
      <c r="H2210" s="141">
        <v>0.95631370000000004</v>
      </c>
      <c r="I2210" s="141"/>
    </row>
    <row r="2211" spans="1:9" ht="13" x14ac:dyDescent="0.15">
      <c r="A2211" s="141">
        <v>384.07407000000001</v>
      </c>
      <c r="B2211" s="141">
        <v>0.64916046999999999</v>
      </c>
      <c r="C2211" s="141"/>
      <c r="D2211" s="141">
        <v>384.06914999999998</v>
      </c>
      <c r="E2211" s="141">
        <v>0.70744521000000005</v>
      </c>
      <c r="F2211" s="7"/>
      <c r="G2211" s="141">
        <v>384.08524999999997</v>
      </c>
      <c r="H2211" s="141">
        <v>0.93895118</v>
      </c>
      <c r="I2211" s="141"/>
    </row>
    <row r="2212" spans="1:9" ht="13" x14ac:dyDescent="0.15">
      <c r="A2212" s="141">
        <v>384.08535000000001</v>
      </c>
      <c r="B2212" s="141">
        <v>0.57993901000000003</v>
      </c>
      <c r="C2212" s="141"/>
      <c r="D2212" s="141">
        <v>384.08042</v>
      </c>
      <c r="E2212" s="141">
        <v>0.75030447</v>
      </c>
      <c r="F2212" s="7"/>
      <c r="G2212" s="141">
        <v>384.09649999999999</v>
      </c>
      <c r="H2212" s="141">
        <v>1.128962</v>
      </c>
      <c r="I2212" s="141"/>
    </row>
    <row r="2213" spans="1:9" ht="13" x14ac:dyDescent="0.15">
      <c r="A2213" s="141">
        <v>384.09665000000001</v>
      </c>
      <c r="B2213" s="141">
        <v>0.65226320999999998</v>
      </c>
      <c r="C2213" s="141"/>
      <c r="D2213" s="141">
        <v>384.09172000000001</v>
      </c>
      <c r="E2213" s="141">
        <v>0.70257364</v>
      </c>
      <c r="F2213" s="7"/>
      <c r="G2213" s="141">
        <v>384.10777000000002</v>
      </c>
      <c r="H2213" s="141">
        <v>0.88841780000000004</v>
      </c>
      <c r="I2213" s="141"/>
    </row>
    <row r="2214" spans="1:9" ht="13" x14ac:dyDescent="0.15">
      <c r="A2214" s="141">
        <v>384.10795999999999</v>
      </c>
      <c r="B2214" s="141">
        <v>0.62171816000000002</v>
      </c>
      <c r="C2214" s="141"/>
      <c r="D2214" s="141">
        <v>384.10302999999999</v>
      </c>
      <c r="E2214" s="141">
        <v>0.98618581000000005</v>
      </c>
      <c r="F2214" s="7"/>
      <c r="G2214" s="141">
        <v>384.11905999999999</v>
      </c>
      <c r="H2214" s="141">
        <v>1.0657253</v>
      </c>
      <c r="I2214" s="141"/>
    </row>
    <row r="2215" spans="1:9" ht="13" x14ac:dyDescent="0.15">
      <c r="A2215" s="141">
        <v>384.11928999999998</v>
      </c>
      <c r="B2215" s="141">
        <v>0.57748549999999998</v>
      </c>
      <c r="C2215" s="141"/>
      <c r="D2215" s="141">
        <v>384.11435</v>
      </c>
      <c r="E2215" s="141">
        <v>0.74083915</v>
      </c>
      <c r="F2215" s="7"/>
      <c r="G2215" s="141">
        <v>384.13036</v>
      </c>
      <c r="H2215" s="141">
        <v>0.92878640999999995</v>
      </c>
      <c r="I2215" s="141"/>
    </row>
    <row r="2216" spans="1:9" ht="13" x14ac:dyDescent="0.15">
      <c r="A2216" s="141">
        <v>384.13062000000002</v>
      </c>
      <c r="B2216" s="141">
        <v>0.57958580999999998</v>
      </c>
      <c r="C2216" s="141"/>
      <c r="D2216" s="141">
        <v>384.12567999999999</v>
      </c>
      <c r="E2216" s="141">
        <v>0.70012578999999997</v>
      </c>
      <c r="F2216" s="7"/>
      <c r="G2216" s="141">
        <v>384.14166999999998</v>
      </c>
      <c r="H2216" s="141">
        <v>1.0924936000000001</v>
      </c>
      <c r="I2216" s="141"/>
    </row>
    <row r="2217" spans="1:9" ht="13" x14ac:dyDescent="0.15">
      <c r="A2217" s="141">
        <v>384.14195000000001</v>
      </c>
      <c r="B2217" s="141">
        <v>0.58569906999999999</v>
      </c>
      <c r="C2217" s="141"/>
      <c r="D2217" s="141">
        <v>384.13700999999998</v>
      </c>
      <c r="E2217" s="141">
        <v>0.94949631000000001</v>
      </c>
      <c r="F2217" s="7"/>
      <c r="G2217" s="141">
        <v>384.15298999999999</v>
      </c>
      <c r="H2217" s="141">
        <v>0.85278142999999995</v>
      </c>
      <c r="I2217" s="141"/>
    </row>
    <row r="2218" spans="1:9" ht="13" x14ac:dyDescent="0.15">
      <c r="A2218" s="141">
        <v>384.15320000000003</v>
      </c>
      <c r="B2218" s="141">
        <v>0.62078953000000003</v>
      </c>
      <c r="C2218" s="141"/>
      <c r="D2218" s="141">
        <v>384.14836000000003</v>
      </c>
      <c r="E2218" s="141">
        <v>0.94571411999999999</v>
      </c>
      <c r="F2218" s="7"/>
      <c r="G2218" s="141">
        <v>384.16431</v>
      </c>
      <c r="H2218" s="141">
        <v>0.89592868999999997</v>
      </c>
      <c r="I2218" s="141"/>
    </row>
    <row r="2219" spans="1:9" ht="13" x14ac:dyDescent="0.15">
      <c r="A2219" s="141">
        <v>384.16440999999998</v>
      </c>
      <c r="B2219" s="141">
        <v>0.64530860999999995</v>
      </c>
      <c r="C2219" s="141"/>
      <c r="D2219" s="141">
        <v>384.15960999999999</v>
      </c>
      <c r="E2219" s="141">
        <v>0.70825844000000004</v>
      </c>
      <c r="F2219" s="7"/>
      <c r="G2219" s="141">
        <v>384.17563000000001</v>
      </c>
      <c r="H2219" s="141">
        <v>0.92023957999999995</v>
      </c>
      <c r="I2219" s="141"/>
    </row>
    <row r="2220" spans="1:9" ht="13" x14ac:dyDescent="0.15">
      <c r="A2220" s="141">
        <v>384.17561999999998</v>
      </c>
      <c r="B2220" s="141">
        <v>0.57611972</v>
      </c>
      <c r="C2220" s="141"/>
      <c r="D2220" s="141">
        <v>384.17083000000002</v>
      </c>
      <c r="E2220" s="141">
        <v>0.78492945000000003</v>
      </c>
      <c r="F2220" s="7"/>
      <c r="G2220" s="141">
        <v>384.18687999999997</v>
      </c>
      <c r="H2220" s="141">
        <v>1.0458707</v>
      </c>
      <c r="I2220" s="141"/>
    </row>
    <row r="2221" spans="1:9" ht="13" x14ac:dyDescent="0.15">
      <c r="A2221" s="141">
        <v>384.18686000000002</v>
      </c>
      <c r="B2221" s="141">
        <v>0.58191439</v>
      </c>
      <c r="C2221" s="141"/>
      <c r="D2221" s="141">
        <v>384.18203999999997</v>
      </c>
      <c r="E2221" s="141">
        <v>0.95166673999999996</v>
      </c>
      <c r="F2221" s="7"/>
      <c r="G2221" s="141">
        <v>384.19810000000001</v>
      </c>
      <c r="H2221" s="141">
        <v>1.0629795</v>
      </c>
      <c r="I2221" s="141"/>
    </row>
    <row r="2222" spans="1:9" ht="13" x14ac:dyDescent="0.15">
      <c r="A2222" s="141">
        <v>384.19810999999999</v>
      </c>
      <c r="B2222" s="141">
        <v>0.62127306000000004</v>
      </c>
      <c r="C2222" s="141"/>
      <c r="D2222" s="141">
        <v>384.19326999999998</v>
      </c>
      <c r="E2222" s="141">
        <v>0.70355635000000005</v>
      </c>
      <c r="F2222" s="7"/>
      <c r="G2222" s="141">
        <v>384.20933000000002</v>
      </c>
      <c r="H2222" s="141">
        <v>0.83787710999999998</v>
      </c>
      <c r="I2222" s="141"/>
    </row>
    <row r="2223" spans="1:9" ht="13" x14ac:dyDescent="0.15">
      <c r="A2223" s="141">
        <v>384.20938000000001</v>
      </c>
      <c r="B2223" s="141">
        <v>0.78123770999999997</v>
      </c>
      <c r="C2223" s="141"/>
      <c r="D2223" s="141">
        <v>384.20452999999998</v>
      </c>
      <c r="E2223" s="141">
        <v>0.90283119999999994</v>
      </c>
      <c r="F2223" s="7"/>
      <c r="G2223" s="141">
        <v>384.22057000000001</v>
      </c>
      <c r="H2223" s="141">
        <v>1.0938846</v>
      </c>
      <c r="I2223" s="141"/>
    </row>
    <row r="2224" spans="1:9" ht="13" x14ac:dyDescent="0.15">
      <c r="A2224" s="141">
        <v>384.22066000000001</v>
      </c>
      <c r="B2224" s="141">
        <v>0.59015216000000004</v>
      </c>
      <c r="C2224" s="141"/>
      <c r="D2224" s="141">
        <v>384.21580999999998</v>
      </c>
      <c r="E2224" s="141">
        <v>0.74848278999999995</v>
      </c>
      <c r="F2224" s="7"/>
      <c r="G2224" s="141">
        <v>384.23182000000003</v>
      </c>
      <c r="H2224" s="141">
        <v>0.89854182999999999</v>
      </c>
      <c r="I2224" s="141"/>
    </row>
    <row r="2225" spans="1:9" ht="13" x14ac:dyDescent="0.15">
      <c r="A2225" s="141">
        <v>384.23194999999998</v>
      </c>
      <c r="B2225" s="141">
        <v>0.58095145999999998</v>
      </c>
      <c r="C2225" s="141"/>
      <c r="D2225" s="141">
        <v>384.22710000000001</v>
      </c>
      <c r="E2225" s="141">
        <v>0.77963892000000001</v>
      </c>
      <c r="F2225" s="7"/>
      <c r="G2225" s="141">
        <v>384.24308000000002</v>
      </c>
      <c r="H2225" s="141">
        <v>0.88748545999999995</v>
      </c>
      <c r="I2225" s="141"/>
    </row>
    <row r="2226" spans="1:9" ht="13" x14ac:dyDescent="0.15">
      <c r="A2226" s="141">
        <v>384.24324999999999</v>
      </c>
      <c r="B2226" s="141">
        <v>1.0946692</v>
      </c>
      <c r="C2226" s="141"/>
      <c r="D2226" s="141">
        <v>384.23840000000001</v>
      </c>
      <c r="E2226" s="141">
        <v>1.0400773000000001</v>
      </c>
      <c r="F2226" s="7"/>
      <c r="G2226" s="141">
        <v>384.25436000000002</v>
      </c>
      <c r="H2226" s="141">
        <v>1.5281260000000001</v>
      </c>
      <c r="I2226" s="141"/>
    </row>
    <row r="2227" spans="1:9" ht="13" x14ac:dyDescent="0.15">
      <c r="A2227" s="141">
        <v>384.25454999999999</v>
      </c>
      <c r="B2227" s="141">
        <v>0.71824776999999995</v>
      </c>
      <c r="C2227" s="141"/>
      <c r="D2227" s="141">
        <v>384.24970000000002</v>
      </c>
      <c r="E2227" s="141">
        <v>0.85481099000000005</v>
      </c>
      <c r="F2227" s="7"/>
      <c r="G2227" s="141">
        <v>384.26564999999999</v>
      </c>
      <c r="H2227" s="141">
        <v>0.98579340999999998</v>
      </c>
      <c r="I2227" s="141"/>
    </row>
    <row r="2228" spans="1:9" ht="13" x14ac:dyDescent="0.15">
      <c r="A2228" s="141">
        <v>384.26578000000001</v>
      </c>
      <c r="B2228" s="141">
        <v>0.68658114000000003</v>
      </c>
      <c r="C2228" s="141"/>
      <c r="D2228" s="141">
        <v>384.26100000000002</v>
      </c>
      <c r="E2228" s="141">
        <v>0.80843962000000003</v>
      </c>
      <c r="F2228" s="7"/>
      <c r="G2228" s="141">
        <v>384.27695</v>
      </c>
      <c r="H2228" s="141">
        <v>1.0895851999999999</v>
      </c>
      <c r="I2228" s="141"/>
    </row>
    <row r="2229" spans="1:9" ht="13" x14ac:dyDescent="0.15">
      <c r="A2229" s="141">
        <v>384.27697000000001</v>
      </c>
      <c r="B2229" s="141">
        <v>0.65179317000000003</v>
      </c>
      <c r="C2229" s="141"/>
      <c r="D2229" s="141">
        <v>384.27222</v>
      </c>
      <c r="E2229" s="141">
        <v>0.74486494999999997</v>
      </c>
      <c r="F2229" s="7"/>
      <c r="G2229" s="141">
        <v>384.28825000000001</v>
      </c>
      <c r="H2229" s="141">
        <v>0.89583210999999996</v>
      </c>
      <c r="I2229" s="141"/>
    </row>
    <row r="2230" spans="1:9" ht="13" x14ac:dyDescent="0.15">
      <c r="A2230" s="141">
        <v>384.28816999999998</v>
      </c>
      <c r="B2230" s="141">
        <v>0.63114594000000002</v>
      </c>
      <c r="C2230" s="141"/>
      <c r="D2230" s="141">
        <v>384.28341</v>
      </c>
      <c r="E2230" s="141">
        <v>0.72216765999999999</v>
      </c>
      <c r="F2230" s="7"/>
      <c r="G2230" s="141">
        <v>384.29950000000002</v>
      </c>
      <c r="H2230" s="141">
        <v>0.89504028999999996</v>
      </c>
      <c r="I2230" s="141"/>
    </row>
    <row r="2231" spans="1:9" ht="13" x14ac:dyDescent="0.15">
      <c r="A2231" s="141">
        <v>384.29937999999999</v>
      </c>
      <c r="B2231" s="141">
        <v>0.62835737999999997</v>
      </c>
      <c r="C2231" s="141"/>
      <c r="D2231" s="141">
        <v>384.2946</v>
      </c>
      <c r="E2231" s="141">
        <v>0.79181520000000005</v>
      </c>
      <c r="F2231" s="7"/>
      <c r="G2231" s="141">
        <v>384.31069000000002</v>
      </c>
      <c r="H2231" s="141">
        <v>0.85010823000000002</v>
      </c>
      <c r="I2231" s="141"/>
    </row>
    <row r="2232" spans="1:9" ht="13" x14ac:dyDescent="0.15">
      <c r="A2232" s="141">
        <v>384.31060000000002</v>
      </c>
      <c r="B2232" s="141">
        <v>0.63819809000000005</v>
      </c>
      <c r="C2232" s="141"/>
      <c r="D2232" s="141">
        <v>384.30581999999998</v>
      </c>
      <c r="E2232" s="141">
        <v>0.81044117999999998</v>
      </c>
      <c r="F2232" s="7"/>
      <c r="G2232" s="141">
        <v>384.32188000000002</v>
      </c>
      <c r="H2232" s="141">
        <v>1.0968888000000001</v>
      </c>
      <c r="I2232" s="141"/>
    </row>
    <row r="2233" spans="1:9" ht="13" x14ac:dyDescent="0.15">
      <c r="A2233" s="141">
        <v>384.32184000000001</v>
      </c>
      <c r="B2233" s="141">
        <v>0.69421986999999996</v>
      </c>
      <c r="C2233" s="141"/>
      <c r="D2233" s="141">
        <v>384.31704999999999</v>
      </c>
      <c r="E2233" s="141">
        <v>0.70186101000000001</v>
      </c>
      <c r="F2233" s="7"/>
      <c r="G2233" s="141">
        <v>384.33308</v>
      </c>
      <c r="H2233" s="141">
        <v>0.84636707</v>
      </c>
      <c r="I2233" s="141"/>
    </row>
    <row r="2234" spans="1:9" ht="13" x14ac:dyDescent="0.15">
      <c r="A2234" s="141">
        <v>384.3331</v>
      </c>
      <c r="B2234" s="141">
        <v>0.64002698000000002</v>
      </c>
      <c r="C2234" s="141"/>
      <c r="D2234" s="141">
        <v>384.32828999999998</v>
      </c>
      <c r="E2234" s="141">
        <v>0.75168762</v>
      </c>
      <c r="F2234" s="7"/>
      <c r="G2234" s="141">
        <v>384.34429999999998</v>
      </c>
      <c r="H2234" s="141">
        <v>1.0973888999999999</v>
      </c>
      <c r="I2234" s="141"/>
    </row>
    <row r="2235" spans="1:9" ht="13" x14ac:dyDescent="0.15">
      <c r="A2235" s="141">
        <v>384.34437000000003</v>
      </c>
      <c r="B2235" s="141">
        <v>0.59241854999999999</v>
      </c>
      <c r="C2235" s="141"/>
      <c r="D2235" s="141">
        <v>384.33954999999997</v>
      </c>
      <c r="E2235" s="141">
        <v>0.99290069999999997</v>
      </c>
      <c r="F2235" s="7"/>
      <c r="G2235" s="141">
        <v>384.35554000000002</v>
      </c>
      <c r="H2235" s="141">
        <v>0.84508163000000003</v>
      </c>
      <c r="I2235" s="141"/>
    </row>
    <row r="2236" spans="1:9" ht="13" x14ac:dyDescent="0.15">
      <c r="A2236" s="141">
        <v>384.35563999999999</v>
      </c>
      <c r="B2236" s="141">
        <v>0.83367433000000002</v>
      </c>
      <c r="C2236" s="141"/>
      <c r="D2236" s="141">
        <v>384.35082999999997</v>
      </c>
      <c r="E2236" s="141">
        <v>0.70383817000000004</v>
      </c>
      <c r="F2236" s="7"/>
      <c r="G2236" s="141">
        <v>384.36680000000001</v>
      </c>
      <c r="H2236" s="141">
        <v>0.92133763000000002</v>
      </c>
      <c r="I2236" s="141"/>
    </row>
    <row r="2237" spans="1:9" ht="13" x14ac:dyDescent="0.15">
      <c r="A2237" s="141">
        <v>384.36691999999999</v>
      </c>
      <c r="B2237" s="141">
        <v>0.62972119000000004</v>
      </c>
      <c r="C2237" s="141"/>
      <c r="D2237" s="141">
        <v>384.36210999999997</v>
      </c>
      <c r="E2237" s="141">
        <v>0.78616923000000005</v>
      </c>
      <c r="F2237" s="7"/>
      <c r="G2237" s="141">
        <v>384.37806</v>
      </c>
      <c r="H2237" s="141">
        <v>0.97558476999999999</v>
      </c>
      <c r="I2237" s="141"/>
    </row>
    <row r="2238" spans="1:9" ht="13" x14ac:dyDescent="0.15">
      <c r="A2238" s="141">
        <v>384.37813</v>
      </c>
      <c r="B2238" s="141">
        <v>0.64324177999999999</v>
      </c>
      <c r="C2238" s="141"/>
      <c r="D2238" s="141">
        <v>384.37338999999997</v>
      </c>
      <c r="E2238" s="141">
        <v>0.77448534000000002</v>
      </c>
      <c r="F2238" s="7"/>
      <c r="G2238" s="141">
        <v>384.38934</v>
      </c>
      <c r="H2238" s="141">
        <v>0.95350418000000003</v>
      </c>
      <c r="I2238" s="141"/>
    </row>
    <row r="2239" spans="1:9" ht="13" x14ac:dyDescent="0.15">
      <c r="A2239" s="141">
        <v>384.38929999999999</v>
      </c>
      <c r="B2239" s="141">
        <v>0.71430159999999998</v>
      </c>
      <c r="C2239" s="141"/>
      <c r="D2239" s="141">
        <v>384.38459999999998</v>
      </c>
      <c r="E2239" s="141">
        <v>0.78010619000000003</v>
      </c>
      <c r="F2239" s="7"/>
      <c r="G2239" s="141">
        <v>384.40062999999998</v>
      </c>
      <c r="H2239" s="141">
        <v>1.1316303999999999</v>
      </c>
      <c r="I2239" s="141"/>
    </row>
    <row r="2240" spans="1:9" ht="13" x14ac:dyDescent="0.15">
      <c r="A2240" s="141">
        <v>384.40046000000001</v>
      </c>
      <c r="B2240" s="141">
        <v>0.67039775000000001</v>
      </c>
      <c r="C2240" s="141"/>
      <c r="D2240" s="141">
        <v>384.39577000000003</v>
      </c>
      <c r="E2240" s="141">
        <v>0.78041441</v>
      </c>
      <c r="F2240" s="7"/>
      <c r="G2240" s="141">
        <v>384.41183999999998</v>
      </c>
      <c r="H2240" s="141">
        <v>0.91551786999999996</v>
      </c>
      <c r="I2240" s="141"/>
    </row>
    <row r="2241" spans="1:9" ht="13" x14ac:dyDescent="0.15">
      <c r="A2241" s="141">
        <v>384.41165000000001</v>
      </c>
      <c r="B2241" s="141">
        <v>0.68755721000000003</v>
      </c>
      <c r="C2241" s="141"/>
      <c r="D2241" s="141">
        <v>384.40694000000002</v>
      </c>
      <c r="E2241" s="141">
        <v>0.81811849000000003</v>
      </c>
      <c r="F2241" s="7"/>
      <c r="G2241" s="141">
        <v>384.423</v>
      </c>
      <c r="H2241" s="141">
        <v>1.1318883</v>
      </c>
      <c r="I2241" s="141"/>
    </row>
    <row r="2242" spans="1:9" ht="13" x14ac:dyDescent="0.15">
      <c r="A2242" s="141">
        <v>384.42286000000001</v>
      </c>
      <c r="B2242" s="141">
        <v>0.66159504000000002</v>
      </c>
      <c r="C2242" s="141"/>
      <c r="D2242" s="141">
        <v>384.41813000000002</v>
      </c>
      <c r="E2242" s="141">
        <v>0.80624081999999997</v>
      </c>
      <c r="F2242" s="7"/>
      <c r="G2242" s="141">
        <v>384.43416999999999</v>
      </c>
      <c r="H2242" s="141">
        <v>1.0896193999999999</v>
      </c>
      <c r="I2242" s="141"/>
    </row>
    <row r="2243" spans="1:9" ht="13" x14ac:dyDescent="0.15">
      <c r="A2243" s="141">
        <v>384.43409000000003</v>
      </c>
      <c r="B2243" s="141">
        <v>0.64848024999999998</v>
      </c>
      <c r="C2243" s="141"/>
      <c r="D2243" s="141">
        <v>384.42934000000002</v>
      </c>
      <c r="E2243" s="141">
        <v>0.7494845</v>
      </c>
      <c r="F2243" s="7"/>
      <c r="G2243" s="141">
        <v>384.44537000000003</v>
      </c>
      <c r="H2243" s="141">
        <v>0.84070701999999997</v>
      </c>
      <c r="I2243" s="141"/>
    </row>
    <row r="2244" spans="1:9" ht="13" x14ac:dyDescent="0.15">
      <c r="A2244" s="141">
        <v>384.44533999999999</v>
      </c>
      <c r="B2244" s="141">
        <v>0.62557172999999999</v>
      </c>
      <c r="C2244" s="141"/>
      <c r="D2244" s="141">
        <v>384.44056999999998</v>
      </c>
      <c r="E2244" s="141">
        <v>0.77392358999999999</v>
      </c>
      <c r="F2244" s="7"/>
      <c r="G2244" s="141">
        <v>384.45659000000001</v>
      </c>
      <c r="H2244" s="141">
        <v>1.1185044</v>
      </c>
      <c r="I2244" s="141"/>
    </row>
    <row r="2245" spans="1:9" ht="13" x14ac:dyDescent="0.15">
      <c r="A2245" s="141">
        <v>384.45659999999998</v>
      </c>
      <c r="B2245" s="141">
        <v>0.79218778999999995</v>
      </c>
      <c r="C2245" s="141"/>
      <c r="D2245" s="141">
        <v>384.45182</v>
      </c>
      <c r="E2245" s="141">
        <v>0.95589866999999995</v>
      </c>
      <c r="F2245" s="7"/>
      <c r="G2245" s="141">
        <v>384.46782000000002</v>
      </c>
      <c r="H2245" s="141">
        <v>0.89391836000000002</v>
      </c>
      <c r="I2245" s="141"/>
    </row>
    <row r="2246" spans="1:9" ht="13" x14ac:dyDescent="0.15">
      <c r="A2246" s="141">
        <v>384.46787</v>
      </c>
      <c r="B2246" s="141">
        <v>0.61633685999999999</v>
      </c>
      <c r="C2246" s="141"/>
      <c r="D2246" s="141">
        <v>384.46307999999999</v>
      </c>
      <c r="E2246" s="141">
        <v>0.94355694999999995</v>
      </c>
      <c r="F2246" s="7"/>
      <c r="G2246" s="141">
        <v>384.47906</v>
      </c>
      <c r="H2246" s="141">
        <v>1.3273835</v>
      </c>
      <c r="I2246" s="141"/>
    </row>
    <row r="2247" spans="1:9" ht="13" x14ac:dyDescent="0.15">
      <c r="A2247" s="141">
        <v>384.47913</v>
      </c>
      <c r="B2247" s="141">
        <v>0.64897954999999996</v>
      </c>
      <c r="C2247" s="141"/>
      <c r="D2247" s="141">
        <v>384.47433999999998</v>
      </c>
      <c r="E2247" s="141">
        <v>0.74367848000000003</v>
      </c>
      <c r="F2247" s="7"/>
      <c r="G2247" s="141">
        <v>384.49029999999999</v>
      </c>
      <c r="H2247" s="141">
        <v>0.89905119</v>
      </c>
      <c r="I2247" s="141"/>
    </row>
    <row r="2248" spans="1:9" ht="13" x14ac:dyDescent="0.15">
      <c r="A2248" s="141">
        <v>384.49029999999999</v>
      </c>
      <c r="B2248" s="141">
        <v>0.66752268000000003</v>
      </c>
      <c r="C2248" s="141"/>
      <c r="D2248" s="141">
        <v>384.48559999999998</v>
      </c>
      <c r="E2248" s="141">
        <v>0.94786203000000002</v>
      </c>
      <c r="F2248" s="7"/>
      <c r="G2248" s="141">
        <v>384.50155999999998</v>
      </c>
      <c r="H2248" s="141">
        <v>0.88952399000000004</v>
      </c>
      <c r="I2248" s="141"/>
    </row>
    <row r="2249" spans="1:9" ht="13" x14ac:dyDescent="0.15">
      <c r="A2249" s="141">
        <v>384.50144</v>
      </c>
      <c r="B2249" s="141">
        <v>0.61410253000000004</v>
      </c>
      <c r="C2249" s="141"/>
      <c r="D2249" s="141">
        <v>384.49678999999998</v>
      </c>
      <c r="E2249" s="141">
        <v>0.77058386999999995</v>
      </c>
      <c r="F2249" s="7"/>
      <c r="G2249" s="141">
        <v>384.51281999999998</v>
      </c>
      <c r="H2249" s="141">
        <v>0.88224621000000003</v>
      </c>
      <c r="I2249" s="141"/>
    </row>
    <row r="2250" spans="1:9" ht="13" x14ac:dyDescent="0.15">
      <c r="A2250" s="141">
        <v>384.51258999999999</v>
      </c>
      <c r="B2250" s="141">
        <v>0.61297201999999995</v>
      </c>
      <c r="C2250" s="141"/>
      <c r="D2250" s="141">
        <v>384.50794999999999</v>
      </c>
      <c r="E2250" s="141">
        <v>1.0126111</v>
      </c>
      <c r="F2250" s="7"/>
      <c r="G2250" s="141">
        <v>384.52402000000001</v>
      </c>
      <c r="H2250" s="141">
        <v>0.88936375000000001</v>
      </c>
      <c r="I2250" s="141"/>
    </row>
    <row r="2251" spans="1:9" ht="13" x14ac:dyDescent="0.15">
      <c r="A2251" s="141">
        <v>384.52375999999998</v>
      </c>
      <c r="B2251" s="141">
        <v>0.81946808000000004</v>
      </c>
      <c r="C2251" s="141"/>
      <c r="D2251" s="141">
        <v>384.51911000000001</v>
      </c>
      <c r="E2251" s="141">
        <v>1.1977914999999999</v>
      </c>
      <c r="F2251" s="7"/>
      <c r="G2251" s="141">
        <v>384.53516999999999</v>
      </c>
      <c r="H2251" s="141">
        <v>1.3578551999999999</v>
      </c>
      <c r="I2251" s="141"/>
    </row>
    <row r="2252" spans="1:9" ht="13" x14ac:dyDescent="0.15">
      <c r="A2252" s="141">
        <v>384.53496000000001</v>
      </c>
      <c r="B2252" s="141">
        <v>0.85546016999999996</v>
      </c>
      <c r="C2252" s="141"/>
      <c r="D2252" s="141">
        <v>384.53028</v>
      </c>
      <c r="E2252" s="141">
        <v>0.82355478999999998</v>
      </c>
      <c r="F2252" s="7"/>
      <c r="G2252" s="141">
        <v>384.54633999999999</v>
      </c>
      <c r="H2252" s="141">
        <v>0.98828110000000002</v>
      </c>
      <c r="I2252" s="141"/>
    </row>
    <row r="2253" spans="1:9" ht="13" x14ac:dyDescent="0.15">
      <c r="A2253" s="141">
        <v>384.54617999999999</v>
      </c>
      <c r="B2253" s="141">
        <v>0.66345748000000004</v>
      </c>
      <c r="C2253" s="141"/>
      <c r="D2253" s="141">
        <v>384.54147999999998</v>
      </c>
      <c r="E2253" s="141">
        <v>0.99299957000000005</v>
      </c>
      <c r="F2253" s="7"/>
      <c r="G2253" s="141">
        <v>384.55752000000001</v>
      </c>
      <c r="H2253" s="141">
        <v>0.96681625000000004</v>
      </c>
      <c r="I2253" s="141"/>
    </row>
    <row r="2254" spans="1:9" ht="13" x14ac:dyDescent="0.15">
      <c r="A2254" s="141">
        <v>384.55741</v>
      </c>
      <c r="B2254" s="141">
        <v>0.58488337999999995</v>
      </c>
      <c r="C2254" s="141"/>
      <c r="D2254" s="141">
        <v>384.55270000000002</v>
      </c>
      <c r="E2254" s="141">
        <v>1.1478173</v>
      </c>
      <c r="F2254" s="7"/>
      <c r="G2254" s="141">
        <v>384.56871999999998</v>
      </c>
      <c r="H2254" s="141">
        <v>0.91132990999999997</v>
      </c>
      <c r="I2254" s="141"/>
    </row>
    <row r="2255" spans="1:9" ht="13" x14ac:dyDescent="0.15">
      <c r="A2255" s="141">
        <v>384.56866000000002</v>
      </c>
      <c r="B2255" s="141">
        <v>0.78791520000000004</v>
      </c>
      <c r="C2255" s="141"/>
      <c r="D2255" s="141">
        <v>384.56392</v>
      </c>
      <c r="E2255" s="141">
        <v>0.79051899999999997</v>
      </c>
      <c r="F2255" s="7"/>
      <c r="G2255" s="141">
        <v>384.57992999999999</v>
      </c>
      <c r="H2255" s="141">
        <v>1.4558294000000001</v>
      </c>
      <c r="I2255" s="141"/>
    </row>
    <row r="2256" spans="1:9" ht="13" x14ac:dyDescent="0.15">
      <c r="A2256" s="141">
        <v>384.57990999999998</v>
      </c>
      <c r="B2256" s="141">
        <v>0.58456596000000005</v>
      </c>
      <c r="C2256" s="141"/>
      <c r="D2256" s="141">
        <v>384.57515999999998</v>
      </c>
      <c r="E2256" s="141">
        <v>0.80333916000000005</v>
      </c>
      <c r="F2256" s="7"/>
      <c r="G2256" s="141">
        <v>384.59115000000003</v>
      </c>
      <c r="H2256" s="141">
        <v>0.89935827999999995</v>
      </c>
      <c r="I2256" s="141"/>
    </row>
    <row r="2257" spans="1:9" ht="13" x14ac:dyDescent="0.15">
      <c r="A2257" s="141">
        <v>384.59115000000003</v>
      </c>
      <c r="B2257" s="141">
        <v>0.67486610000000002</v>
      </c>
      <c r="C2257" s="141"/>
      <c r="D2257" s="141">
        <v>384.58641999999998</v>
      </c>
      <c r="E2257" s="141">
        <v>0.77741702999999995</v>
      </c>
      <c r="F2257" s="7"/>
      <c r="G2257" s="141">
        <v>384.60239999999999</v>
      </c>
      <c r="H2257" s="141">
        <v>0.89780797000000001</v>
      </c>
      <c r="I2257" s="141"/>
    </row>
    <row r="2258" spans="1:9" ht="13" x14ac:dyDescent="0.15">
      <c r="A2258" s="141">
        <v>384.60230999999999</v>
      </c>
      <c r="B2258" s="141">
        <v>0.78977708999999996</v>
      </c>
      <c r="C2258" s="141"/>
      <c r="D2258" s="141">
        <v>384.59768000000003</v>
      </c>
      <c r="E2258" s="141">
        <v>0.94742241999999999</v>
      </c>
      <c r="F2258" s="7"/>
      <c r="G2258" s="141">
        <v>384.61365000000001</v>
      </c>
      <c r="H2258" s="141">
        <v>0.91806107999999997</v>
      </c>
      <c r="I2258" s="141"/>
    </row>
    <row r="2259" spans="1:9" ht="13" x14ac:dyDescent="0.15">
      <c r="A2259" s="141">
        <v>384.61344000000003</v>
      </c>
      <c r="B2259" s="141">
        <v>0.64746267999999996</v>
      </c>
      <c r="C2259" s="141"/>
      <c r="D2259" s="141">
        <v>384.60885999999999</v>
      </c>
      <c r="E2259" s="141">
        <v>0.89789205000000005</v>
      </c>
      <c r="F2259" s="7"/>
      <c r="G2259" s="141">
        <v>384.62491</v>
      </c>
      <c r="H2259" s="141">
        <v>1.3433208000000001</v>
      </c>
      <c r="I2259" s="141"/>
    </row>
    <row r="2260" spans="1:9" ht="13" x14ac:dyDescent="0.15">
      <c r="A2260" s="141">
        <v>384.62457999999998</v>
      </c>
      <c r="B2260" s="141">
        <v>0.62330068999999999</v>
      </c>
      <c r="C2260" s="141"/>
      <c r="D2260" s="141">
        <v>384.61998999999997</v>
      </c>
      <c r="E2260" s="141">
        <v>0.95822067</v>
      </c>
      <c r="F2260" s="7"/>
      <c r="G2260" s="141">
        <v>384.63607999999999</v>
      </c>
      <c r="H2260" s="141">
        <v>0.89896441000000005</v>
      </c>
      <c r="I2260" s="141"/>
    </row>
    <row r="2261" spans="1:9" ht="13" x14ac:dyDescent="0.15">
      <c r="A2261" s="141">
        <v>384.63574</v>
      </c>
      <c r="B2261" s="141">
        <v>0.65669931000000004</v>
      </c>
      <c r="C2261" s="141"/>
      <c r="D2261" s="141">
        <v>384.63114000000002</v>
      </c>
      <c r="E2261" s="141">
        <v>1.0565317999999999</v>
      </c>
      <c r="F2261" s="7"/>
      <c r="G2261" s="141">
        <v>384.64722</v>
      </c>
      <c r="H2261" s="141">
        <v>1.0900285999999999</v>
      </c>
      <c r="I2261" s="141"/>
    </row>
    <row r="2262" spans="1:9" ht="13" x14ac:dyDescent="0.15">
      <c r="A2262" s="141">
        <v>384.64693</v>
      </c>
      <c r="B2262" s="141">
        <v>0.62701967000000003</v>
      </c>
      <c r="C2262" s="141"/>
      <c r="D2262" s="141">
        <v>384.64231999999998</v>
      </c>
      <c r="E2262" s="141">
        <v>0.75053179000000003</v>
      </c>
      <c r="F2262" s="7"/>
      <c r="G2262" s="141">
        <v>384.65836999999999</v>
      </c>
      <c r="H2262" s="141">
        <v>0.85569556999999996</v>
      </c>
      <c r="I2262" s="141"/>
    </row>
    <row r="2263" spans="1:9" ht="13" x14ac:dyDescent="0.15">
      <c r="A2263" s="141">
        <v>384.65813000000003</v>
      </c>
      <c r="B2263" s="141">
        <v>0.62265092</v>
      </c>
      <c r="C2263" s="141"/>
      <c r="D2263" s="141">
        <v>384.65350999999998</v>
      </c>
      <c r="E2263" s="141">
        <v>0.77253284</v>
      </c>
      <c r="F2263" s="7"/>
      <c r="G2263" s="141">
        <v>384.66955000000002</v>
      </c>
      <c r="H2263" s="141">
        <v>0.91529070999999995</v>
      </c>
      <c r="I2263" s="141"/>
    </row>
    <row r="2264" spans="1:9" ht="13" x14ac:dyDescent="0.15">
      <c r="A2264" s="141">
        <v>384.66933999999998</v>
      </c>
      <c r="B2264" s="141">
        <v>0.62250145999999995</v>
      </c>
      <c r="C2264" s="141"/>
      <c r="D2264" s="141">
        <v>384.66471000000001</v>
      </c>
      <c r="E2264" s="141">
        <v>0.97012186</v>
      </c>
      <c r="F2264" s="7"/>
      <c r="G2264" s="141">
        <v>384.68074000000001</v>
      </c>
      <c r="H2264" s="141">
        <v>0.87150245999999998</v>
      </c>
      <c r="I2264" s="141"/>
    </row>
    <row r="2265" spans="1:9" ht="13" x14ac:dyDescent="0.15">
      <c r="A2265" s="141">
        <v>384.68056000000001</v>
      </c>
      <c r="B2265" s="141">
        <v>0.57820408000000001</v>
      </c>
      <c r="C2265" s="141"/>
      <c r="D2265" s="141">
        <v>384.67592000000002</v>
      </c>
      <c r="E2265" s="141">
        <v>0.77656632000000003</v>
      </c>
      <c r="F2265" s="7"/>
      <c r="G2265" s="141">
        <v>384.69193999999999</v>
      </c>
      <c r="H2265" s="141">
        <v>1.0623959999999999</v>
      </c>
      <c r="I2265" s="141"/>
    </row>
    <row r="2266" spans="1:9" ht="13" x14ac:dyDescent="0.15">
      <c r="A2266" s="141">
        <v>384.69179000000003</v>
      </c>
      <c r="B2266" s="141">
        <v>0.57698075999999998</v>
      </c>
      <c r="C2266" s="141"/>
      <c r="D2266" s="141">
        <v>384.68714</v>
      </c>
      <c r="E2266" s="141">
        <v>0.73490805000000003</v>
      </c>
      <c r="F2266" s="7"/>
      <c r="G2266" s="141">
        <v>384.70316000000003</v>
      </c>
      <c r="H2266" s="141">
        <v>1.0558768000000001</v>
      </c>
      <c r="I2266" s="141"/>
    </row>
    <row r="2267" spans="1:9" ht="13" x14ac:dyDescent="0.15">
      <c r="A2267" s="141">
        <v>384.70303000000001</v>
      </c>
      <c r="B2267" s="141">
        <v>0.65308675999999999</v>
      </c>
      <c r="C2267" s="141"/>
      <c r="D2267" s="141">
        <v>384.69837000000001</v>
      </c>
      <c r="E2267" s="141">
        <v>0.81411553000000003</v>
      </c>
      <c r="F2267" s="7"/>
      <c r="G2267" s="141">
        <v>384.71438000000001</v>
      </c>
      <c r="H2267" s="141">
        <v>0.97377864000000003</v>
      </c>
      <c r="I2267" s="141"/>
    </row>
    <row r="2268" spans="1:9" ht="13" x14ac:dyDescent="0.15">
      <c r="A2268" s="141">
        <v>384.71418999999997</v>
      </c>
      <c r="B2268" s="141">
        <v>0.57793627000000003</v>
      </c>
      <c r="C2268" s="141"/>
      <c r="D2268" s="141">
        <v>384.70960000000002</v>
      </c>
      <c r="E2268" s="141">
        <v>1.1752883999999999</v>
      </c>
      <c r="F2268" s="7"/>
      <c r="G2268" s="141">
        <v>384.72561000000002</v>
      </c>
      <c r="H2268" s="141">
        <v>1.0808833</v>
      </c>
      <c r="I2268" s="141"/>
    </row>
    <row r="2269" spans="1:9" ht="13" x14ac:dyDescent="0.15">
      <c r="A2269" s="141">
        <v>384.72530999999998</v>
      </c>
      <c r="B2269" s="141">
        <v>0.62327482000000001</v>
      </c>
      <c r="C2269" s="141"/>
      <c r="D2269" s="141">
        <v>384.72077000000002</v>
      </c>
      <c r="E2269" s="141">
        <v>0.95016023000000005</v>
      </c>
      <c r="F2269" s="7"/>
      <c r="G2269" s="141">
        <v>384.73685</v>
      </c>
      <c r="H2269" s="141">
        <v>1.1220127</v>
      </c>
      <c r="I2269" s="141"/>
    </row>
    <row r="2270" spans="1:9" ht="13" x14ac:dyDescent="0.15">
      <c r="A2270" s="141">
        <v>384.73642999999998</v>
      </c>
      <c r="B2270" s="141">
        <v>0.62054710000000002</v>
      </c>
      <c r="C2270" s="141"/>
      <c r="D2270" s="141">
        <v>384.73189000000002</v>
      </c>
      <c r="E2270" s="141">
        <v>0.77312384000000001</v>
      </c>
      <c r="F2270" s="7"/>
      <c r="G2270" s="141">
        <v>384.74808999999999</v>
      </c>
      <c r="H2270" s="141">
        <v>0.92190453000000006</v>
      </c>
      <c r="I2270" s="141"/>
    </row>
    <row r="2271" spans="1:9" ht="13" x14ac:dyDescent="0.15">
      <c r="A2271" s="141">
        <v>384.74757</v>
      </c>
      <c r="B2271" s="141">
        <v>0.64735567999999999</v>
      </c>
      <c r="C2271" s="141"/>
      <c r="D2271" s="141">
        <v>384.74301000000003</v>
      </c>
      <c r="E2271" s="141">
        <v>0.73940159000000005</v>
      </c>
      <c r="F2271" s="7"/>
      <c r="G2271" s="141">
        <v>384.75923999999998</v>
      </c>
      <c r="H2271" s="141">
        <v>0.89048371999999998</v>
      </c>
      <c r="I2271" s="141"/>
    </row>
    <row r="2272" spans="1:9" ht="13" x14ac:dyDescent="0.15">
      <c r="A2272" s="141">
        <v>384.75873999999999</v>
      </c>
      <c r="B2272" s="141">
        <v>0.63828669999999998</v>
      </c>
      <c r="C2272" s="141"/>
      <c r="D2272" s="141">
        <v>384.75416000000001</v>
      </c>
      <c r="E2272" s="141">
        <v>0.90933081999999998</v>
      </c>
      <c r="F2272" s="7"/>
      <c r="G2272" s="141">
        <v>384.77035000000001</v>
      </c>
      <c r="H2272" s="141">
        <v>1.0426924</v>
      </c>
      <c r="I2272" s="141"/>
    </row>
    <row r="2273" spans="1:9" ht="13" x14ac:dyDescent="0.15">
      <c r="A2273" s="141">
        <v>384.76992999999999</v>
      </c>
      <c r="B2273" s="141">
        <v>0.64865507</v>
      </c>
      <c r="C2273" s="141"/>
      <c r="D2273" s="141">
        <v>384.76533000000001</v>
      </c>
      <c r="E2273" s="141">
        <v>0.90527738999999996</v>
      </c>
      <c r="F2273" s="7"/>
      <c r="G2273" s="141">
        <v>384.78147999999999</v>
      </c>
      <c r="H2273" s="141">
        <v>0.83938157999999996</v>
      </c>
      <c r="I2273" s="141"/>
    </row>
    <row r="2274" spans="1:9" ht="13" x14ac:dyDescent="0.15">
      <c r="A2274" s="141">
        <v>384.78113000000002</v>
      </c>
      <c r="B2274" s="141">
        <v>0.65549363999999999</v>
      </c>
      <c r="C2274" s="141"/>
      <c r="D2274" s="141">
        <v>384.77652</v>
      </c>
      <c r="E2274" s="141">
        <v>1.1674348999999999</v>
      </c>
      <c r="F2274" s="7"/>
      <c r="G2274" s="141">
        <v>384.79262999999997</v>
      </c>
      <c r="H2274" s="141">
        <v>1.1444053999999999</v>
      </c>
      <c r="I2274" s="141"/>
    </row>
    <row r="2275" spans="1:9" ht="13" x14ac:dyDescent="0.15">
      <c r="A2275" s="141">
        <v>384.79234000000002</v>
      </c>
      <c r="B2275" s="141">
        <v>0.58836765000000002</v>
      </c>
      <c r="C2275" s="141"/>
      <c r="D2275" s="141">
        <v>384.78771999999998</v>
      </c>
      <c r="E2275" s="141">
        <v>0.69700662000000002</v>
      </c>
      <c r="F2275" s="7"/>
      <c r="G2275" s="141">
        <v>384.80380000000002</v>
      </c>
      <c r="H2275" s="141">
        <v>1.3093971</v>
      </c>
      <c r="I2275" s="141"/>
    </row>
    <row r="2276" spans="1:9" ht="13" x14ac:dyDescent="0.15">
      <c r="A2276" s="141">
        <v>384.80354</v>
      </c>
      <c r="B2276" s="141">
        <v>1.1511513</v>
      </c>
      <c r="C2276" s="141"/>
      <c r="D2276" s="141">
        <v>384.79892000000001</v>
      </c>
      <c r="E2276" s="141">
        <v>1.4421782999999999</v>
      </c>
      <c r="F2276" s="7"/>
      <c r="G2276" s="141">
        <v>384.81497999999999</v>
      </c>
      <c r="H2276" s="141">
        <v>1.4234716999999999</v>
      </c>
      <c r="I2276" s="141"/>
    </row>
    <row r="2277" spans="1:9" ht="13" x14ac:dyDescent="0.15">
      <c r="A2277" s="141">
        <v>384.81475</v>
      </c>
      <c r="B2277" s="141">
        <v>0.68907443000000002</v>
      </c>
      <c r="C2277" s="141"/>
      <c r="D2277" s="141">
        <v>384.81013000000002</v>
      </c>
      <c r="E2277" s="141">
        <v>0.78215699000000005</v>
      </c>
      <c r="F2277" s="7"/>
      <c r="G2277" s="141">
        <v>384.82618000000002</v>
      </c>
      <c r="H2277" s="141">
        <v>1.1353386000000001</v>
      </c>
      <c r="I2277" s="141"/>
    </row>
    <row r="2278" spans="1:9" ht="13" x14ac:dyDescent="0.15">
      <c r="A2278" s="141">
        <v>384.82589000000002</v>
      </c>
      <c r="B2278" s="141">
        <v>0.92097534999999997</v>
      </c>
      <c r="C2278" s="141"/>
      <c r="D2278" s="141">
        <v>384.82135</v>
      </c>
      <c r="E2278" s="141">
        <v>0.75329270000000004</v>
      </c>
      <c r="F2278" s="7"/>
      <c r="G2278" s="141">
        <v>384.83738</v>
      </c>
      <c r="H2278" s="141">
        <v>0.89752363999999996</v>
      </c>
      <c r="I2278" s="141"/>
    </row>
    <row r="2279" spans="1:9" ht="13" x14ac:dyDescent="0.15">
      <c r="A2279" s="141">
        <v>384.83699999999999</v>
      </c>
      <c r="B2279" s="141">
        <v>0.67699403999999996</v>
      </c>
      <c r="C2279" s="141"/>
      <c r="D2279" s="141">
        <v>384.83249000000001</v>
      </c>
      <c r="E2279" s="141">
        <v>0.78204980999999996</v>
      </c>
      <c r="F2279" s="7"/>
      <c r="G2279" s="141">
        <v>384.84859</v>
      </c>
      <c r="H2279" s="141">
        <v>0.91235378</v>
      </c>
      <c r="I2279" s="141"/>
    </row>
    <row r="2280" spans="1:9" ht="13" x14ac:dyDescent="0.15">
      <c r="A2280" s="141">
        <v>384.84811000000002</v>
      </c>
      <c r="B2280" s="141">
        <v>0.67750663</v>
      </c>
      <c r="C2280" s="141"/>
      <c r="D2280" s="141">
        <v>384.84359000000001</v>
      </c>
      <c r="E2280" s="141">
        <v>0.70306869999999999</v>
      </c>
      <c r="F2280" s="7"/>
      <c r="G2280" s="141">
        <v>384.85980999999998</v>
      </c>
      <c r="H2280" s="141">
        <v>0.84669223000000005</v>
      </c>
      <c r="I2280" s="141"/>
    </row>
    <row r="2281" spans="1:9" ht="13" x14ac:dyDescent="0.15">
      <c r="A2281" s="141">
        <v>384.85923000000003</v>
      </c>
      <c r="B2281" s="141">
        <v>0.79817976000000002</v>
      </c>
      <c r="C2281" s="141"/>
      <c r="D2281" s="141">
        <v>384.85471000000001</v>
      </c>
      <c r="E2281" s="141">
        <v>0.78816838</v>
      </c>
      <c r="F2281" s="7"/>
      <c r="G2281" s="141">
        <v>384.87096000000003</v>
      </c>
      <c r="H2281" s="141">
        <v>0.84868003000000003</v>
      </c>
      <c r="I2281" s="141"/>
    </row>
    <row r="2282" spans="1:9" ht="13" x14ac:dyDescent="0.15">
      <c r="A2282" s="141">
        <v>384.87038000000001</v>
      </c>
      <c r="B2282" s="141">
        <v>0.64836112999999995</v>
      </c>
      <c r="C2282" s="141"/>
      <c r="D2282" s="141">
        <v>384.86583999999999</v>
      </c>
      <c r="E2282" s="141">
        <v>0.78850872000000005</v>
      </c>
      <c r="F2282" s="7"/>
      <c r="G2282" s="141">
        <v>384.88206000000002</v>
      </c>
      <c r="H2282" s="141">
        <v>1.0561186</v>
      </c>
      <c r="I2282" s="141"/>
    </row>
    <row r="2283" spans="1:9" ht="13" x14ac:dyDescent="0.15">
      <c r="A2283" s="141">
        <v>384.88153999999997</v>
      </c>
      <c r="B2283" s="141">
        <v>0.65498886999999995</v>
      </c>
      <c r="C2283" s="141"/>
      <c r="D2283" s="141">
        <v>384.87698</v>
      </c>
      <c r="E2283" s="141">
        <v>0.70050833999999995</v>
      </c>
      <c r="F2283" s="7"/>
      <c r="G2283" s="141">
        <v>384.89317999999997</v>
      </c>
      <c r="H2283" s="141">
        <v>0.85007449999999996</v>
      </c>
      <c r="I2283" s="141"/>
    </row>
    <row r="2284" spans="1:9" ht="13" x14ac:dyDescent="0.15">
      <c r="A2284" s="141">
        <v>384.89274</v>
      </c>
      <c r="B2284" s="141">
        <v>0.64552414000000002</v>
      </c>
      <c r="C2284" s="141"/>
      <c r="D2284" s="141">
        <v>384.88815</v>
      </c>
      <c r="E2284" s="141">
        <v>0.74824234999999994</v>
      </c>
      <c r="F2284" s="7"/>
      <c r="G2284" s="141">
        <v>384.90431000000001</v>
      </c>
      <c r="H2284" s="141">
        <v>0.92194158000000004</v>
      </c>
      <c r="I2284" s="141"/>
    </row>
    <row r="2285" spans="1:9" ht="13" x14ac:dyDescent="0.15">
      <c r="A2285" s="141">
        <v>384.90393</v>
      </c>
      <c r="B2285" s="141">
        <v>0.58021518000000005</v>
      </c>
      <c r="C2285" s="141"/>
      <c r="D2285" s="141">
        <v>384.89935000000003</v>
      </c>
      <c r="E2285" s="141">
        <v>0.78239868999999995</v>
      </c>
      <c r="F2285" s="7"/>
      <c r="G2285" s="141">
        <v>384.91547000000003</v>
      </c>
      <c r="H2285" s="141">
        <v>0.83491579999999999</v>
      </c>
      <c r="I2285" s="141"/>
    </row>
    <row r="2286" spans="1:9" ht="13" x14ac:dyDescent="0.15">
      <c r="A2286" s="141">
        <v>384.91512999999998</v>
      </c>
      <c r="B2286" s="141">
        <v>0.58173558999999997</v>
      </c>
      <c r="C2286" s="141"/>
      <c r="D2286" s="141">
        <v>384.91055</v>
      </c>
      <c r="E2286" s="141">
        <v>1.0271022999999999</v>
      </c>
      <c r="F2286" s="7"/>
      <c r="G2286" s="141">
        <v>384.92666000000003</v>
      </c>
      <c r="H2286" s="141">
        <v>0.92486036999999999</v>
      </c>
      <c r="I2286" s="141"/>
    </row>
    <row r="2287" spans="1:9" ht="13" x14ac:dyDescent="0.15">
      <c r="A2287" s="141">
        <v>384.92633000000001</v>
      </c>
      <c r="B2287" s="141">
        <v>0.57565312000000002</v>
      </c>
      <c r="C2287" s="141"/>
      <c r="D2287" s="141">
        <v>384.92176000000001</v>
      </c>
      <c r="E2287" s="141">
        <v>0.71347221000000005</v>
      </c>
      <c r="F2287" s="7"/>
      <c r="G2287" s="141">
        <v>384.93785000000003</v>
      </c>
      <c r="H2287" s="141">
        <v>1.0466599000000001</v>
      </c>
      <c r="I2287" s="141"/>
    </row>
    <row r="2288" spans="1:9" ht="13" x14ac:dyDescent="0.15">
      <c r="A2288" s="141">
        <v>384.93745999999999</v>
      </c>
      <c r="B2288" s="141">
        <v>0.62708593000000001</v>
      </c>
      <c r="C2288" s="141"/>
      <c r="D2288" s="141">
        <v>384.93295999999998</v>
      </c>
      <c r="E2288" s="141">
        <v>0.78178539000000002</v>
      </c>
      <c r="F2288" s="7"/>
      <c r="G2288" s="141">
        <v>384.94905</v>
      </c>
      <c r="H2288" s="141">
        <v>0.84061337000000003</v>
      </c>
      <c r="I2288" s="141"/>
    </row>
    <row r="2289" spans="1:9" ht="13" x14ac:dyDescent="0.15">
      <c r="A2289" s="141">
        <v>384.94855999999999</v>
      </c>
      <c r="B2289" s="141">
        <v>0.58289926999999997</v>
      </c>
      <c r="C2289" s="141"/>
      <c r="D2289" s="141">
        <v>384.94409999999999</v>
      </c>
      <c r="E2289" s="141">
        <v>0.69785392999999996</v>
      </c>
      <c r="F2289" s="7"/>
      <c r="G2289" s="141">
        <v>384.96026000000001</v>
      </c>
      <c r="H2289" s="141">
        <v>1.0730945000000001</v>
      </c>
      <c r="I2289" s="141"/>
    </row>
    <row r="2290" spans="1:9" ht="13" x14ac:dyDescent="0.15">
      <c r="A2290" s="141">
        <v>384.95967000000002</v>
      </c>
      <c r="B2290" s="141">
        <v>0.62253499999999995</v>
      </c>
      <c r="C2290" s="141"/>
      <c r="D2290" s="141">
        <v>384.95519999999999</v>
      </c>
      <c r="E2290" s="141">
        <v>0.76143877000000004</v>
      </c>
      <c r="F2290" s="7"/>
      <c r="G2290" s="141">
        <v>384.97147999999999</v>
      </c>
      <c r="H2290" s="141">
        <v>0.87320660000000005</v>
      </c>
      <c r="I2290" s="141"/>
    </row>
    <row r="2291" spans="1:9" ht="13" x14ac:dyDescent="0.15">
      <c r="A2291" s="141">
        <v>384.97079000000002</v>
      </c>
      <c r="B2291" s="141">
        <v>0.58526513000000002</v>
      </c>
      <c r="C2291" s="141"/>
      <c r="D2291" s="141">
        <v>384.96632</v>
      </c>
      <c r="E2291" s="141">
        <v>0.77665678000000005</v>
      </c>
      <c r="F2291" s="7"/>
      <c r="G2291" s="141">
        <v>384.98271</v>
      </c>
      <c r="H2291" s="141">
        <v>0.91152056000000004</v>
      </c>
      <c r="I2291" s="141"/>
    </row>
    <row r="2292" spans="1:9" ht="13" x14ac:dyDescent="0.15">
      <c r="A2292" s="141">
        <v>384.98192999999998</v>
      </c>
      <c r="B2292" s="141">
        <v>0.61212814999999998</v>
      </c>
      <c r="C2292" s="141"/>
      <c r="D2292" s="141">
        <v>384.97744999999998</v>
      </c>
      <c r="E2292" s="141">
        <v>0.69868162</v>
      </c>
      <c r="F2292" s="7"/>
      <c r="G2292" s="141">
        <v>384.99385999999998</v>
      </c>
      <c r="H2292" s="141">
        <v>0.84655179000000003</v>
      </c>
      <c r="I2292" s="141"/>
    </row>
    <row r="2293" spans="1:9" ht="13" x14ac:dyDescent="0.15">
      <c r="A2293" s="141">
        <v>384.99310000000003</v>
      </c>
      <c r="B2293" s="141">
        <v>0.62741667999999995</v>
      </c>
      <c r="C2293" s="141"/>
      <c r="D2293" s="141">
        <v>384.98860999999999</v>
      </c>
      <c r="E2293" s="141">
        <v>0.74575972999999995</v>
      </c>
      <c r="F2293" s="7"/>
      <c r="G2293" s="141">
        <v>385.00497999999999</v>
      </c>
      <c r="H2293" s="141">
        <v>0.92381440000000004</v>
      </c>
      <c r="I2293" s="141"/>
    </row>
    <row r="2294" spans="1:9" ht="13" x14ac:dyDescent="0.15">
      <c r="A2294" s="141">
        <v>385.00429000000003</v>
      </c>
      <c r="B2294" s="141">
        <v>0.57953984999999997</v>
      </c>
      <c r="C2294" s="141"/>
      <c r="D2294" s="141">
        <v>384.99979000000002</v>
      </c>
      <c r="E2294" s="141">
        <v>0.70241847999999996</v>
      </c>
      <c r="F2294" s="7"/>
      <c r="G2294" s="141">
        <v>385.01611000000003</v>
      </c>
      <c r="H2294" s="141">
        <v>1.1614059999999999</v>
      </c>
      <c r="I2294" s="141"/>
    </row>
    <row r="2295" spans="1:9" ht="13" x14ac:dyDescent="0.15">
      <c r="A2295" s="141">
        <v>385.01549</v>
      </c>
      <c r="B2295" s="141">
        <v>0.57950508000000001</v>
      </c>
      <c r="C2295" s="141"/>
      <c r="D2295" s="141">
        <v>385.01098000000002</v>
      </c>
      <c r="E2295" s="141">
        <v>0.98277667999999996</v>
      </c>
      <c r="F2295" s="7"/>
      <c r="G2295" s="141">
        <v>385.02726000000001</v>
      </c>
      <c r="H2295" s="141">
        <v>0.87251151999999998</v>
      </c>
      <c r="I2295" s="141"/>
    </row>
    <row r="2296" spans="1:9" ht="13" x14ac:dyDescent="0.15">
      <c r="A2296" s="141">
        <v>385.02670000000001</v>
      </c>
      <c r="B2296" s="141">
        <v>0.85340528000000004</v>
      </c>
      <c r="C2296" s="141"/>
      <c r="D2296" s="141">
        <v>385.0222</v>
      </c>
      <c r="E2296" s="141">
        <v>0.69752144999999999</v>
      </c>
      <c r="F2296" s="7"/>
      <c r="G2296" s="141">
        <v>385.03843999999998</v>
      </c>
      <c r="H2296" s="141">
        <v>1.0373897000000001</v>
      </c>
      <c r="I2296" s="141"/>
    </row>
    <row r="2297" spans="1:9" ht="13" x14ac:dyDescent="0.15">
      <c r="A2297" s="141">
        <v>385.03791999999999</v>
      </c>
      <c r="B2297" s="141">
        <v>0.78156210999999998</v>
      </c>
      <c r="C2297" s="141"/>
      <c r="D2297" s="141">
        <v>385.03343000000001</v>
      </c>
      <c r="E2297" s="141">
        <v>0.95314575999999995</v>
      </c>
      <c r="F2297" s="7"/>
      <c r="G2297" s="141">
        <v>385.04964000000001</v>
      </c>
      <c r="H2297" s="141">
        <v>1.0447293</v>
      </c>
      <c r="I2297" s="141"/>
    </row>
    <row r="2298" spans="1:9" ht="13" x14ac:dyDescent="0.15">
      <c r="A2298" s="141">
        <v>385.04915</v>
      </c>
      <c r="B2298" s="141">
        <v>0.62261959</v>
      </c>
      <c r="C2298" s="141"/>
      <c r="D2298" s="141">
        <v>385.04466000000002</v>
      </c>
      <c r="E2298" s="141">
        <v>0.69851965999999999</v>
      </c>
      <c r="F2298" s="7"/>
      <c r="G2298" s="141">
        <v>385.06085999999999</v>
      </c>
      <c r="H2298" s="141">
        <v>0.90965890999999999</v>
      </c>
      <c r="I2298" s="141"/>
    </row>
    <row r="2299" spans="1:9" ht="13" x14ac:dyDescent="0.15">
      <c r="A2299" s="141">
        <v>385.06029999999998</v>
      </c>
      <c r="B2299" s="141">
        <v>0.81434236000000004</v>
      </c>
      <c r="C2299" s="141"/>
      <c r="D2299" s="141">
        <v>385.05588999999998</v>
      </c>
      <c r="E2299" s="141">
        <v>0.69388808000000002</v>
      </c>
      <c r="F2299" s="7"/>
      <c r="G2299" s="141">
        <v>385.07209999999998</v>
      </c>
      <c r="H2299" s="141">
        <v>0.89372326000000002</v>
      </c>
      <c r="I2299" s="141"/>
    </row>
    <row r="2300" spans="1:9" ht="13" x14ac:dyDescent="0.15">
      <c r="A2300" s="141">
        <v>385.07141000000001</v>
      </c>
      <c r="B2300" s="141">
        <v>0.57313073999999997</v>
      </c>
      <c r="C2300" s="141"/>
      <c r="D2300" s="141">
        <v>385.06704999999999</v>
      </c>
      <c r="E2300" s="141">
        <v>0.78552427999999996</v>
      </c>
      <c r="F2300" s="7"/>
      <c r="G2300" s="141">
        <v>385.08332999999999</v>
      </c>
      <c r="H2300" s="141">
        <v>0.83147521999999996</v>
      </c>
      <c r="I2300" s="141"/>
    </row>
    <row r="2301" spans="1:9" ht="13" x14ac:dyDescent="0.15">
      <c r="A2301" s="141">
        <v>385.08255000000003</v>
      </c>
      <c r="B2301" s="141">
        <v>1.1439234</v>
      </c>
      <c r="C2301" s="141"/>
      <c r="D2301" s="141">
        <v>385.07819000000001</v>
      </c>
      <c r="E2301" s="141">
        <v>1.3233092</v>
      </c>
      <c r="F2301" s="7"/>
      <c r="G2301" s="141">
        <v>385.09458000000001</v>
      </c>
      <c r="H2301" s="141">
        <v>1.3442981000000001</v>
      </c>
      <c r="I2301" s="141"/>
    </row>
    <row r="2302" spans="1:9" ht="13" x14ac:dyDescent="0.15">
      <c r="A2302" s="141">
        <v>385.09370999999999</v>
      </c>
      <c r="B2302" s="141">
        <v>0.65502384000000002</v>
      </c>
      <c r="C2302" s="141"/>
      <c r="D2302" s="141">
        <v>385.08933999999999</v>
      </c>
      <c r="E2302" s="141">
        <v>0.78002570000000004</v>
      </c>
      <c r="F2302" s="7"/>
      <c r="G2302" s="141">
        <v>385.10575999999998</v>
      </c>
      <c r="H2302" s="141">
        <v>0.93040590000000001</v>
      </c>
      <c r="I2302" s="141"/>
    </row>
    <row r="2303" spans="1:9" ht="13" x14ac:dyDescent="0.15">
      <c r="A2303" s="141">
        <v>385.10489000000001</v>
      </c>
      <c r="B2303" s="141">
        <v>0.62386293000000004</v>
      </c>
      <c r="C2303" s="141"/>
      <c r="D2303" s="141">
        <v>385.10050000000001</v>
      </c>
      <c r="E2303" s="141">
        <v>0.79184047000000002</v>
      </c>
      <c r="F2303" s="7"/>
      <c r="G2303" s="141">
        <v>385.11691999999999</v>
      </c>
      <c r="H2303" s="141">
        <v>1.1878374</v>
      </c>
      <c r="I2303" s="141"/>
    </row>
    <row r="2304" spans="1:9" ht="13" x14ac:dyDescent="0.15">
      <c r="A2304" s="141">
        <v>385.11608999999999</v>
      </c>
      <c r="B2304" s="141">
        <v>0.62851402000000001</v>
      </c>
      <c r="C2304" s="141"/>
      <c r="D2304" s="141">
        <v>385.11169000000001</v>
      </c>
      <c r="E2304" s="141">
        <v>0.70809871999999996</v>
      </c>
      <c r="F2304" s="7"/>
      <c r="G2304" s="141">
        <v>385.12808999999999</v>
      </c>
      <c r="H2304" s="141">
        <v>0.91452599000000001</v>
      </c>
      <c r="I2304" s="141"/>
    </row>
    <row r="2305" spans="1:9" ht="13" x14ac:dyDescent="0.15">
      <c r="A2305" s="141">
        <v>385.12731000000002</v>
      </c>
      <c r="B2305" s="141">
        <v>0.62740943000000005</v>
      </c>
      <c r="C2305" s="141"/>
      <c r="D2305" s="141">
        <v>385.12290000000002</v>
      </c>
      <c r="E2305" s="141">
        <v>0.70654450999999996</v>
      </c>
      <c r="F2305" s="7"/>
      <c r="G2305" s="141">
        <v>385.13927999999999</v>
      </c>
      <c r="H2305" s="141">
        <v>1.0514650999999999</v>
      </c>
      <c r="I2305" s="141"/>
    </row>
    <row r="2306" spans="1:9" ht="13" x14ac:dyDescent="0.15">
      <c r="A2306" s="141">
        <v>385.13855999999998</v>
      </c>
      <c r="B2306" s="141">
        <v>0.61979508000000005</v>
      </c>
      <c r="C2306" s="141"/>
      <c r="D2306" s="141">
        <v>385.13414</v>
      </c>
      <c r="E2306" s="141">
        <v>0.74668416999999998</v>
      </c>
      <c r="F2306" s="7"/>
      <c r="G2306" s="141">
        <v>385.15048999999999</v>
      </c>
      <c r="H2306" s="141">
        <v>0.87764748000000004</v>
      </c>
      <c r="I2306" s="141"/>
    </row>
    <row r="2307" spans="1:9" ht="13" x14ac:dyDescent="0.15">
      <c r="A2307" s="141">
        <v>385.14981999999998</v>
      </c>
      <c r="B2307" s="141">
        <v>0.62584125999999995</v>
      </c>
      <c r="C2307" s="141"/>
      <c r="D2307" s="141">
        <v>385.1454</v>
      </c>
      <c r="E2307" s="141">
        <v>0.71497739999999999</v>
      </c>
      <c r="F2307" s="7"/>
      <c r="G2307" s="141">
        <v>385.16172</v>
      </c>
      <c r="H2307" s="141">
        <v>1.0510151000000001</v>
      </c>
      <c r="I2307" s="141"/>
    </row>
    <row r="2308" spans="1:9" ht="13" x14ac:dyDescent="0.15">
      <c r="A2308" s="141">
        <v>385.16108000000003</v>
      </c>
      <c r="B2308" s="141">
        <v>0.57914401999999998</v>
      </c>
      <c r="C2308" s="141"/>
      <c r="D2308" s="141">
        <v>385.15665999999999</v>
      </c>
      <c r="E2308" s="141">
        <v>0.70472860000000004</v>
      </c>
      <c r="F2308" s="7"/>
      <c r="G2308" s="141">
        <v>385.17298</v>
      </c>
      <c r="H2308" s="141">
        <v>0.89749579000000002</v>
      </c>
      <c r="I2308" s="141"/>
    </row>
    <row r="2309" spans="1:9" ht="13" x14ac:dyDescent="0.15">
      <c r="A2309" s="141">
        <v>385.17234000000002</v>
      </c>
      <c r="B2309" s="141">
        <v>0.85367141000000002</v>
      </c>
      <c r="C2309" s="141"/>
      <c r="D2309" s="141">
        <v>385.16793000000001</v>
      </c>
      <c r="E2309" s="141">
        <v>0.70427406999999997</v>
      </c>
      <c r="F2309" s="7"/>
      <c r="G2309" s="141">
        <v>385.18425999999999</v>
      </c>
      <c r="H2309" s="141">
        <v>0.90963428999999996</v>
      </c>
      <c r="I2309" s="141"/>
    </row>
    <row r="2310" spans="1:9" ht="13" x14ac:dyDescent="0.15">
      <c r="A2310" s="141">
        <v>385.18355000000003</v>
      </c>
      <c r="B2310" s="141">
        <v>0.85421320999999995</v>
      </c>
      <c r="C2310" s="141"/>
      <c r="D2310" s="141">
        <v>385.17921000000001</v>
      </c>
      <c r="E2310" s="141">
        <v>0.70213082000000004</v>
      </c>
      <c r="F2310" s="7"/>
      <c r="G2310" s="141">
        <v>385.19556</v>
      </c>
      <c r="H2310" s="141">
        <v>1.0446112999999999</v>
      </c>
      <c r="I2310" s="141"/>
    </row>
    <row r="2311" spans="1:9" ht="13" x14ac:dyDescent="0.15">
      <c r="A2311" s="141">
        <v>385.19472000000002</v>
      </c>
      <c r="B2311" s="141">
        <v>0.61238137999999998</v>
      </c>
      <c r="C2311" s="141"/>
      <c r="D2311" s="141">
        <v>385.19042999999999</v>
      </c>
      <c r="E2311" s="141">
        <v>0.95770447999999997</v>
      </c>
      <c r="F2311" s="7"/>
      <c r="G2311" s="141">
        <v>385.20686000000001</v>
      </c>
      <c r="H2311" s="141">
        <v>0.84137574000000004</v>
      </c>
      <c r="I2311" s="141"/>
    </row>
    <row r="2312" spans="1:9" ht="13" x14ac:dyDescent="0.15">
      <c r="A2312" s="141">
        <v>385.20591000000002</v>
      </c>
      <c r="B2312" s="141">
        <v>0.66290218000000001</v>
      </c>
      <c r="C2312" s="141"/>
      <c r="D2312" s="141">
        <v>385.20161000000002</v>
      </c>
      <c r="E2312" s="141">
        <v>0.95248613000000004</v>
      </c>
      <c r="F2312" s="7"/>
      <c r="G2312" s="141">
        <v>385.21816999999999</v>
      </c>
      <c r="H2312" s="141">
        <v>0.85955809000000005</v>
      </c>
      <c r="I2312" s="141"/>
    </row>
    <row r="2313" spans="1:9" ht="13" x14ac:dyDescent="0.15">
      <c r="A2313" s="141">
        <v>385.21712000000002</v>
      </c>
      <c r="B2313" s="141">
        <v>0.84086044999999998</v>
      </c>
      <c r="C2313" s="141"/>
      <c r="D2313" s="141">
        <v>385.21280000000002</v>
      </c>
      <c r="E2313" s="141">
        <v>0.70414858000000002</v>
      </c>
      <c r="F2313" s="7"/>
      <c r="G2313" s="141">
        <v>385.22942</v>
      </c>
      <c r="H2313" s="141">
        <v>0.83864488999999998</v>
      </c>
      <c r="I2313" s="141"/>
    </row>
    <row r="2314" spans="1:9" ht="13" x14ac:dyDescent="0.15">
      <c r="A2314" s="141">
        <v>385.22834999999998</v>
      </c>
      <c r="B2314" s="141">
        <v>0.63040565999999998</v>
      </c>
      <c r="C2314" s="141"/>
      <c r="D2314" s="141">
        <v>385.22401000000002</v>
      </c>
      <c r="E2314" s="141">
        <v>0.70269035000000002</v>
      </c>
      <c r="F2314" s="7"/>
      <c r="G2314" s="141">
        <v>385.24061999999998</v>
      </c>
      <c r="H2314" s="141">
        <v>0.84934746000000005</v>
      </c>
      <c r="I2314" s="141"/>
    </row>
    <row r="2315" spans="1:9" ht="13" x14ac:dyDescent="0.15">
      <c r="A2315" s="141">
        <v>385.23961000000003</v>
      </c>
      <c r="B2315" s="141">
        <v>0.58805784999999999</v>
      </c>
      <c r="C2315" s="141"/>
      <c r="D2315" s="141">
        <v>385.23525999999998</v>
      </c>
      <c r="E2315" s="141">
        <v>0.70013627</v>
      </c>
      <c r="F2315" s="7"/>
      <c r="G2315" s="141">
        <v>385.25184999999999</v>
      </c>
      <c r="H2315" s="141">
        <v>0.83610949000000001</v>
      </c>
      <c r="I2315" s="141"/>
    </row>
    <row r="2316" spans="1:9" ht="13" x14ac:dyDescent="0.15">
      <c r="A2316" s="141">
        <v>385.25089000000003</v>
      </c>
      <c r="B2316" s="141">
        <v>0.58095578000000003</v>
      </c>
      <c r="C2316" s="141"/>
      <c r="D2316" s="141">
        <v>385.24651999999998</v>
      </c>
      <c r="E2316" s="141">
        <v>0.77660169999999995</v>
      </c>
      <c r="F2316" s="7"/>
      <c r="G2316" s="141">
        <v>385.26310000000001</v>
      </c>
      <c r="H2316" s="141">
        <v>1.0500676</v>
      </c>
      <c r="I2316" s="141"/>
    </row>
    <row r="2317" spans="1:9" ht="13" x14ac:dyDescent="0.15">
      <c r="A2317" s="141">
        <v>385.26220000000001</v>
      </c>
      <c r="B2317" s="141">
        <v>0.62422926999999995</v>
      </c>
      <c r="C2317" s="141"/>
      <c r="D2317" s="141">
        <v>385.25781000000001</v>
      </c>
      <c r="E2317" s="141">
        <v>0.74623081000000002</v>
      </c>
      <c r="F2317" s="7"/>
      <c r="G2317" s="141">
        <v>385.27438000000001</v>
      </c>
      <c r="H2317" s="141">
        <v>0.90647990000000001</v>
      </c>
      <c r="I2317" s="141"/>
    </row>
    <row r="2318" spans="1:9" ht="13" x14ac:dyDescent="0.15">
      <c r="A2318" s="141">
        <v>385.27350999999999</v>
      </c>
      <c r="B2318" s="141">
        <v>0.67931200000000003</v>
      </c>
      <c r="C2318" s="141"/>
      <c r="D2318" s="141">
        <v>385.26911999999999</v>
      </c>
      <c r="E2318" s="141">
        <v>1.1214980000000001</v>
      </c>
      <c r="F2318" s="7"/>
      <c r="G2318" s="141">
        <v>385.28566999999998</v>
      </c>
      <c r="H2318" s="141">
        <v>0.87435019999999997</v>
      </c>
      <c r="I2318" s="141"/>
    </row>
    <row r="2319" spans="1:9" ht="13" x14ac:dyDescent="0.15">
      <c r="A2319" s="141">
        <v>385.28483</v>
      </c>
      <c r="B2319" s="141">
        <v>0.61937169999999997</v>
      </c>
      <c r="C2319" s="141"/>
      <c r="D2319" s="141">
        <v>385.28044999999997</v>
      </c>
      <c r="E2319" s="141">
        <v>0.75291821999999997</v>
      </c>
      <c r="F2319" s="7"/>
      <c r="G2319" s="141">
        <v>385.29698999999999</v>
      </c>
      <c r="H2319" s="141">
        <v>0.90407053000000004</v>
      </c>
      <c r="I2319" s="141"/>
    </row>
    <row r="2320" spans="1:9" ht="13" x14ac:dyDescent="0.15">
      <c r="A2320" s="141">
        <v>385.29615999999999</v>
      </c>
      <c r="B2320" s="141">
        <v>0.60687732000000005</v>
      </c>
      <c r="C2320" s="141"/>
      <c r="D2320" s="141">
        <v>385.29178999999999</v>
      </c>
      <c r="E2320" s="141">
        <v>0.77939722</v>
      </c>
      <c r="F2320" s="7"/>
      <c r="G2320" s="141">
        <v>385.30833000000001</v>
      </c>
      <c r="H2320" s="141">
        <v>1.0497759</v>
      </c>
      <c r="I2320" s="141"/>
    </row>
    <row r="2321" spans="1:9" ht="13" x14ac:dyDescent="0.15">
      <c r="A2321" s="141">
        <v>385.30741</v>
      </c>
      <c r="B2321" s="141">
        <v>0.58974163000000002</v>
      </c>
      <c r="C2321" s="141"/>
      <c r="D2321" s="141">
        <v>385.30311999999998</v>
      </c>
      <c r="E2321" s="141">
        <v>0.75687210000000005</v>
      </c>
      <c r="F2321" s="7"/>
      <c r="G2321" s="141">
        <v>385.31968000000001</v>
      </c>
      <c r="H2321" s="141">
        <v>0.89701536999999998</v>
      </c>
      <c r="I2321" s="141"/>
    </row>
    <row r="2322" spans="1:9" ht="13" x14ac:dyDescent="0.15">
      <c r="A2322" s="141">
        <v>385.31864000000002</v>
      </c>
      <c r="B2322" s="141">
        <v>0.63124117999999996</v>
      </c>
      <c r="C2322" s="141"/>
      <c r="D2322" s="141">
        <v>385.31438000000003</v>
      </c>
      <c r="E2322" s="141">
        <v>0.77662814000000002</v>
      </c>
      <c r="F2322" s="7"/>
      <c r="G2322" s="141">
        <v>385.33105</v>
      </c>
      <c r="H2322" s="141">
        <v>0.85747680000000004</v>
      </c>
      <c r="I2322" s="141"/>
    </row>
    <row r="2323" spans="1:9" ht="13" x14ac:dyDescent="0.15">
      <c r="A2323" s="141">
        <v>385.32988</v>
      </c>
      <c r="B2323" s="141">
        <v>0.82263454000000003</v>
      </c>
      <c r="C2323" s="141"/>
      <c r="D2323" s="141">
        <v>385.32560000000001</v>
      </c>
      <c r="E2323" s="141">
        <v>0.74530173</v>
      </c>
      <c r="F2323" s="7"/>
      <c r="G2323" s="141">
        <v>385.34242999999998</v>
      </c>
      <c r="H2323" s="141">
        <v>0.86921959999999998</v>
      </c>
      <c r="I2323" s="141"/>
    </row>
    <row r="2324" spans="1:9" ht="13" x14ac:dyDescent="0.15">
      <c r="A2324" s="141">
        <v>385.34114</v>
      </c>
      <c r="B2324" s="141">
        <v>0.62108101999999998</v>
      </c>
      <c r="C2324" s="141"/>
      <c r="D2324" s="141">
        <v>385.33683000000002</v>
      </c>
      <c r="E2324" s="141">
        <v>0.88138817999999997</v>
      </c>
      <c r="F2324" s="7"/>
      <c r="G2324" s="141">
        <v>385.35372999999998</v>
      </c>
      <c r="H2324" s="141">
        <v>0.84228809000000004</v>
      </c>
      <c r="I2324" s="141"/>
    </row>
    <row r="2325" spans="1:9" ht="13" x14ac:dyDescent="0.15">
      <c r="A2325" s="141">
        <v>385.35244</v>
      </c>
      <c r="B2325" s="141">
        <v>0.61781490999999999</v>
      </c>
      <c r="C2325" s="141"/>
      <c r="D2325" s="141">
        <v>385.34811000000002</v>
      </c>
      <c r="E2325" s="141">
        <v>0.95287219999999995</v>
      </c>
      <c r="F2325" s="7"/>
      <c r="G2325" s="141">
        <v>385.36498999999998</v>
      </c>
      <c r="H2325" s="141">
        <v>0.91298000000000001</v>
      </c>
      <c r="I2325" s="141"/>
    </row>
    <row r="2326" spans="1:9" ht="13" x14ac:dyDescent="0.15">
      <c r="A2326" s="141">
        <v>385.36374999999998</v>
      </c>
      <c r="B2326" s="141">
        <v>1.2534692999999999</v>
      </c>
      <c r="C2326" s="141"/>
      <c r="D2326" s="141">
        <v>385.35941000000003</v>
      </c>
      <c r="E2326" s="141">
        <v>1.5929126</v>
      </c>
      <c r="F2326" s="7"/>
      <c r="G2326" s="141">
        <v>385.37626</v>
      </c>
      <c r="H2326" s="141">
        <v>2.1991087</v>
      </c>
      <c r="I2326" s="141"/>
    </row>
    <row r="2327" spans="1:9" ht="13" x14ac:dyDescent="0.15">
      <c r="A2327" s="141">
        <v>385.37509</v>
      </c>
      <c r="B2327" s="141">
        <v>0.71682075000000001</v>
      </c>
      <c r="C2327" s="141"/>
      <c r="D2327" s="141">
        <v>385.37074000000001</v>
      </c>
      <c r="E2327" s="141">
        <v>0.82401363000000005</v>
      </c>
      <c r="F2327" s="7"/>
      <c r="G2327" s="141">
        <v>385.38756000000001</v>
      </c>
      <c r="H2327" s="141">
        <v>0.97734445000000003</v>
      </c>
      <c r="I2327" s="141"/>
    </row>
    <row r="2328" spans="1:9" ht="13" x14ac:dyDescent="0.15">
      <c r="A2328" s="141">
        <v>385.38645000000002</v>
      </c>
      <c r="B2328" s="141">
        <v>0.66473386999999995</v>
      </c>
      <c r="C2328" s="141"/>
      <c r="D2328" s="141">
        <v>385.38209000000001</v>
      </c>
      <c r="E2328" s="141">
        <v>0.75450598000000002</v>
      </c>
      <c r="F2328" s="7"/>
      <c r="G2328" s="141">
        <v>385.39888999999999</v>
      </c>
      <c r="H2328" s="141">
        <v>0.90675795999999997</v>
      </c>
      <c r="I2328" s="141"/>
    </row>
    <row r="2329" spans="1:9" ht="13" x14ac:dyDescent="0.15">
      <c r="A2329" s="141">
        <v>385.39783</v>
      </c>
      <c r="B2329" s="141">
        <v>0.62810418000000001</v>
      </c>
      <c r="C2329" s="141"/>
      <c r="D2329" s="141">
        <v>385.39344</v>
      </c>
      <c r="E2329" s="141">
        <v>0.70756057000000006</v>
      </c>
      <c r="F2329" s="7"/>
      <c r="G2329" s="141">
        <v>385.41025000000002</v>
      </c>
      <c r="H2329" s="141">
        <v>0.90717243999999997</v>
      </c>
      <c r="I2329" s="141"/>
    </row>
    <row r="2330" spans="1:9" ht="13" x14ac:dyDescent="0.15">
      <c r="A2330" s="141">
        <v>385.40920999999997</v>
      </c>
      <c r="B2330" s="141">
        <v>0.65516319999999995</v>
      </c>
      <c r="C2330" s="141"/>
      <c r="D2330" s="141">
        <v>385.40481999999997</v>
      </c>
      <c r="E2330" s="141">
        <v>0.70850389999999996</v>
      </c>
      <c r="F2330" s="7"/>
      <c r="G2330" s="141">
        <v>385.42164000000002</v>
      </c>
      <c r="H2330" s="141">
        <v>0.84986828000000003</v>
      </c>
      <c r="I2330" s="141"/>
    </row>
    <row r="2331" spans="1:9" ht="13" x14ac:dyDescent="0.15">
      <c r="A2331" s="141">
        <v>385.42059</v>
      </c>
      <c r="B2331" s="141">
        <v>0.63489302999999997</v>
      </c>
      <c r="C2331" s="141"/>
      <c r="D2331" s="141">
        <v>385.4162</v>
      </c>
      <c r="E2331" s="141">
        <v>0.97989799</v>
      </c>
      <c r="F2331" s="7"/>
      <c r="G2331" s="141">
        <v>385.43302999999997</v>
      </c>
      <c r="H2331" s="141">
        <v>0.84729261</v>
      </c>
      <c r="I2331" s="141"/>
    </row>
    <row r="2332" spans="1:9" ht="13" x14ac:dyDescent="0.15">
      <c r="A2332" s="141">
        <v>385.43189000000001</v>
      </c>
      <c r="B2332" s="141">
        <v>0.61109336999999997</v>
      </c>
      <c r="C2332" s="141"/>
      <c r="D2332" s="141">
        <v>385.42759000000001</v>
      </c>
      <c r="E2332" s="141">
        <v>0.70516458000000004</v>
      </c>
      <c r="F2332" s="7"/>
      <c r="G2332" s="141">
        <v>385.44443000000001</v>
      </c>
      <c r="H2332" s="141">
        <v>0.86245782999999998</v>
      </c>
      <c r="I2332" s="141"/>
    </row>
    <row r="2333" spans="1:9" ht="13" x14ac:dyDescent="0.15">
      <c r="A2333" s="141">
        <v>385.44315</v>
      </c>
      <c r="B2333" s="141">
        <v>0.63269447999999995</v>
      </c>
      <c r="C2333" s="141"/>
      <c r="D2333" s="141">
        <v>385.43889999999999</v>
      </c>
      <c r="E2333" s="141">
        <v>0.90924976999999996</v>
      </c>
      <c r="F2333" s="7"/>
      <c r="G2333" s="141">
        <v>385.45582999999999</v>
      </c>
      <c r="H2333" s="141">
        <v>0.86028930999999997</v>
      </c>
      <c r="I2333" s="141"/>
    </row>
    <row r="2334" spans="1:9" ht="13" x14ac:dyDescent="0.15">
      <c r="A2334" s="141">
        <v>385.45443</v>
      </c>
      <c r="B2334" s="141">
        <v>0.58355473999999996</v>
      </c>
      <c r="C2334" s="141"/>
      <c r="D2334" s="141">
        <v>385.45017000000001</v>
      </c>
      <c r="E2334" s="141">
        <v>0.70408621999999998</v>
      </c>
      <c r="F2334" s="7"/>
      <c r="G2334" s="141">
        <v>385.46722999999997</v>
      </c>
      <c r="H2334" s="141">
        <v>0.84756670000000001</v>
      </c>
      <c r="I2334" s="141"/>
    </row>
    <row r="2335" spans="1:9" ht="13" x14ac:dyDescent="0.15">
      <c r="A2335" s="141">
        <v>385.46573999999998</v>
      </c>
      <c r="B2335" s="141">
        <v>0.58017333000000004</v>
      </c>
      <c r="C2335" s="141"/>
      <c r="D2335" s="141">
        <v>385.46145999999999</v>
      </c>
      <c r="E2335" s="141">
        <v>1.1089137</v>
      </c>
      <c r="F2335" s="7"/>
      <c r="G2335" s="141">
        <v>385.47856000000002</v>
      </c>
      <c r="H2335" s="141">
        <v>0.85481333000000004</v>
      </c>
      <c r="I2335" s="141"/>
    </row>
    <row r="2336" spans="1:9" ht="13" x14ac:dyDescent="0.15">
      <c r="A2336" s="141">
        <v>385.47708</v>
      </c>
      <c r="B2336" s="141">
        <v>0.65396907999999998</v>
      </c>
      <c r="C2336" s="141"/>
      <c r="D2336" s="141">
        <v>385.47278999999997</v>
      </c>
      <c r="E2336" s="141">
        <v>0.96395193000000001</v>
      </c>
      <c r="F2336" s="7"/>
      <c r="G2336" s="141">
        <v>385.48986000000002</v>
      </c>
      <c r="H2336" s="141">
        <v>1.2747702999999999</v>
      </c>
      <c r="I2336" s="141"/>
    </row>
    <row r="2337" spans="1:9" ht="13" x14ac:dyDescent="0.15">
      <c r="A2337" s="141">
        <v>385.48844000000003</v>
      </c>
      <c r="B2337" s="141">
        <v>0.62335583999999999</v>
      </c>
      <c r="C2337" s="141"/>
      <c r="D2337" s="141">
        <v>385.48412999999999</v>
      </c>
      <c r="E2337" s="141">
        <v>0.90403723000000002</v>
      </c>
      <c r="F2337" s="7"/>
      <c r="G2337" s="141">
        <v>385.50117999999998</v>
      </c>
      <c r="H2337" s="141">
        <v>0.91490232999999999</v>
      </c>
      <c r="I2337" s="141"/>
    </row>
    <row r="2338" spans="1:9" ht="13" x14ac:dyDescent="0.15">
      <c r="A2338" s="141">
        <v>385.49982</v>
      </c>
      <c r="B2338" s="141">
        <v>0.61368385999999997</v>
      </c>
      <c r="C2338" s="141"/>
      <c r="D2338" s="141">
        <v>385.49549000000002</v>
      </c>
      <c r="E2338" s="141">
        <v>0.74963086999999995</v>
      </c>
      <c r="F2338" s="7"/>
      <c r="G2338" s="141">
        <v>385.51253000000003</v>
      </c>
      <c r="H2338" s="141">
        <v>0.86520280000000005</v>
      </c>
      <c r="I2338" s="141"/>
    </row>
    <row r="2339" spans="1:9" ht="13" x14ac:dyDescent="0.15">
      <c r="A2339" s="141">
        <v>385.51121000000001</v>
      </c>
      <c r="B2339" s="141">
        <v>0.60864993999999994</v>
      </c>
      <c r="C2339" s="141"/>
      <c r="D2339" s="141">
        <v>385.50686000000002</v>
      </c>
      <c r="E2339" s="141">
        <v>0.73875301999999998</v>
      </c>
      <c r="F2339" s="7"/>
      <c r="G2339" s="141">
        <v>385.52390000000003</v>
      </c>
      <c r="H2339" s="141">
        <v>1.063768</v>
      </c>
      <c r="I2339" s="141"/>
    </row>
    <row r="2340" spans="1:9" ht="13" x14ac:dyDescent="0.15">
      <c r="A2340" s="141">
        <v>385.52260000000001</v>
      </c>
      <c r="B2340" s="141">
        <v>0.61239880999999996</v>
      </c>
      <c r="C2340" s="141"/>
      <c r="D2340" s="141">
        <v>385.51825000000002</v>
      </c>
      <c r="E2340" s="141">
        <v>0.70325546000000005</v>
      </c>
      <c r="F2340" s="7"/>
      <c r="G2340" s="141">
        <v>385.53528999999997</v>
      </c>
      <c r="H2340" s="141">
        <v>0.83353100000000002</v>
      </c>
      <c r="I2340" s="141"/>
    </row>
    <row r="2341" spans="1:9" ht="13" x14ac:dyDescent="0.15">
      <c r="A2341" s="141">
        <v>385.53401000000002</v>
      </c>
      <c r="B2341" s="141">
        <v>0.62219961000000001</v>
      </c>
      <c r="C2341" s="141"/>
      <c r="D2341" s="141">
        <v>385.52965</v>
      </c>
      <c r="E2341" s="141">
        <v>0.71387246999999998</v>
      </c>
      <c r="F2341" s="7"/>
      <c r="G2341" s="141">
        <v>385.54667999999998</v>
      </c>
      <c r="H2341" s="141">
        <v>0.85842251000000003</v>
      </c>
      <c r="I2341" s="141"/>
    </row>
    <row r="2342" spans="1:9" ht="13" x14ac:dyDescent="0.15">
      <c r="A2342" s="141">
        <v>385.54541999999998</v>
      </c>
      <c r="B2342" s="141">
        <v>0.61446635999999999</v>
      </c>
      <c r="C2342" s="141"/>
      <c r="D2342" s="141">
        <v>385.54106000000002</v>
      </c>
      <c r="E2342" s="141">
        <v>1.1625418000000001</v>
      </c>
      <c r="F2342" s="7"/>
      <c r="G2342" s="141">
        <v>385.55808000000002</v>
      </c>
      <c r="H2342" s="141">
        <v>0.84494588000000004</v>
      </c>
      <c r="I2342" s="141"/>
    </row>
    <row r="2343" spans="1:9" ht="13" x14ac:dyDescent="0.15">
      <c r="A2343" s="141">
        <v>385.55676</v>
      </c>
      <c r="B2343" s="141">
        <v>0.62792236000000001</v>
      </c>
      <c r="C2343" s="141"/>
      <c r="D2343" s="141">
        <v>385.55248</v>
      </c>
      <c r="E2343" s="141">
        <v>0.74050488000000003</v>
      </c>
      <c r="F2343" s="7"/>
      <c r="G2343" s="141">
        <v>385.56950000000001</v>
      </c>
      <c r="H2343" s="141">
        <v>1.0368799</v>
      </c>
      <c r="I2343" s="141"/>
    </row>
    <row r="2344" spans="1:9" ht="13" x14ac:dyDescent="0.15">
      <c r="A2344" s="141">
        <v>385.56805000000003</v>
      </c>
      <c r="B2344" s="141">
        <v>0.64725873</v>
      </c>
      <c r="C2344" s="141"/>
      <c r="D2344" s="141">
        <v>385.56382000000002</v>
      </c>
      <c r="E2344" s="141">
        <v>0.74975795999999995</v>
      </c>
      <c r="F2344" s="7"/>
      <c r="G2344" s="141">
        <v>385.58093000000002</v>
      </c>
      <c r="H2344" s="141">
        <v>0.97350148999999997</v>
      </c>
      <c r="I2344" s="141"/>
    </row>
    <row r="2345" spans="1:9" ht="13" x14ac:dyDescent="0.15">
      <c r="A2345" s="141">
        <v>385.57934999999998</v>
      </c>
      <c r="B2345" s="141">
        <v>0.62399035000000003</v>
      </c>
      <c r="C2345" s="141"/>
      <c r="D2345" s="141">
        <v>385.57512000000003</v>
      </c>
      <c r="E2345" s="141">
        <v>0.70501027999999999</v>
      </c>
      <c r="F2345" s="7"/>
      <c r="G2345" s="141">
        <v>385.59235999999999</v>
      </c>
      <c r="H2345" s="141">
        <v>1.1189426</v>
      </c>
      <c r="I2345" s="141"/>
    </row>
    <row r="2346" spans="1:9" ht="13" x14ac:dyDescent="0.15">
      <c r="A2346" s="141">
        <v>385.59068000000002</v>
      </c>
      <c r="B2346" s="141">
        <v>0.66282739999999996</v>
      </c>
      <c r="C2346" s="141"/>
      <c r="D2346" s="141">
        <v>385.58641999999998</v>
      </c>
      <c r="E2346" s="141">
        <v>0.70203015000000002</v>
      </c>
      <c r="F2346" s="7"/>
      <c r="G2346" s="141">
        <v>385.60372000000001</v>
      </c>
      <c r="H2346" s="141">
        <v>1.0959011000000001</v>
      </c>
      <c r="I2346" s="141"/>
    </row>
    <row r="2347" spans="1:9" ht="13" x14ac:dyDescent="0.15">
      <c r="A2347" s="141">
        <v>385.60203000000001</v>
      </c>
      <c r="B2347" s="141">
        <v>0.62397208000000004</v>
      </c>
      <c r="C2347" s="141"/>
      <c r="D2347" s="141">
        <v>385.59773999999999</v>
      </c>
      <c r="E2347" s="141">
        <v>0.81635055000000001</v>
      </c>
      <c r="F2347" s="7"/>
      <c r="G2347" s="141">
        <v>385.61504000000002</v>
      </c>
      <c r="H2347" s="141">
        <v>1.0510824000000001</v>
      </c>
      <c r="I2347" s="141"/>
    </row>
    <row r="2348" spans="1:9" ht="13" x14ac:dyDescent="0.15">
      <c r="A2348" s="141">
        <v>385.61340000000001</v>
      </c>
      <c r="B2348" s="141">
        <v>0.62178065999999999</v>
      </c>
      <c r="C2348" s="141"/>
      <c r="D2348" s="141">
        <v>385.60908000000001</v>
      </c>
      <c r="E2348" s="141">
        <v>1.1962680999999999</v>
      </c>
      <c r="F2348" s="7"/>
      <c r="G2348" s="141">
        <v>385.62637000000001</v>
      </c>
      <c r="H2348" s="141">
        <v>0.88392084999999998</v>
      </c>
      <c r="I2348" s="141"/>
    </row>
    <row r="2349" spans="1:9" ht="13" x14ac:dyDescent="0.15">
      <c r="A2349" s="141">
        <v>385.62477999999999</v>
      </c>
      <c r="B2349" s="141">
        <v>0.64303991999999999</v>
      </c>
      <c r="C2349" s="141"/>
      <c r="D2349" s="141">
        <v>385.62045999999998</v>
      </c>
      <c r="E2349" s="141">
        <v>0.76540021000000003</v>
      </c>
      <c r="F2349" s="7"/>
      <c r="G2349" s="141">
        <v>385.6377</v>
      </c>
      <c r="H2349" s="141">
        <v>0.89951652999999998</v>
      </c>
      <c r="I2349" s="141"/>
    </row>
    <row r="2350" spans="1:9" ht="13" x14ac:dyDescent="0.15">
      <c r="A2350" s="141">
        <v>385.63616000000002</v>
      </c>
      <c r="B2350" s="141">
        <v>0.60425934999999997</v>
      </c>
      <c r="C2350" s="141"/>
      <c r="D2350" s="141">
        <v>385.63184999999999</v>
      </c>
      <c r="E2350" s="141">
        <v>0.70501252999999997</v>
      </c>
      <c r="F2350" s="7"/>
      <c r="G2350" s="141">
        <v>385.64904999999999</v>
      </c>
      <c r="H2350" s="141">
        <v>1.1144372</v>
      </c>
      <c r="I2350" s="141"/>
    </row>
    <row r="2351" spans="1:9" ht="13" x14ac:dyDescent="0.15">
      <c r="A2351" s="141">
        <v>385.64755000000002</v>
      </c>
      <c r="B2351" s="141">
        <v>0.74092714999999998</v>
      </c>
      <c r="C2351" s="141"/>
      <c r="D2351" s="141">
        <v>385.64325000000002</v>
      </c>
      <c r="E2351" s="141">
        <v>1.125669</v>
      </c>
      <c r="F2351" s="7"/>
      <c r="G2351" s="141">
        <v>385.66041999999999</v>
      </c>
      <c r="H2351" s="141">
        <v>1.6805717</v>
      </c>
      <c r="I2351" s="141"/>
    </row>
    <row r="2352" spans="1:9" ht="13" x14ac:dyDescent="0.15">
      <c r="A2352" s="141">
        <v>385.65895999999998</v>
      </c>
      <c r="B2352" s="141">
        <v>0.68953516999999998</v>
      </c>
      <c r="C2352" s="141"/>
      <c r="D2352" s="141">
        <v>385.65465</v>
      </c>
      <c r="E2352" s="141">
        <v>0.82166638999999997</v>
      </c>
      <c r="F2352" s="7"/>
      <c r="G2352" s="141">
        <v>385.67180999999999</v>
      </c>
      <c r="H2352" s="141">
        <v>1.1640691000000001</v>
      </c>
      <c r="I2352" s="141"/>
    </row>
    <row r="2353" spans="1:9" ht="13" x14ac:dyDescent="0.15">
      <c r="A2353" s="141">
        <v>385.67036999999999</v>
      </c>
      <c r="B2353" s="141">
        <v>0.72597566999999996</v>
      </c>
      <c r="C2353" s="141"/>
      <c r="D2353" s="141">
        <v>385.66606000000002</v>
      </c>
      <c r="E2353" s="141">
        <v>0.87512519</v>
      </c>
      <c r="F2353" s="7"/>
      <c r="G2353" s="141">
        <v>385.68322000000001</v>
      </c>
      <c r="H2353" s="141">
        <v>1.1819966</v>
      </c>
      <c r="I2353" s="141"/>
    </row>
    <row r="2354" spans="1:9" ht="13" x14ac:dyDescent="0.15">
      <c r="A2354" s="141">
        <v>385.68169</v>
      </c>
      <c r="B2354" s="141">
        <v>0.64327007000000003</v>
      </c>
      <c r="C2354" s="141"/>
      <c r="D2354" s="141">
        <v>385.67747000000003</v>
      </c>
      <c r="E2354" s="141">
        <v>0.92499973000000002</v>
      </c>
      <c r="F2354" s="7"/>
      <c r="G2354" s="141">
        <v>385.69463000000002</v>
      </c>
      <c r="H2354" s="141">
        <v>0.89430633000000004</v>
      </c>
      <c r="I2354" s="141"/>
    </row>
    <row r="2355" spans="1:9" ht="13" x14ac:dyDescent="0.15">
      <c r="A2355" s="141">
        <v>385.69296000000003</v>
      </c>
      <c r="B2355" s="141">
        <v>0.63545364999999998</v>
      </c>
      <c r="C2355" s="141"/>
      <c r="D2355" s="141">
        <v>385.68880000000001</v>
      </c>
      <c r="E2355" s="141">
        <v>0.74373544000000003</v>
      </c>
      <c r="F2355" s="7"/>
      <c r="G2355" s="141">
        <v>385.70603999999997</v>
      </c>
      <c r="H2355" s="141">
        <v>0.84793700999999999</v>
      </c>
      <c r="I2355" s="141"/>
    </row>
    <row r="2356" spans="1:9" ht="13" x14ac:dyDescent="0.15">
      <c r="A2356" s="141">
        <v>385.70424000000003</v>
      </c>
      <c r="B2356" s="141">
        <v>0.63247892999999999</v>
      </c>
      <c r="C2356" s="141"/>
      <c r="D2356" s="141">
        <v>385.70008000000001</v>
      </c>
      <c r="E2356" s="141">
        <v>0.90744033999999996</v>
      </c>
      <c r="F2356" s="7"/>
      <c r="G2356" s="141">
        <v>385.71744000000001</v>
      </c>
      <c r="H2356" s="141">
        <v>0.85545828000000002</v>
      </c>
      <c r="I2356" s="141"/>
    </row>
    <row r="2357" spans="1:9" ht="13" x14ac:dyDescent="0.15">
      <c r="A2357" s="141">
        <v>385.71553</v>
      </c>
      <c r="B2357" s="141">
        <v>0.83253242000000005</v>
      </c>
      <c r="C2357" s="141"/>
      <c r="D2357" s="141">
        <v>385.71136999999999</v>
      </c>
      <c r="E2357" s="141">
        <v>0.75484313000000003</v>
      </c>
      <c r="F2357" s="7"/>
      <c r="G2357" s="141">
        <v>385.72877</v>
      </c>
      <c r="H2357" s="141">
        <v>0.83841219</v>
      </c>
      <c r="I2357" s="141"/>
    </row>
    <row r="2358" spans="1:9" ht="13" x14ac:dyDescent="0.15">
      <c r="A2358" s="141">
        <v>385.72685000000001</v>
      </c>
      <c r="B2358" s="141">
        <v>0.64705292000000003</v>
      </c>
      <c r="C2358" s="141"/>
      <c r="D2358" s="141">
        <v>385.72268000000003</v>
      </c>
      <c r="E2358" s="141">
        <v>0.74370126000000003</v>
      </c>
      <c r="F2358" s="7"/>
      <c r="G2358" s="141">
        <v>385.74004000000002</v>
      </c>
      <c r="H2358" s="141">
        <v>1.1437373</v>
      </c>
      <c r="I2358" s="141"/>
    </row>
    <row r="2359" spans="1:9" ht="13" x14ac:dyDescent="0.15">
      <c r="A2359" s="141">
        <v>385.73818</v>
      </c>
      <c r="B2359" s="141">
        <v>0.67513011999999994</v>
      </c>
      <c r="C2359" s="141"/>
      <c r="D2359" s="141">
        <v>385.73401000000001</v>
      </c>
      <c r="E2359" s="141">
        <v>0.98750020999999999</v>
      </c>
      <c r="F2359" s="7"/>
      <c r="G2359" s="141">
        <v>385.75132000000002</v>
      </c>
      <c r="H2359" s="141">
        <v>1.2931575</v>
      </c>
      <c r="I2359" s="141"/>
    </row>
    <row r="2360" spans="1:9" ht="13" x14ac:dyDescent="0.15">
      <c r="A2360" s="141">
        <v>385.74952999999999</v>
      </c>
      <c r="B2360" s="141">
        <v>0.66563486999999999</v>
      </c>
      <c r="C2360" s="141"/>
      <c r="D2360" s="141">
        <v>385.74534999999997</v>
      </c>
      <c r="E2360" s="141">
        <v>0.75043378000000005</v>
      </c>
      <c r="F2360" s="7"/>
      <c r="G2360" s="141">
        <v>385.76263</v>
      </c>
      <c r="H2360" s="141">
        <v>1.1000477</v>
      </c>
      <c r="I2360" s="141"/>
    </row>
    <row r="2361" spans="1:9" ht="13" x14ac:dyDescent="0.15">
      <c r="A2361" s="141">
        <v>385.76089999999999</v>
      </c>
      <c r="B2361" s="141">
        <v>0.62342481999999999</v>
      </c>
      <c r="C2361" s="141"/>
      <c r="D2361" s="141">
        <v>385.75671</v>
      </c>
      <c r="E2361" s="141">
        <v>0.75036358000000003</v>
      </c>
      <c r="F2361" s="7"/>
      <c r="G2361" s="141">
        <v>385.77395999999999</v>
      </c>
      <c r="H2361" s="141">
        <v>1.2591549</v>
      </c>
      <c r="I2361" s="141"/>
    </row>
    <row r="2362" spans="1:9" ht="13" x14ac:dyDescent="0.15">
      <c r="A2362" s="141">
        <v>385.77226000000002</v>
      </c>
      <c r="B2362" s="141">
        <v>0.66350531999999995</v>
      </c>
      <c r="C2362" s="141"/>
      <c r="D2362" s="141">
        <v>385.76808</v>
      </c>
      <c r="E2362" s="141">
        <v>0.75123655</v>
      </c>
      <c r="F2362" s="7"/>
      <c r="G2362" s="141">
        <v>385.78530000000001</v>
      </c>
      <c r="H2362" s="141">
        <v>0.84136314999999995</v>
      </c>
      <c r="I2362" s="141"/>
    </row>
    <row r="2363" spans="1:9" ht="13" x14ac:dyDescent="0.15">
      <c r="A2363" s="141">
        <v>385.78361999999998</v>
      </c>
      <c r="B2363" s="141">
        <v>0.58182146000000001</v>
      </c>
      <c r="C2363" s="141"/>
      <c r="D2363" s="141">
        <v>385.77944000000002</v>
      </c>
      <c r="E2363" s="141">
        <v>0.94119825000000001</v>
      </c>
      <c r="F2363" s="7"/>
      <c r="G2363" s="141">
        <v>385.79665</v>
      </c>
      <c r="H2363" s="141">
        <v>0.91214404000000004</v>
      </c>
      <c r="I2363" s="141"/>
    </row>
    <row r="2364" spans="1:9" ht="13" x14ac:dyDescent="0.15">
      <c r="A2364" s="141">
        <v>385.79496999999998</v>
      </c>
      <c r="B2364" s="141">
        <v>0.58121288000000004</v>
      </c>
      <c r="C2364" s="141"/>
      <c r="D2364" s="141">
        <v>385.79079999999999</v>
      </c>
      <c r="E2364" s="141">
        <v>0.70407268000000001</v>
      </c>
      <c r="F2364" s="7"/>
      <c r="G2364" s="141">
        <v>385.80799000000002</v>
      </c>
      <c r="H2364" s="141">
        <v>1.0888251</v>
      </c>
      <c r="I2364" s="141"/>
    </row>
    <row r="2365" spans="1:9" ht="13" x14ac:dyDescent="0.15">
      <c r="A2365" s="141">
        <v>385.80626000000001</v>
      </c>
      <c r="B2365" s="141">
        <v>0.58347309000000003</v>
      </c>
      <c r="C2365" s="141"/>
      <c r="D2365" s="141">
        <v>385.80216000000001</v>
      </c>
      <c r="E2365" s="141">
        <v>0.96011663999999997</v>
      </c>
      <c r="F2365" s="7"/>
      <c r="G2365" s="141">
        <v>385.81934999999999</v>
      </c>
      <c r="H2365" s="141">
        <v>1.0456033</v>
      </c>
      <c r="I2365" s="141"/>
    </row>
    <row r="2366" spans="1:9" ht="13" x14ac:dyDescent="0.15">
      <c r="A2366" s="141">
        <v>385.8175</v>
      </c>
      <c r="B2366" s="141">
        <v>0.58661293999999997</v>
      </c>
      <c r="C2366" s="141"/>
      <c r="D2366" s="141">
        <v>385.81344999999999</v>
      </c>
      <c r="E2366" s="141">
        <v>0.70271313999999996</v>
      </c>
      <c r="F2366" s="7"/>
      <c r="G2366" s="141">
        <v>385.83071000000001</v>
      </c>
      <c r="H2366" s="141">
        <v>1.0876456000000001</v>
      </c>
      <c r="I2366" s="141"/>
    </row>
    <row r="2367" spans="1:9" ht="13" x14ac:dyDescent="0.15">
      <c r="A2367" s="141">
        <v>385.82873999999998</v>
      </c>
      <c r="B2367" s="141">
        <v>1.0493361999999999</v>
      </c>
      <c r="C2367" s="141"/>
      <c r="D2367" s="141">
        <v>385.82470000000001</v>
      </c>
      <c r="E2367" s="141">
        <v>0.70552064000000003</v>
      </c>
      <c r="F2367" s="7"/>
      <c r="G2367" s="141">
        <v>385.84208000000001</v>
      </c>
      <c r="H2367" s="141">
        <v>0.86071470000000005</v>
      </c>
      <c r="I2367" s="141"/>
    </row>
    <row r="2368" spans="1:9" ht="13" x14ac:dyDescent="0.15">
      <c r="A2368" s="141">
        <v>385.83999</v>
      </c>
      <c r="B2368" s="141">
        <v>1.0273597000000001</v>
      </c>
      <c r="C2368" s="141"/>
      <c r="D2368" s="141">
        <v>385.83595000000003</v>
      </c>
      <c r="E2368" s="141">
        <v>0.90729550999999997</v>
      </c>
      <c r="F2368" s="7"/>
      <c r="G2368" s="141">
        <v>385.85336000000001</v>
      </c>
      <c r="H2368" s="141">
        <v>1.0420122999999999</v>
      </c>
      <c r="I2368" s="141"/>
    </row>
    <row r="2369" spans="1:9" ht="13" x14ac:dyDescent="0.15">
      <c r="A2369" s="141">
        <v>385.85126000000002</v>
      </c>
      <c r="B2369" s="141">
        <v>0.58370195000000002</v>
      </c>
      <c r="C2369" s="141"/>
      <c r="D2369" s="141">
        <v>385.84721000000002</v>
      </c>
      <c r="E2369" s="141">
        <v>0.77958377999999995</v>
      </c>
      <c r="F2369" s="7"/>
      <c r="G2369" s="141">
        <v>385.86457999999999</v>
      </c>
      <c r="H2369" s="141">
        <v>0.95452327999999997</v>
      </c>
      <c r="I2369" s="141"/>
    </row>
    <row r="2370" spans="1:9" ht="13" x14ac:dyDescent="0.15">
      <c r="A2370" s="141">
        <v>385.86255</v>
      </c>
      <c r="B2370" s="141">
        <v>0.61167700999999997</v>
      </c>
      <c r="C2370" s="141"/>
      <c r="D2370" s="141">
        <v>385.85847999999999</v>
      </c>
      <c r="E2370" s="141">
        <v>0.77489101999999999</v>
      </c>
      <c r="F2370" s="7"/>
      <c r="G2370" s="141">
        <v>385.87581999999998</v>
      </c>
      <c r="H2370" s="141">
        <v>0.86610767</v>
      </c>
      <c r="I2370" s="141"/>
    </row>
    <row r="2371" spans="1:9" ht="13" x14ac:dyDescent="0.15">
      <c r="A2371" s="141">
        <v>385.87385999999998</v>
      </c>
      <c r="B2371" s="141">
        <v>0.57883854999999995</v>
      </c>
      <c r="C2371" s="141"/>
      <c r="D2371" s="141">
        <v>385.86975999999999</v>
      </c>
      <c r="E2371" s="141">
        <v>0.91235686999999999</v>
      </c>
      <c r="F2371" s="7"/>
      <c r="G2371" s="141">
        <v>385.88706000000002</v>
      </c>
      <c r="H2371" s="141">
        <v>1.0611949000000001</v>
      </c>
      <c r="I2371" s="141"/>
    </row>
    <row r="2372" spans="1:9" ht="13" x14ac:dyDescent="0.15">
      <c r="A2372" s="141">
        <v>385.88517000000002</v>
      </c>
      <c r="B2372" s="141">
        <v>0.58225956999999995</v>
      </c>
      <c r="C2372" s="141"/>
      <c r="D2372" s="141">
        <v>385.88105999999999</v>
      </c>
      <c r="E2372" s="141">
        <v>0.95604392999999999</v>
      </c>
      <c r="F2372" s="7"/>
      <c r="G2372" s="141">
        <v>385.89832000000001</v>
      </c>
      <c r="H2372" s="141">
        <v>0.90178603999999996</v>
      </c>
      <c r="I2372" s="141"/>
    </row>
    <row r="2373" spans="1:9" ht="13" x14ac:dyDescent="0.15">
      <c r="A2373" s="141">
        <v>385.89648</v>
      </c>
      <c r="B2373" s="141">
        <v>0.57966013999999999</v>
      </c>
      <c r="C2373" s="141"/>
      <c r="D2373" s="141">
        <v>385.89236</v>
      </c>
      <c r="E2373" s="141">
        <v>0.74901057000000004</v>
      </c>
      <c r="F2373" s="7"/>
      <c r="G2373" s="141">
        <v>385.90960000000001</v>
      </c>
      <c r="H2373" s="141">
        <v>0.86893885000000004</v>
      </c>
      <c r="I2373" s="141"/>
    </row>
    <row r="2374" spans="1:9" ht="13" x14ac:dyDescent="0.15">
      <c r="A2374" s="141">
        <v>385.90780000000001</v>
      </c>
      <c r="B2374" s="141">
        <v>0.66098053000000001</v>
      </c>
      <c r="C2374" s="141"/>
      <c r="D2374" s="141">
        <v>385.90366999999998</v>
      </c>
      <c r="E2374" s="141">
        <v>0.79716768999999998</v>
      </c>
      <c r="F2374" s="7"/>
      <c r="G2374" s="141">
        <v>385.92090000000002</v>
      </c>
      <c r="H2374" s="141">
        <v>1.0867557999999999</v>
      </c>
      <c r="I2374" s="141"/>
    </row>
    <row r="2375" spans="1:9" ht="13" x14ac:dyDescent="0.15">
      <c r="A2375" s="141">
        <v>385.91910000000001</v>
      </c>
      <c r="B2375" s="141">
        <v>0.78006757999999998</v>
      </c>
      <c r="C2375" s="141"/>
      <c r="D2375" s="141">
        <v>385.91498999999999</v>
      </c>
      <c r="E2375" s="141">
        <v>0.77620993000000005</v>
      </c>
      <c r="F2375" s="7"/>
      <c r="G2375" s="141">
        <v>385.93221</v>
      </c>
      <c r="H2375" s="141">
        <v>1.0388907999999999</v>
      </c>
      <c r="I2375" s="141"/>
    </row>
    <row r="2376" spans="1:9" ht="13" x14ac:dyDescent="0.15">
      <c r="A2376" s="141">
        <v>385.93031000000002</v>
      </c>
      <c r="B2376" s="141">
        <v>1.229034</v>
      </c>
      <c r="C2376" s="141"/>
      <c r="D2376" s="141">
        <v>385.92630000000003</v>
      </c>
      <c r="E2376" s="141">
        <v>1.1222345</v>
      </c>
      <c r="F2376" s="7"/>
      <c r="G2376" s="141">
        <v>385.94351</v>
      </c>
      <c r="H2376" s="141">
        <v>1.2282204000000001</v>
      </c>
      <c r="I2376" s="141"/>
    </row>
    <row r="2377" spans="1:9" ht="13" x14ac:dyDescent="0.15">
      <c r="A2377" s="141">
        <v>385.94148000000001</v>
      </c>
      <c r="B2377" s="141">
        <v>0.66008381000000005</v>
      </c>
      <c r="C2377" s="141"/>
      <c r="D2377" s="141">
        <v>385.93752000000001</v>
      </c>
      <c r="E2377" s="141">
        <v>1.2274499000000001</v>
      </c>
      <c r="F2377" s="7"/>
      <c r="G2377" s="141">
        <v>385.95481000000001</v>
      </c>
      <c r="H2377" s="141">
        <v>0.92645613000000004</v>
      </c>
      <c r="I2377" s="141"/>
    </row>
    <row r="2378" spans="1:9" ht="13" x14ac:dyDescent="0.15">
      <c r="A2378" s="141">
        <v>385.95267000000001</v>
      </c>
      <c r="B2378" s="141">
        <v>0.68598906000000004</v>
      </c>
      <c r="C2378" s="141"/>
      <c r="D2378" s="141">
        <v>385.94871000000001</v>
      </c>
      <c r="E2378" s="141">
        <v>0.81813952999999995</v>
      </c>
      <c r="F2378" s="7"/>
      <c r="G2378" s="141">
        <v>385.96609999999998</v>
      </c>
      <c r="H2378" s="141">
        <v>1.0907910000000001</v>
      </c>
      <c r="I2378" s="141"/>
    </row>
    <row r="2379" spans="1:9" ht="13" x14ac:dyDescent="0.15">
      <c r="A2379" s="141">
        <v>385.96388999999999</v>
      </c>
      <c r="B2379" s="141">
        <v>0.58185350000000002</v>
      </c>
      <c r="C2379" s="141"/>
      <c r="D2379" s="141">
        <v>385.95990999999998</v>
      </c>
      <c r="E2379" s="141">
        <v>0.91972483000000005</v>
      </c>
      <c r="F2379" s="7"/>
      <c r="G2379" s="141">
        <v>385.97732999999999</v>
      </c>
      <c r="H2379" s="141">
        <v>0.89013845999999996</v>
      </c>
      <c r="I2379" s="141"/>
    </row>
    <row r="2380" spans="1:9" ht="13" x14ac:dyDescent="0.15">
      <c r="A2380" s="141">
        <v>385.97512</v>
      </c>
      <c r="B2380" s="141">
        <v>0.62557419000000003</v>
      </c>
      <c r="C2380" s="141"/>
      <c r="D2380" s="141">
        <v>385.97111999999998</v>
      </c>
      <c r="E2380" s="141">
        <v>0.73978403000000004</v>
      </c>
      <c r="F2380" s="7"/>
      <c r="G2380" s="141">
        <v>385.98851000000002</v>
      </c>
      <c r="H2380" s="141">
        <v>0.84155652000000003</v>
      </c>
      <c r="I2380" s="141"/>
    </row>
    <row r="2381" spans="1:9" ht="13" x14ac:dyDescent="0.15">
      <c r="A2381" s="141">
        <v>385.98635999999999</v>
      </c>
      <c r="B2381" s="141">
        <v>0.68972895000000001</v>
      </c>
      <c r="C2381" s="141"/>
      <c r="D2381" s="141">
        <v>385.98235</v>
      </c>
      <c r="E2381" s="141">
        <v>0.75312491000000004</v>
      </c>
      <c r="F2381" s="7"/>
      <c r="G2381" s="141">
        <v>385.99968999999999</v>
      </c>
      <c r="H2381" s="141">
        <v>0.92507980000000001</v>
      </c>
      <c r="I2381" s="141"/>
    </row>
    <row r="2382" spans="1:9" ht="13" x14ac:dyDescent="0.15">
      <c r="A2382" s="141">
        <v>385.99761000000001</v>
      </c>
      <c r="B2382" s="141">
        <v>0.63271537</v>
      </c>
      <c r="C2382" s="141"/>
      <c r="D2382" s="141">
        <v>385.99358000000001</v>
      </c>
      <c r="E2382" s="141">
        <v>0.75491929999999996</v>
      </c>
      <c r="F2382" s="7"/>
      <c r="G2382" s="141">
        <v>386.01089000000002</v>
      </c>
      <c r="H2382" s="141">
        <v>1.4224985999999999</v>
      </c>
      <c r="I2382" s="141"/>
    </row>
    <row r="2383" spans="1:9" ht="13" x14ac:dyDescent="0.15">
      <c r="A2383" s="141">
        <v>386.00886000000003</v>
      </c>
      <c r="B2383" s="141">
        <v>0.98263157000000001</v>
      </c>
      <c r="C2383" s="141"/>
      <c r="D2383" s="141">
        <v>386.00482</v>
      </c>
      <c r="E2383" s="141">
        <v>1.5309263</v>
      </c>
      <c r="F2383" s="7"/>
      <c r="G2383" s="141">
        <v>386.02210000000002</v>
      </c>
      <c r="H2383" s="141">
        <v>1.1243776000000001</v>
      </c>
      <c r="I2383" s="141"/>
    </row>
    <row r="2384" spans="1:9" ht="13" x14ac:dyDescent="0.15">
      <c r="A2384" s="141">
        <v>386.02010999999999</v>
      </c>
      <c r="B2384" s="141">
        <v>0.62531318999999996</v>
      </c>
      <c r="C2384" s="141"/>
      <c r="D2384" s="141">
        <v>386.01609000000002</v>
      </c>
      <c r="E2384" s="141">
        <v>0.79368793999999998</v>
      </c>
      <c r="F2384" s="7"/>
      <c r="G2384" s="141">
        <v>386.03334000000001</v>
      </c>
      <c r="H2384" s="141">
        <v>0.90704954999999998</v>
      </c>
      <c r="I2384" s="141"/>
    </row>
    <row r="2385" spans="1:9" ht="13" x14ac:dyDescent="0.15">
      <c r="A2385" s="141">
        <v>386.03134999999997</v>
      </c>
      <c r="B2385" s="141">
        <v>0.61385957000000002</v>
      </c>
      <c r="C2385" s="141"/>
      <c r="D2385" s="141">
        <v>386.02735999999999</v>
      </c>
      <c r="E2385" s="141">
        <v>0.91525414000000005</v>
      </c>
      <c r="F2385" s="7"/>
      <c r="G2385" s="141">
        <v>386.04459000000003</v>
      </c>
      <c r="H2385" s="141">
        <v>0.89741968999999999</v>
      </c>
      <c r="I2385" s="141"/>
    </row>
    <row r="2386" spans="1:9" ht="13" x14ac:dyDescent="0.15">
      <c r="A2386" s="141">
        <v>386.04259999999999</v>
      </c>
      <c r="B2386" s="141">
        <v>0.58587981</v>
      </c>
      <c r="C2386" s="141"/>
      <c r="D2386" s="141">
        <v>386.03863000000001</v>
      </c>
      <c r="E2386" s="141">
        <v>0.74742699000000001</v>
      </c>
      <c r="F2386" s="7"/>
      <c r="G2386" s="141">
        <v>386.05583999999999</v>
      </c>
      <c r="H2386" s="141">
        <v>0.83654494000000001</v>
      </c>
      <c r="I2386" s="141"/>
    </row>
    <row r="2387" spans="1:9" ht="13" x14ac:dyDescent="0.15">
      <c r="A2387" s="141">
        <v>386.05378999999999</v>
      </c>
      <c r="B2387" s="141">
        <v>0.58041706000000004</v>
      </c>
      <c r="C2387" s="141"/>
      <c r="D2387" s="141">
        <v>386.04989</v>
      </c>
      <c r="E2387" s="141">
        <v>0.75302648000000005</v>
      </c>
      <c r="F2387" s="7"/>
      <c r="G2387" s="141">
        <v>386.06709000000001</v>
      </c>
      <c r="H2387" s="141">
        <v>0.83897745000000001</v>
      </c>
      <c r="I2387" s="141"/>
    </row>
    <row r="2388" spans="1:9" ht="13" x14ac:dyDescent="0.15">
      <c r="A2388" s="141">
        <v>386.06493999999998</v>
      </c>
      <c r="B2388" s="141">
        <v>0.57852729999999997</v>
      </c>
      <c r="C2388" s="141"/>
      <c r="D2388" s="141">
        <v>386.06108</v>
      </c>
      <c r="E2388" s="141">
        <v>0.73226564999999999</v>
      </c>
      <c r="F2388" s="7"/>
      <c r="G2388" s="141">
        <v>386.07835</v>
      </c>
      <c r="H2388" s="141">
        <v>0.92744618999999995</v>
      </c>
      <c r="I2388" s="141"/>
    </row>
    <row r="2389" spans="1:9" ht="13" x14ac:dyDescent="0.15">
      <c r="A2389" s="141">
        <v>386.07607999999999</v>
      </c>
      <c r="B2389" s="141">
        <v>0.57820737</v>
      </c>
      <c r="C2389" s="141"/>
      <c r="D2389" s="141">
        <v>386.07220999999998</v>
      </c>
      <c r="E2389" s="141">
        <v>0.69959972000000004</v>
      </c>
      <c r="F2389" s="7"/>
      <c r="G2389" s="141">
        <v>386.08960000000002</v>
      </c>
      <c r="H2389" s="141">
        <v>0.83822456000000001</v>
      </c>
      <c r="I2389" s="141"/>
    </row>
    <row r="2390" spans="1:9" ht="13" x14ac:dyDescent="0.15">
      <c r="A2390" s="141">
        <v>386.08724000000001</v>
      </c>
      <c r="B2390" s="141">
        <v>0.83449176000000003</v>
      </c>
      <c r="C2390" s="141"/>
      <c r="D2390" s="141">
        <v>386.08335</v>
      </c>
      <c r="E2390" s="141">
        <v>0.73437222999999996</v>
      </c>
      <c r="F2390" s="7"/>
      <c r="G2390" s="141">
        <v>386.10077999999999</v>
      </c>
      <c r="H2390" s="141">
        <v>0.83848721999999998</v>
      </c>
      <c r="I2390" s="141"/>
    </row>
    <row r="2391" spans="1:9" ht="13" x14ac:dyDescent="0.15">
      <c r="A2391" s="141">
        <v>386.09841999999998</v>
      </c>
      <c r="B2391" s="141">
        <v>0.64948894000000001</v>
      </c>
      <c r="C2391" s="141"/>
      <c r="D2391" s="141">
        <v>386.09449999999998</v>
      </c>
      <c r="E2391" s="141">
        <v>0.69836518999999997</v>
      </c>
      <c r="F2391" s="7"/>
      <c r="G2391" s="141">
        <v>386.11192</v>
      </c>
      <c r="H2391" s="141">
        <v>0.85169185999999997</v>
      </c>
      <c r="I2391" s="141"/>
    </row>
    <row r="2392" spans="1:9" ht="13" x14ac:dyDescent="0.15">
      <c r="A2392" s="141">
        <v>386.1096</v>
      </c>
      <c r="B2392" s="141">
        <v>0.67058189000000001</v>
      </c>
      <c r="C2392" s="141"/>
      <c r="D2392" s="141">
        <v>386.10568999999998</v>
      </c>
      <c r="E2392" s="141">
        <v>0.92344170000000003</v>
      </c>
      <c r="F2392" s="7"/>
      <c r="G2392" s="141">
        <v>386.12306000000001</v>
      </c>
      <c r="H2392" s="141">
        <v>0.90078957999999998</v>
      </c>
      <c r="I2392" s="141"/>
    </row>
    <row r="2393" spans="1:9" ht="13" x14ac:dyDescent="0.15">
      <c r="A2393" s="141">
        <v>386.12079999999997</v>
      </c>
      <c r="B2393" s="141">
        <v>0.86154001999999996</v>
      </c>
      <c r="C2393" s="141"/>
      <c r="D2393" s="141">
        <v>386.11689000000001</v>
      </c>
      <c r="E2393" s="141">
        <v>0.96624458999999996</v>
      </c>
      <c r="F2393" s="7"/>
      <c r="G2393" s="141">
        <v>386.13421</v>
      </c>
      <c r="H2393" s="141">
        <v>0.91981922999999999</v>
      </c>
      <c r="I2393" s="141"/>
    </row>
    <row r="2394" spans="1:9" ht="13" x14ac:dyDescent="0.15">
      <c r="A2394" s="141">
        <v>386.13198999999997</v>
      </c>
      <c r="B2394" s="141">
        <v>0.71839322999999999</v>
      </c>
      <c r="C2394" s="141"/>
      <c r="D2394" s="141">
        <v>386.12810000000002</v>
      </c>
      <c r="E2394" s="141">
        <v>0.97454859999999999</v>
      </c>
      <c r="F2394" s="7"/>
      <c r="G2394" s="141">
        <v>386.14535999999998</v>
      </c>
      <c r="H2394" s="141">
        <v>1.1065543</v>
      </c>
      <c r="I2394" s="141"/>
    </row>
    <row r="2395" spans="1:9" ht="13" x14ac:dyDescent="0.15">
      <c r="A2395" s="141">
        <v>386.14321000000001</v>
      </c>
      <c r="B2395" s="141">
        <v>0.60721731000000001</v>
      </c>
      <c r="C2395" s="141"/>
      <c r="D2395" s="141">
        <v>386.13931000000002</v>
      </c>
      <c r="E2395" s="141">
        <v>0.76428242000000002</v>
      </c>
      <c r="F2395" s="7"/>
      <c r="G2395" s="141">
        <v>386.15652999999998</v>
      </c>
      <c r="H2395" s="141">
        <v>1.1349948000000001</v>
      </c>
      <c r="I2395" s="141"/>
    </row>
    <row r="2396" spans="1:9" ht="13" x14ac:dyDescent="0.15">
      <c r="A2396" s="141">
        <v>386.15442000000002</v>
      </c>
      <c r="B2396" s="141">
        <v>0.69422349000000005</v>
      </c>
      <c r="C2396" s="141"/>
      <c r="D2396" s="141">
        <v>386.15051</v>
      </c>
      <c r="E2396" s="141">
        <v>0.77158446999999997</v>
      </c>
      <c r="F2396" s="7"/>
      <c r="G2396" s="141">
        <v>386.16770000000002</v>
      </c>
      <c r="H2396" s="141">
        <v>1.0851004</v>
      </c>
      <c r="I2396" s="141"/>
    </row>
    <row r="2397" spans="1:9" ht="13" x14ac:dyDescent="0.15">
      <c r="A2397" s="141">
        <v>386.16555</v>
      </c>
      <c r="B2397" s="141">
        <v>0.70889197999999998</v>
      </c>
      <c r="C2397" s="141"/>
      <c r="D2397" s="141">
        <v>386.16171000000003</v>
      </c>
      <c r="E2397" s="141">
        <v>0.97640481999999995</v>
      </c>
      <c r="F2397" s="7"/>
      <c r="G2397" s="141">
        <v>386.17889000000002</v>
      </c>
      <c r="H2397" s="141">
        <v>1.0819791999999999</v>
      </c>
      <c r="I2397" s="141"/>
    </row>
    <row r="2398" spans="1:9" ht="13" x14ac:dyDescent="0.15">
      <c r="A2398" s="141">
        <v>386.17662000000001</v>
      </c>
      <c r="B2398" s="141">
        <v>0.62895436999999998</v>
      </c>
      <c r="C2398" s="141"/>
      <c r="D2398" s="141">
        <v>386.17282</v>
      </c>
      <c r="E2398" s="141">
        <v>0.98519363000000004</v>
      </c>
      <c r="F2398" s="7"/>
      <c r="G2398" s="141">
        <v>386.19009</v>
      </c>
      <c r="H2398" s="141">
        <v>0.98984349999999999</v>
      </c>
      <c r="I2398" s="141"/>
    </row>
    <row r="2399" spans="1:9" ht="13" x14ac:dyDescent="0.15">
      <c r="A2399" s="141">
        <v>386.18770000000001</v>
      </c>
      <c r="B2399" s="141">
        <v>0.64730480000000001</v>
      </c>
      <c r="C2399" s="141"/>
      <c r="D2399" s="141">
        <v>386.18389999999999</v>
      </c>
      <c r="E2399" s="141">
        <v>0.77057441000000004</v>
      </c>
      <c r="F2399" s="7"/>
      <c r="G2399" s="141">
        <v>386.2013</v>
      </c>
      <c r="H2399" s="141">
        <v>0.93089949999999999</v>
      </c>
      <c r="I2399" s="141"/>
    </row>
    <row r="2400" spans="1:9" ht="13" x14ac:dyDescent="0.15">
      <c r="A2400" s="141">
        <v>386.19880000000001</v>
      </c>
      <c r="B2400" s="141">
        <v>0.61573548</v>
      </c>
      <c r="C2400" s="141"/>
      <c r="D2400" s="141">
        <v>386.19497999999999</v>
      </c>
      <c r="E2400" s="141">
        <v>0.96920790999999995</v>
      </c>
      <c r="F2400" s="7"/>
      <c r="G2400" s="141">
        <v>386.21242000000001</v>
      </c>
      <c r="H2400" s="141">
        <v>1.2156617999999999</v>
      </c>
      <c r="I2400" s="141"/>
    </row>
    <row r="2401" spans="1:9" ht="13" x14ac:dyDescent="0.15">
      <c r="A2401" s="141">
        <v>386.20992000000001</v>
      </c>
      <c r="B2401" s="141">
        <v>0.93782003999999997</v>
      </c>
      <c r="C2401" s="141"/>
      <c r="D2401" s="141">
        <v>386.20609999999999</v>
      </c>
      <c r="E2401" s="141">
        <v>1.6788575999999999</v>
      </c>
      <c r="F2401" s="7"/>
      <c r="G2401" s="141">
        <v>386.2235</v>
      </c>
      <c r="H2401" s="141">
        <v>1.5099937999999999</v>
      </c>
      <c r="I2401" s="141"/>
    </row>
    <row r="2402" spans="1:9" ht="13" x14ac:dyDescent="0.15">
      <c r="A2402" s="141">
        <v>386.22106000000002</v>
      </c>
      <c r="B2402" s="141">
        <v>0.74576052000000004</v>
      </c>
      <c r="C2402" s="141"/>
      <c r="D2402" s="141">
        <v>386.21724</v>
      </c>
      <c r="E2402" s="141">
        <v>0.85128429000000005</v>
      </c>
      <c r="F2402" s="7"/>
      <c r="G2402" s="141">
        <v>386.23457999999999</v>
      </c>
      <c r="H2402" s="141">
        <v>0.95606131999999999</v>
      </c>
      <c r="I2402" s="141"/>
    </row>
    <row r="2403" spans="1:9" ht="13" x14ac:dyDescent="0.15">
      <c r="A2403" s="141">
        <v>386.23221999999998</v>
      </c>
      <c r="B2403" s="141">
        <v>0.75544747000000001</v>
      </c>
      <c r="C2403" s="141"/>
      <c r="D2403" s="141">
        <v>386.22838999999999</v>
      </c>
      <c r="E2403" s="141">
        <v>0.81186767999999998</v>
      </c>
      <c r="F2403" s="7"/>
      <c r="G2403" s="141">
        <v>386.24567999999999</v>
      </c>
      <c r="H2403" s="141">
        <v>0.95805399000000002</v>
      </c>
      <c r="I2403" s="141"/>
    </row>
    <row r="2404" spans="1:9" ht="13" x14ac:dyDescent="0.15">
      <c r="A2404" s="141">
        <v>386.24338999999998</v>
      </c>
      <c r="B2404" s="141">
        <v>0.72352642</v>
      </c>
      <c r="C2404" s="141"/>
      <c r="D2404" s="141">
        <v>386.23953999999998</v>
      </c>
      <c r="E2404" s="141">
        <v>1.0036681000000001</v>
      </c>
      <c r="F2404" s="7"/>
      <c r="G2404" s="141">
        <v>386.2568</v>
      </c>
      <c r="H2404" s="141">
        <v>1.1085091</v>
      </c>
      <c r="I2404" s="141"/>
    </row>
    <row r="2405" spans="1:9" ht="13" x14ac:dyDescent="0.15">
      <c r="A2405" s="141">
        <v>386.25456000000003</v>
      </c>
      <c r="B2405" s="141">
        <v>0.68889374999999997</v>
      </c>
      <c r="C2405" s="141"/>
      <c r="D2405" s="141">
        <v>386.25069999999999</v>
      </c>
      <c r="E2405" s="141">
        <v>0.81751925000000003</v>
      </c>
      <c r="F2405" s="7"/>
      <c r="G2405" s="141">
        <v>386.26792999999998</v>
      </c>
      <c r="H2405" s="141">
        <v>0.94397606000000001</v>
      </c>
      <c r="I2405" s="141"/>
    </row>
    <row r="2406" spans="1:9" ht="13" x14ac:dyDescent="0.15">
      <c r="A2406" s="141">
        <v>386.26573000000002</v>
      </c>
      <c r="B2406" s="141">
        <v>0.89178270000000004</v>
      </c>
      <c r="C2406" s="141"/>
      <c r="D2406" s="141">
        <v>386.26186000000001</v>
      </c>
      <c r="E2406" s="141">
        <v>0.88607815000000001</v>
      </c>
      <c r="F2406" s="7"/>
      <c r="G2406" s="141">
        <v>386.27909</v>
      </c>
      <c r="H2406" s="141">
        <v>1.1572309999999999</v>
      </c>
      <c r="I2406" s="141"/>
    </row>
    <row r="2407" spans="1:9" ht="13" x14ac:dyDescent="0.15">
      <c r="A2407" s="141">
        <v>386.27681000000001</v>
      </c>
      <c r="B2407" s="141">
        <v>0.85016488999999995</v>
      </c>
      <c r="C2407" s="141"/>
      <c r="D2407" s="141">
        <v>386.27301999999997</v>
      </c>
      <c r="E2407" s="141">
        <v>1.0192612000000001</v>
      </c>
      <c r="F2407" s="7"/>
      <c r="G2407" s="141">
        <v>386.29025999999999</v>
      </c>
      <c r="H2407" s="141">
        <v>0.95344894000000002</v>
      </c>
      <c r="I2407" s="141"/>
    </row>
    <row r="2408" spans="1:9" ht="13" x14ac:dyDescent="0.15">
      <c r="A2408" s="141">
        <v>386.28784999999999</v>
      </c>
      <c r="B2408" s="141">
        <v>0.64462962000000001</v>
      </c>
      <c r="C2408" s="141"/>
      <c r="D2408" s="141">
        <v>386.28411</v>
      </c>
      <c r="E2408" s="141">
        <v>0.96631370999999999</v>
      </c>
      <c r="F2408" s="7"/>
      <c r="G2408" s="141">
        <v>386.30142999999998</v>
      </c>
      <c r="H2408" s="141">
        <v>0.94160144999999995</v>
      </c>
      <c r="I2408" s="141"/>
    </row>
    <row r="2409" spans="1:9" ht="13" x14ac:dyDescent="0.15">
      <c r="A2409" s="141">
        <v>386.2989</v>
      </c>
      <c r="B2409" s="141">
        <v>0.88315412999999998</v>
      </c>
      <c r="C2409" s="141"/>
      <c r="D2409" s="141">
        <v>386.29516000000001</v>
      </c>
      <c r="E2409" s="141">
        <v>0.81939592000000006</v>
      </c>
      <c r="F2409" s="7"/>
      <c r="G2409" s="141">
        <v>386.31259999999997</v>
      </c>
      <c r="H2409" s="141">
        <v>1.0611930000000001</v>
      </c>
      <c r="I2409" s="141"/>
    </row>
    <row r="2410" spans="1:9" ht="13" x14ac:dyDescent="0.15">
      <c r="A2410" s="141">
        <v>386.30998</v>
      </c>
      <c r="B2410" s="141">
        <v>0.63935734</v>
      </c>
      <c r="C2410" s="141"/>
      <c r="D2410" s="141">
        <v>386.30623000000003</v>
      </c>
      <c r="E2410" s="141">
        <v>0.78977993000000002</v>
      </c>
      <c r="F2410" s="7"/>
      <c r="G2410" s="141">
        <v>386.32368000000002</v>
      </c>
      <c r="H2410" s="141">
        <v>1.0601042000000001</v>
      </c>
      <c r="I2410" s="141"/>
    </row>
    <row r="2411" spans="1:9" ht="13" x14ac:dyDescent="0.15">
      <c r="A2411" s="141">
        <v>386.32109000000003</v>
      </c>
      <c r="B2411" s="141">
        <v>0.64864005999999996</v>
      </c>
      <c r="C2411" s="141"/>
      <c r="D2411" s="141">
        <v>386.31733000000003</v>
      </c>
      <c r="E2411" s="141">
        <v>0.93185417000000004</v>
      </c>
      <c r="F2411" s="7"/>
      <c r="G2411" s="141">
        <v>386.33472</v>
      </c>
      <c r="H2411" s="141">
        <v>0.86770121</v>
      </c>
      <c r="I2411" s="141"/>
    </row>
    <row r="2412" spans="1:9" ht="13" x14ac:dyDescent="0.15">
      <c r="A2412" s="141">
        <v>386.33222000000001</v>
      </c>
      <c r="B2412" s="141">
        <v>0.70194080000000003</v>
      </c>
      <c r="C2412" s="141"/>
      <c r="D2412" s="141">
        <v>386.32843000000003</v>
      </c>
      <c r="E2412" s="141">
        <v>0.98644432999999998</v>
      </c>
      <c r="F2412" s="7"/>
      <c r="G2412" s="141">
        <v>386.34577000000002</v>
      </c>
      <c r="H2412" s="141">
        <v>1.0795918</v>
      </c>
      <c r="I2412" s="141"/>
    </row>
    <row r="2413" spans="1:9" ht="13" x14ac:dyDescent="0.15">
      <c r="A2413" s="141">
        <v>386.34334999999999</v>
      </c>
      <c r="B2413" s="141">
        <v>0.68582874000000005</v>
      </c>
      <c r="C2413" s="141"/>
      <c r="D2413" s="141">
        <v>386.33954</v>
      </c>
      <c r="E2413" s="141">
        <v>1.1794083</v>
      </c>
      <c r="F2413" s="7"/>
      <c r="G2413" s="141">
        <v>386.35685000000001</v>
      </c>
      <c r="H2413" s="141">
        <v>1.3155342999999999</v>
      </c>
      <c r="I2413" s="141"/>
    </row>
    <row r="2414" spans="1:9" ht="13" x14ac:dyDescent="0.15">
      <c r="A2414" s="141">
        <v>386.35449</v>
      </c>
      <c r="B2414" s="141">
        <v>0.60547021999999995</v>
      </c>
      <c r="C2414" s="141"/>
      <c r="D2414" s="141">
        <v>386.35066</v>
      </c>
      <c r="E2414" s="141">
        <v>0.78965412000000001</v>
      </c>
      <c r="F2414" s="7"/>
      <c r="G2414" s="141">
        <v>386.36797000000001</v>
      </c>
      <c r="H2414" s="141">
        <v>1.1641965999999999</v>
      </c>
      <c r="I2414" s="141"/>
    </row>
    <row r="2415" spans="1:9" ht="13" x14ac:dyDescent="0.15">
      <c r="A2415" s="141">
        <v>386.36561999999998</v>
      </c>
      <c r="B2415" s="141">
        <v>0.68511770999999999</v>
      </c>
      <c r="C2415" s="141"/>
      <c r="D2415" s="141">
        <v>386.36178000000001</v>
      </c>
      <c r="E2415" s="141">
        <v>0.96830707000000005</v>
      </c>
      <c r="F2415" s="7"/>
      <c r="G2415" s="141">
        <v>386.37911000000003</v>
      </c>
      <c r="H2415" s="141">
        <v>1.334911</v>
      </c>
      <c r="I2415" s="141"/>
    </row>
    <row r="2416" spans="1:9" ht="13" x14ac:dyDescent="0.15">
      <c r="A2416" s="141">
        <v>386.37669</v>
      </c>
      <c r="B2416" s="141">
        <v>0.80790399000000002</v>
      </c>
      <c r="C2416" s="141"/>
      <c r="D2416" s="141">
        <v>386.37292000000002</v>
      </c>
      <c r="E2416" s="141">
        <v>0.81762473000000002</v>
      </c>
      <c r="F2416" s="7"/>
      <c r="G2416" s="141">
        <v>386.39026000000001</v>
      </c>
      <c r="H2416" s="141">
        <v>1.317742</v>
      </c>
      <c r="I2416" s="141"/>
    </row>
    <row r="2417" spans="1:9" ht="13" x14ac:dyDescent="0.15">
      <c r="A2417" s="141">
        <v>386.38771000000003</v>
      </c>
      <c r="B2417" s="141">
        <v>0.88429692999999998</v>
      </c>
      <c r="C2417" s="141"/>
      <c r="D2417" s="141">
        <v>386.38400000000001</v>
      </c>
      <c r="E2417" s="141">
        <v>0.77826119000000005</v>
      </c>
      <c r="F2417" s="7"/>
      <c r="G2417" s="141">
        <v>386.40141</v>
      </c>
      <c r="H2417" s="141">
        <v>0.90802528000000005</v>
      </c>
      <c r="I2417" s="141"/>
    </row>
    <row r="2418" spans="1:9" ht="13" x14ac:dyDescent="0.15">
      <c r="A2418" s="141">
        <v>386.39877000000001</v>
      </c>
      <c r="B2418" s="141">
        <v>0.65124475000000004</v>
      </c>
      <c r="C2418" s="141"/>
      <c r="D2418" s="141">
        <v>386.39505000000003</v>
      </c>
      <c r="E2418" s="141">
        <v>0.72796022000000005</v>
      </c>
      <c r="F2418" s="7"/>
      <c r="G2418" s="141">
        <v>386.41255999999998</v>
      </c>
      <c r="H2418" s="141">
        <v>1.0633524000000001</v>
      </c>
      <c r="I2418" s="141"/>
    </row>
    <row r="2419" spans="1:9" ht="13" x14ac:dyDescent="0.15">
      <c r="A2419" s="141">
        <v>386.40985999999998</v>
      </c>
      <c r="B2419" s="141">
        <v>0.63776891999999996</v>
      </c>
      <c r="C2419" s="141"/>
      <c r="D2419" s="141">
        <v>386.40611000000001</v>
      </c>
      <c r="E2419" s="141">
        <v>0.77638836</v>
      </c>
      <c r="F2419" s="7"/>
      <c r="G2419" s="141">
        <v>386.42363999999998</v>
      </c>
      <c r="H2419" s="141">
        <v>0.93621966999999995</v>
      </c>
      <c r="I2419" s="141"/>
    </row>
    <row r="2420" spans="1:9" ht="13" x14ac:dyDescent="0.15">
      <c r="A2420" s="141">
        <v>386.42097999999999</v>
      </c>
      <c r="B2420" s="141">
        <v>0.71254028000000003</v>
      </c>
      <c r="C2420" s="141"/>
      <c r="D2420" s="141">
        <v>386.41717999999997</v>
      </c>
      <c r="E2420" s="141">
        <v>0.80844855999999998</v>
      </c>
      <c r="F2420" s="7"/>
      <c r="G2420" s="141">
        <v>386.43468999999999</v>
      </c>
      <c r="H2420" s="141">
        <v>0.92731154000000005</v>
      </c>
      <c r="I2420" s="141"/>
    </row>
    <row r="2421" spans="1:9" ht="13" x14ac:dyDescent="0.15">
      <c r="A2421" s="141">
        <v>386.43211000000002</v>
      </c>
      <c r="B2421" s="141">
        <v>0.63760844999999999</v>
      </c>
      <c r="C2421" s="141"/>
      <c r="D2421" s="141">
        <v>386.42827999999997</v>
      </c>
      <c r="E2421" s="141">
        <v>1.1870303</v>
      </c>
      <c r="F2421" s="7"/>
      <c r="G2421" s="141">
        <v>386.44576999999998</v>
      </c>
      <c r="H2421" s="141">
        <v>0.88582483000000001</v>
      </c>
      <c r="I2421" s="141"/>
    </row>
    <row r="2422" spans="1:9" ht="13" x14ac:dyDescent="0.15">
      <c r="A2422" s="141">
        <v>386.44324999999998</v>
      </c>
      <c r="B2422" s="141">
        <v>0.67823363999999997</v>
      </c>
      <c r="C2422" s="141"/>
      <c r="D2422" s="141">
        <v>386.43939</v>
      </c>
      <c r="E2422" s="141">
        <v>0.77307393000000002</v>
      </c>
      <c r="F2422" s="7"/>
      <c r="G2422" s="141">
        <v>386.45688000000001</v>
      </c>
      <c r="H2422" s="141">
        <v>0.96723232000000003</v>
      </c>
      <c r="I2422" s="141"/>
    </row>
    <row r="2423" spans="1:9" ht="13" x14ac:dyDescent="0.15">
      <c r="A2423" s="141">
        <v>386.45438999999999</v>
      </c>
      <c r="B2423" s="141">
        <v>0.65038876999999995</v>
      </c>
      <c r="C2423" s="141"/>
      <c r="D2423" s="141">
        <v>386.45051999999998</v>
      </c>
      <c r="E2423" s="141">
        <v>0.79502857999999998</v>
      </c>
      <c r="F2423" s="7"/>
      <c r="G2423" s="141">
        <v>386.46800999999999</v>
      </c>
      <c r="H2423" s="141">
        <v>1.1145692</v>
      </c>
      <c r="I2423" s="141"/>
    </row>
    <row r="2424" spans="1:9" ht="13" x14ac:dyDescent="0.15">
      <c r="A2424" s="141">
        <v>386.46553999999998</v>
      </c>
      <c r="B2424" s="141">
        <v>0.64900822000000002</v>
      </c>
      <c r="C2424" s="141"/>
      <c r="D2424" s="141">
        <v>386.46167000000003</v>
      </c>
      <c r="E2424" s="141">
        <v>0.76421835999999999</v>
      </c>
      <c r="F2424" s="7"/>
      <c r="G2424" s="141">
        <v>386.47915999999998</v>
      </c>
      <c r="H2424" s="141">
        <v>0.91695782000000003</v>
      </c>
      <c r="I2424" s="141"/>
    </row>
    <row r="2425" spans="1:9" ht="13" x14ac:dyDescent="0.15">
      <c r="A2425" s="141">
        <v>386.47662000000003</v>
      </c>
      <c r="B2425" s="141">
        <v>0.64173393000000001</v>
      </c>
      <c r="C2425" s="141"/>
      <c r="D2425" s="141">
        <v>386.47284000000002</v>
      </c>
      <c r="E2425" s="141">
        <v>0.81267560999999999</v>
      </c>
      <c r="F2425" s="7"/>
      <c r="G2425" s="141">
        <v>386.49031000000002</v>
      </c>
      <c r="H2425" s="141">
        <v>1.1866083000000001</v>
      </c>
      <c r="I2425" s="141"/>
    </row>
    <row r="2426" spans="1:9" ht="13" x14ac:dyDescent="0.15">
      <c r="A2426" s="141">
        <v>386.48768000000001</v>
      </c>
      <c r="B2426" s="141">
        <v>0.92513192</v>
      </c>
      <c r="C2426" s="141"/>
      <c r="D2426" s="141">
        <v>386.48394000000002</v>
      </c>
      <c r="E2426" s="141">
        <v>1.2389524000000001</v>
      </c>
      <c r="F2426" s="7"/>
      <c r="G2426" s="141">
        <v>386.50148000000002</v>
      </c>
      <c r="H2426" s="141">
        <v>1.4433415000000001</v>
      </c>
      <c r="I2426" s="141"/>
    </row>
    <row r="2427" spans="1:9" ht="13" x14ac:dyDescent="0.15">
      <c r="A2427" s="141">
        <v>386.49876</v>
      </c>
      <c r="B2427" s="141">
        <v>0.73396976000000003</v>
      </c>
      <c r="C2427" s="141"/>
      <c r="D2427" s="141">
        <v>386.495</v>
      </c>
      <c r="E2427" s="141">
        <v>0.82544437999999998</v>
      </c>
      <c r="F2427" s="7"/>
      <c r="G2427" s="141">
        <v>386.51258000000001</v>
      </c>
      <c r="H2427" s="141">
        <v>0.99474448999999998</v>
      </c>
      <c r="I2427" s="141"/>
    </row>
    <row r="2428" spans="1:9" ht="13" x14ac:dyDescent="0.15">
      <c r="A2428" s="141">
        <v>386.50986999999998</v>
      </c>
      <c r="B2428" s="141">
        <v>0.73783334</v>
      </c>
      <c r="C2428" s="141"/>
      <c r="D2428" s="141">
        <v>386.50607000000002</v>
      </c>
      <c r="E2428" s="141">
        <v>0.84510757999999997</v>
      </c>
      <c r="F2428" s="7"/>
      <c r="G2428" s="141">
        <v>386.52366000000001</v>
      </c>
      <c r="H2428" s="141">
        <v>1.2034560999999999</v>
      </c>
      <c r="I2428" s="141"/>
    </row>
    <row r="2429" spans="1:9" ht="13" x14ac:dyDescent="0.15">
      <c r="A2429" s="141">
        <v>386.52100000000002</v>
      </c>
      <c r="B2429" s="141">
        <v>0.71374570999999998</v>
      </c>
      <c r="C2429" s="141"/>
      <c r="D2429" s="141">
        <v>386.51715999999999</v>
      </c>
      <c r="E2429" s="141">
        <v>3.3499457000000001</v>
      </c>
      <c r="F2429" s="7"/>
      <c r="G2429" s="141">
        <v>386.53476000000001</v>
      </c>
      <c r="H2429" s="141">
        <v>1.5671861</v>
      </c>
      <c r="I2429" s="141"/>
    </row>
    <row r="2430" spans="1:9" ht="13" x14ac:dyDescent="0.15">
      <c r="A2430" s="141">
        <v>386.53214000000003</v>
      </c>
      <c r="B2430" s="141">
        <v>0.65841267000000003</v>
      </c>
      <c r="C2430" s="141"/>
      <c r="D2430" s="141">
        <v>386.52827000000002</v>
      </c>
      <c r="E2430" s="141">
        <v>0.8331035</v>
      </c>
      <c r="F2430" s="7"/>
      <c r="G2430" s="141">
        <v>386.54586999999998</v>
      </c>
      <c r="H2430" s="141">
        <v>0.92644174999999995</v>
      </c>
      <c r="I2430" s="141"/>
    </row>
    <row r="2431" spans="1:9" ht="13" x14ac:dyDescent="0.15">
      <c r="A2431" s="141">
        <v>386.54329999999999</v>
      </c>
      <c r="B2431" s="141">
        <v>0.61372176000000001</v>
      </c>
      <c r="C2431" s="141"/>
      <c r="D2431" s="141">
        <v>386.53940999999998</v>
      </c>
      <c r="E2431" s="141">
        <v>0.73098286000000001</v>
      </c>
      <c r="F2431" s="7"/>
      <c r="G2431" s="141">
        <v>386.55702000000002</v>
      </c>
      <c r="H2431" s="141">
        <v>0.91957599999999995</v>
      </c>
      <c r="I2431" s="141"/>
    </row>
    <row r="2432" spans="1:9" ht="13" x14ac:dyDescent="0.15">
      <c r="A2432" s="141">
        <v>386.55446000000001</v>
      </c>
      <c r="B2432" s="141">
        <v>0.64626925000000002</v>
      </c>
      <c r="C2432" s="141"/>
      <c r="D2432" s="141">
        <v>386.55056999999999</v>
      </c>
      <c r="E2432" s="141">
        <v>0.73274181999999999</v>
      </c>
      <c r="F2432" s="7"/>
      <c r="G2432" s="141">
        <v>386.56817999999998</v>
      </c>
      <c r="H2432" s="141">
        <v>0.85904733</v>
      </c>
      <c r="I2432" s="141"/>
    </row>
    <row r="2433" spans="1:9" ht="13" x14ac:dyDescent="0.15">
      <c r="A2433" s="141">
        <v>386.56556</v>
      </c>
      <c r="B2433" s="141">
        <v>0.85812326000000005</v>
      </c>
      <c r="C2433" s="141"/>
      <c r="D2433" s="141">
        <v>386.56175000000002</v>
      </c>
      <c r="E2433" s="141">
        <v>0.78259413</v>
      </c>
      <c r="F2433" s="7"/>
      <c r="G2433" s="141">
        <v>386.57936000000001</v>
      </c>
      <c r="H2433" s="141">
        <v>0.97181404999999998</v>
      </c>
      <c r="I2433" s="141"/>
    </row>
    <row r="2434" spans="1:9" ht="13" x14ac:dyDescent="0.15">
      <c r="A2434" s="141">
        <v>386.57663000000002</v>
      </c>
      <c r="B2434" s="141">
        <v>0.94690713999999998</v>
      </c>
      <c r="C2434" s="141"/>
      <c r="D2434" s="141">
        <v>386.57288</v>
      </c>
      <c r="E2434" s="141">
        <v>1.2267622</v>
      </c>
      <c r="F2434" s="7"/>
      <c r="G2434" s="141">
        <v>386.59055999999998</v>
      </c>
      <c r="H2434" s="141">
        <v>0.95491303999999999</v>
      </c>
      <c r="I2434" s="141"/>
    </row>
    <row r="2435" spans="1:9" ht="13" x14ac:dyDescent="0.15">
      <c r="A2435" s="141">
        <v>386.58773000000002</v>
      </c>
      <c r="B2435" s="141">
        <v>0.73854991999999997</v>
      </c>
      <c r="C2435" s="141"/>
      <c r="D2435" s="141">
        <v>386.58397000000002</v>
      </c>
      <c r="E2435" s="141">
        <v>0.82146969000000003</v>
      </c>
      <c r="F2435" s="7"/>
      <c r="G2435" s="141">
        <v>386.60171000000003</v>
      </c>
      <c r="H2435" s="141">
        <v>1.1448841000000001</v>
      </c>
      <c r="I2435" s="141"/>
    </row>
    <row r="2436" spans="1:9" ht="13" x14ac:dyDescent="0.15">
      <c r="A2436" s="141">
        <v>386.59886</v>
      </c>
      <c r="B2436" s="141">
        <v>0.65557668999999996</v>
      </c>
      <c r="C2436" s="141"/>
      <c r="D2436" s="141">
        <v>386.59507000000002</v>
      </c>
      <c r="E2436" s="141">
        <v>0.79613128</v>
      </c>
      <c r="F2436" s="7"/>
      <c r="G2436" s="141">
        <v>386.61282999999997</v>
      </c>
      <c r="H2436" s="141">
        <v>0.97008194000000003</v>
      </c>
      <c r="I2436" s="141"/>
    </row>
    <row r="2437" spans="1:9" ht="13" x14ac:dyDescent="0.15">
      <c r="A2437" s="141">
        <v>386.61002000000002</v>
      </c>
      <c r="B2437" s="141">
        <v>0.65729897000000004</v>
      </c>
      <c r="C2437" s="141"/>
      <c r="D2437" s="141">
        <v>386.60619000000003</v>
      </c>
      <c r="E2437" s="141">
        <v>0.83954415999999998</v>
      </c>
      <c r="F2437" s="7"/>
      <c r="G2437" s="141">
        <v>386.62396000000001</v>
      </c>
      <c r="H2437" s="141">
        <v>0.91850761999999997</v>
      </c>
      <c r="I2437" s="141"/>
    </row>
    <row r="2438" spans="1:9" ht="13" x14ac:dyDescent="0.15">
      <c r="A2438" s="141">
        <v>386.62119999999999</v>
      </c>
      <c r="B2438" s="141">
        <v>0.65743017000000004</v>
      </c>
      <c r="C2438" s="141"/>
      <c r="D2438" s="141">
        <v>386.61734999999999</v>
      </c>
      <c r="E2438" s="141">
        <v>0.80365370000000003</v>
      </c>
      <c r="F2438" s="7"/>
      <c r="G2438" s="141">
        <v>386.63513</v>
      </c>
      <c r="H2438" s="141">
        <v>0.91492786000000004</v>
      </c>
      <c r="I2438" s="141"/>
    </row>
    <row r="2439" spans="1:9" ht="13" x14ac:dyDescent="0.15">
      <c r="A2439" s="141">
        <v>386.63240000000002</v>
      </c>
      <c r="B2439" s="141">
        <v>0.84656511999999995</v>
      </c>
      <c r="C2439" s="141"/>
      <c r="D2439" s="141">
        <v>386.62851999999998</v>
      </c>
      <c r="E2439" s="141">
        <v>0.95645764</v>
      </c>
      <c r="F2439" s="7"/>
      <c r="G2439" s="141">
        <v>386.64631000000003</v>
      </c>
      <c r="H2439" s="141">
        <v>1.3677049999999999</v>
      </c>
      <c r="I2439" s="141"/>
    </row>
    <row r="2440" spans="1:9" ht="13" x14ac:dyDescent="0.15">
      <c r="A2440" s="141">
        <v>386.64359999999999</v>
      </c>
      <c r="B2440" s="141">
        <v>0.68865178000000005</v>
      </c>
      <c r="C2440" s="141"/>
      <c r="D2440" s="141">
        <v>386.63972000000001</v>
      </c>
      <c r="E2440" s="141">
        <v>0.78542694999999996</v>
      </c>
      <c r="F2440" s="7"/>
      <c r="G2440" s="141">
        <v>386.65751999999998</v>
      </c>
      <c r="H2440" s="141">
        <v>1.1430544</v>
      </c>
      <c r="I2440" s="141"/>
    </row>
    <row r="2441" spans="1:9" ht="13" x14ac:dyDescent="0.15">
      <c r="A2441" s="141">
        <v>386.65474</v>
      </c>
      <c r="B2441" s="141">
        <v>0.66266860000000005</v>
      </c>
      <c r="C2441" s="141"/>
      <c r="D2441" s="141">
        <v>386.65095000000002</v>
      </c>
      <c r="E2441" s="141">
        <v>0.85902502000000003</v>
      </c>
      <c r="F2441" s="7"/>
      <c r="G2441" s="141">
        <v>386.66874000000001</v>
      </c>
      <c r="H2441" s="141">
        <v>0.86522032000000004</v>
      </c>
      <c r="I2441" s="141"/>
    </row>
    <row r="2442" spans="1:9" ht="13" x14ac:dyDescent="0.15">
      <c r="A2442" s="141">
        <v>386.66584999999998</v>
      </c>
      <c r="B2442" s="141">
        <v>0.64602883</v>
      </c>
      <c r="C2442" s="141"/>
      <c r="D2442" s="141">
        <v>386.66210000000001</v>
      </c>
      <c r="E2442" s="141">
        <v>1.0264321000000001</v>
      </c>
      <c r="F2442" s="7"/>
      <c r="G2442" s="141">
        <v>386.67998999999998</v>
      </c>
      <c r="H2442" s="141">
        <v>1.1668388000000001</v>
      </c>
      <c r="I2442" s="141"/>
    </row>
    <row r="2443" spans="1:9" ht="13" x14ac:dyDescent="0.15">
      <c r="A2443" s="141">
        <v>386.67698999999999</v>
      </c>
      <c r="B2443" s="141">
        <v>0.64580506999999998</v>
      </c>
      <c r="C2443" s="141"/>
      <c r="D2443" s="141">
        <v>386.67322999999999</v>
      </c>
      <c r="E2443" s="141">
        <v>1.0361302999999999</v>
      </c>
      <c r="F2443" s="7"/>
      <c r="G2443" s="141">
        <v>386.69117999999997</v>
      </c>
      <c r="H2443" s="141">
        <v>1.0587181999999999</v>
      </c>
      <c r="I2443" s="141"/>
    </row>
    <row r="2444" spans="1:9" ht="13" x14ac:dyDescent="0.15">
      <c r="A2444" s="141">
        <v>386.68817000000001</v>
      </c>
      <c r="B2444" s="141">
        <v>0.72750875000000004</v>
      </c>
      <c r="C2444" s="141"/>
      <c r="D2444" s="141">
        <v>386.68437</v>
      </c>
      <c r="E2444" s="141">
        <v>0.98868023000000005</v>
      </c>
      <c r="F2444" s="7"/>
      <c r="G2444" s="141">
        <v>386.70233999999999</v>
      </c>
      <c r="H2444" s="141">
        <v>1.0786462999999999</v>
      </c>
      <c r="I2444" s="141"/>
    </row>
    <row r="2445" spans="1:9" ht="13" x14ac:dyDescent="0.15">
      <c r="A2445" s="141">
        <v>386.69938000000002</v>
      </c>
      <c r="B2445" s="141">
        <v>0.65161259999999999</v>
      </c>
      <c r="C2445" s="141"/>
      <c r="D2445" s="141">
        <v>386.69553999999999</v>
      </c>
      <c r="E2445" s="141">
        <v>0.78705502000000005</v>
      </c>
      <c r="F2445" s="7"/>
      <c r="G2445" s="141">
        <v>386.71352000000002</v>
      </c>
      <c r="H2445" s="141">
        <v>0.89260841999999996</v>
      </c>
      <c r="I2445" s="141"/>
    </row>
    <row r="2446" spans="1:9" ht="13" x14ac:dyDescent="0.15">
      <c r="A2446" s="141">
        <v>386.71060999999997</v>
      </c>
      <c r="B2446" s="141">
        <v>0.60852097000000005</v>
      </c>
      <c r="C2446" s="141"/>
      <c r="D2446" s="141">
        <v>386.70672999999999</v>
      </c>
      <c r="E2446" s="141">
        <v>0.77962503999999999</v>
      </c>
      <c r="F2446" s="7"/>
      <c r="G2446" s="141">
        <v>386.72471999999999</v>
      </c>
      <c r="H2446" s="141">
        <v>1.0195841000000001</v>
      </c>
      <c r="I2446" s="141"/>
    </row>
    <row r="2447" spans="1:9" ht="13" x14ac:dyDescent="0.15">
      <c r="A2447" s="141">
        <v>386.72185000000002</v>
      </c>
      <c r="B2447" s="141">
        <v>0.72304721999999999</v>
      </c>
      <c r="C2447" s="141"/>
      <c r="D2447" s="141">
        <v>386.71796000000001</v>
      </c>
      <c r="E2447" s="141">
        <v>0.81471148000000004</v>
      </c>
      <c r="F2447" s="7"/>
      <c r="G2447" s="141">
        <v>386.73595</v>
      </c>
      <c r="H2447" s="141">
        <v>0.96828554</v>
      </c>
      <c r="I2447" s="141"/>
    </row>
    <row r="2448" spans="1:9" ht="13" x14ac:dyDescent="0.15">
      <c r="A2448" s="141">
        <v>386.73311000000001</v>
      </c>
      <c r="B2448" s="141">
        <v>0.65243496999999995</v>
      </c>
      <c r="C2448" s="141"/>
      <c r="D2448" s="141">
        <v>386.72922</v>
      </c>
      <c r="E2448" s="141">
        <v>1.4050288</v>
      </c>
      <c r="F2448" s="7"/>
      <c r="G2448" s="141">
        <v>386.74721</v>
      </c>
      <c r="H2448" s="141">
        <v>0.94429317999999995</v>
      </c>
      <c r="I2448" s="141"/>
    </row>
    <row r="2449" spans="1:9" ht="13" x14ac:dyDescent="0.15">
      <c r="A2449" s="141">
        <v>386.74430000000001</v>
      </c>
      <c r="B2449" s="141">
        <v>0.60739896000000004</v>
      </c>
      <c r="C2449" s="141"/>
      <c r="D2449" s="141">
        <v>386.7405</v>
      </c>
      <c r="E2449" s="141">
        <v>0.77649573000000005</v>
      </c>
      <c r="F2449" s="7"/>
      <c r="G2449" s="141">
        <v>386.75848999999999</v>
      </c>
      <c r="H2449" s="141">
        <v>1.1454137</v>
      </c>
      <c r="I2449" s="141"/>
    </row>
    <row r="2450" spans="1:9" ht="13" x14ac:dyDescent="0.15">
      <c r="A2450" s="141">
        <v>386.75547</v>
      </c>
      <c r="B2450" s="141">
        <v>0.6416885</v>
      </c>
      <c r="C2450" s="141"/>
      <c r="D2450" s="141">
        <v>386.75170000000003</v>
      </c>
      <c r="E2450" s="141">
        <v>0.73253091000000004</v>
      </c>
      <c r="F2450" s="7"/>
      <c r="G2450" s="141">
        <v>386.76979999999998</v>
      </c>
      <c r="H2450" s="141">
        <v>1.360031</v>
      </c>
      <c r="I2450" s="141"/>
    </row>
    <row r="2451" spans="1:9" ht="13" x14ac:dyDescent="0.15">
      <c r="A2451" s="141">
        <v>386.76666999999998</v>
      </c>
      <c r="B2451" s="141">
        <v>1.2958666999999999</v>
      </c>
      <c r="C2451" s="141"/>
      <c r="D2451" s="141">
        <v>386.76287000000002</v>
      </c>
      <c r="E2451" s="141">
        <v>1.1041860999999999</v>
      </c>
      <c r="F2451" s="7"/>
      <c r="G2451" s="141">
        <v>386.78104000000002</v>
      </c>
      <c r="H2451" s="141">
        <v>1.5572201999999999</v>
      </c>
      <c r="I2451" s="141"/>
    </row>
    <row r="2452" spans="1:9" ht="13" x14ac:dyDescent="0.15">
      <c r="A2452" s="141">
        <v>386.77789999999999</v>
      </c>
      <c r="B2452" s="141">
        <v>0.87929871999999998</v>
      </c>
      <c r="C2452" s="141"/>
      <c r="D2452" s="141">
        <v>386.77406000000002</v>
      </c>
      <c r="E2452" s="141">
        <v>0.82105675</v>
      </c>
      <c r="F2452" s="7"/>
      <c r="G2452" s="141">
        <v>386.79225000000002</v>
      </c>
      <c r="H2452" s="141">
        <v>1.0190454</v>
      </c>
      <c r="I2452" s="141"/>
    </row>
    <row r="2453" spans="1:9" ht="13" x14ac:dyDescent="0.15">
      <c r="A2453" s="141">
        <v>386.78915000000001</v>
      </c>
      <c r="B2453" s="141">
        <v>0.69608154</v>
      </c>
      <c r="C2453" s="141"/>
      <c r="D2453" s="141">
        <v>386.78527000000003</v>
      </c>
      <c r="E2453" s="141">
        <v>0.84249492000000004</v>
      </c>
      <c r="F2453" s="7"/>
      <c r="G2453" s="141">
        <v>386.80347</v>
      </c>
      <c r="H2453" s="141">
        <v>0.92801275000000005</v>
      </c>
      <c r="I2453" s="141"/>
    </row>
    <row r="2454" spans="1:9" ht="13" x14ac:dyDescent="0.15">
      <c r="A2454" s="141">
        <v>386.80041999999997</v>
      </c>
      <c r="B2454" s="141">
        <v>0.64739950000000002</v>
      </c>
      <c r="C2454" s="141"/>
      <c r="D2454" s="141">
        <v>386.79651999999999</v>
      </c>
      <c r="E2454" s="141">
        <v>1.0102711</v>
      </c>
      <c r="F2454" s="7"/>
      <c r="G2454" s="141">
        <v>386.81472000000002</v>
      </c>
      <c r="H2454" s="141">
        <v>0.92703517000000002</v>
      </c>
      <c r="I2454" s="141"/>
    </row>
    <row r="2455" spans="1:9" ht="13" x14ac:dyDescent="0.15">
      <c r="A2455" s="141">
        <v>386.81171999999998</v>
      </c>
      <c r="B2455" s="141">
        <v>0.61101510999999997</v>
      </c>
      <c r="C2455" s="141"/>
      <c r="D2455" s="141">
        <v>386.80779999999999</v>
      </c>
      <c r="E2455" s="141">
        <v>1.1997761</v>
      </c>
      <c r="F2455" s="7"/>
      <c r="G2455" s="141">
        <v>386.82600000000002</v>
      </c>
      <c r="H2455" s="141">
        <v>0.96144978999999997</v>
      </c>
      <c r="I2455" s="141"/>
    </row>
    <row r="2456" spans="1:9" ht="13" x14ac:dyDescent="0.15">
      <c r="A2456" s="141">
        <v>386.82303000000002</v>
      </c>
      <c r="B2456" s="141">
        <v>0.88130372999999995</v>
      </c>
      <c r="C2456" s="141"/>
      <c r="D2456" s="141">
        <v>386.81912</v>
      </c>
      <c r="E2456" s="141">
        <v>1.0574503</v>
      </c>
      <c r="F2456" s="7"/>
      <c r="G2456" s="141">
        <v>386.83731</v>
      </c>
      <c r="H2456" s="141">
        <v>1.4028780999999999</v>
      </c>
      <c r="I2456" s="141"/>
    </row>
    <row r="2457" spans="1:9" ht="13" x14ac:dyDescent="0.15">
      <c r="A2457" s="141">
        <v>386.83427999999998</v>
      </c>
      <c r="B2457" s="141">
        <v>0.91887364999999999</v>
      </c>
      <c r="C2457" s="141"/>
      <c r="D2457" s="141">
        <v>386.83046000000002</v>
      </c>
      <c r="E2457" s="141">
        <v>0.90263914000000001</v>
      </c>
      <c r="F2457" s="7"/>
      <c r="G2457" s="141">
        <v>386.84863999999999</v>
      </c>
      <c r="H2457" s="141">
        <v>1.1763129999999999</v>
      </c>
      <c r="I2457" s="141"/>
    </row>
    <row r="2458" spans="1:9" ht="13" x14ac:dyDescent="0.15">
      <c r="A2458" s="141">
        <v>386.84550999999999</v>
      </c>
      <c r="B2458" s="141">
        <v>0.63843377999999995</v>
      </c>
      <c r="C2458" s="141"/>
      <c r="D2458" s="141">
        <v>386.84172000000001</v>
      </c>
      <c r="E2458" s="141">
        <v>0.82825658000000002</v>
      </c>
      <c r="F2458" s="7"/>
      <c r="G2458" s="141">
        <v>386.86000999999999</v>
      </c>
      <c r="H2458" s="141">
        <v>1.1209444</v>
      </c>
      <c r="I2458" s="141"/>
    </row>
    <row r="2459" spans="1:9" ht="13" x14ac:dyDescent="0.15">
      <c r="A2459" s="141">
        <v>386.85676000000001</v>
      </c>
      <c r="B2459" s="141">
        <v>0.70481568999999999</v>
      </c>
      <c r="C2459" s="141"/>
      <c r="D2459" s="141">
        <v>386.85295000000002</v>
      </c>
      <c r="E2459" s="141">
        <v>0.77505939000000001</v>
      </c>
      <c r="F2459" s="7"/>
      <c r="G2459" s="141">
        <v>386.87130999999999</v>
      </c>
      <c r="H2459" s="141">
        <v>1.1219935999999999</v>
      </c>
      <c r="I2459" s="141"/>
    </row>
    <row r="2460" spans="1:9" ht="13" x14ac:dyDescent="0.15">
      <c r="A2460" s="141">
        <v>386.86804999999998</v>
      </c>
      <c r="B2460" s="141">
        <v>0.64936393000000003</v>
      </c>
      <c r="C2460" s="141"/>
      <c r="D2460" s="141">
        <v>386.86419000000001</v>
      </c>
      <c r="E2460" s="141">
        <v>0.99902860000000004</v>
      </c>
      <c r="F2460" s="7"/>
      <c r="G2460" s="141">
        <v>386.88258000000002</v>
      </c>
      <c r="H2460" s="141">
        <v>0.9175025</v>
      </c>
      <c r="I2460" s="141"/>
    </row>
    <row r="2461" spans="1:9" ht="13" x14ac:dyDescent="0.15">
      <c r="A2461" s="141">
        <v>386.87936000000002</v>
      </c>
      <c r="B2461" s="141">
        <v>0.69568300000000005</v>
      </c>
      <c r="C2461" s="141"/>
      <c r="D2461" s="141">
        <v>386.87545999999998</v>
      </c>
      <c r="E2461" s="141">
        <v>0.79324678000000004</v>
      </c>
      <c r="F2461" s="7"/>
      <c r="G2461" s="141">
        <v>386.89386000000002</v>
      </c>
      <c r="H2461" s="141">
        <v>0.87125527999999997</v>
      </c>
      <c r="I2461" s="141"/>
    </row>
    <row r="2462" spans="1:9" ht="13" x14ac:dyDescent="0.15">
      <c r="A2462" s="141">
        <v>386.89069999999998</v>
      </c>
      <c r="B2462" s="141">
        <v>0.68812441999999996</v>
      </c>
      <c r="C2462" s="141"/>
      <c r="D2462" s="141">
        <v>386.88677000000001</v>
      </c>
      <c r="E2462" s="141">
        <v>0.78267914000000005</v>
      </c>
      <c r="F2462" s="7"/>
      <c r="G2462" s="141">
        <v>386.90517</v>
      </c>
      <c r="H2462" s="141">
        <v>1.4447346000000001</v>
      </c>
      <c r="I2462" s="141"/>
    </row>
    <row r="2463" spans="1:9" ht="13" x14ac:dyDescent="0.15">
      <c r="A2463" s="141">
        <v>386.90204</v>
      </c>
      <c r="B2463" s="141">
        <v>0.64936287999999998</v>
      </c>
      <c r="C2463" s="141"/>
      <c r="D2463" s="141">
        <v>386.89812000000001</v>
      </c>
      <c r="E2463" s="141">
        <v>1.0247653000000001</v>
      </c>
      <c r="F2463" s="7"/>
      <c r="G2463" s="141">
        <v>386.91649999999998</v>
      </c>
      <c r="H2463" s="141">
        <v>0.92756917999999999</v>
      </c>
      <c r="I2463" s="141"/>
    </row>
    <row r="2464" spans="1:9" ht="13" x14ac:dyDescent="0.15">
      <c r="A2464" s="141">
        <v>386.91332</v>
      </c>
      <c r="B2464" s="141">
        <v>0.73404566000000004</v>
      </c>
      <c r="C2464" s="141"/>
      <c r="D2464" s="141">
        <v>386.90949999999998</v>
      </c>
      <c r="E2464" s="141">
        <v>0.99491518000000001</v>
      </c>
      <c r="F2464" s="7"/>
      <c r="G2464" s="141">
        <v>386.92786000000001</v>
      </c>
      <c r="H2464" s="141">
        <v>0.95503806000000002</v>
      </c>
      <c r="I2464" s="141"/>
    </row>
    <row r="2465" spans="1:9" ht="13" x14ac:dyDescent="0.15">
      <c r="A2465" s="141">
        <v>386.92457000000002</v>
      </c>
      <c r="B2465" s="141">
        <v>0.69243147000000005</v>
      </c>
      <c r="C2465" s="141"/>
      <c r="D2465" s="141">
        <v>386.92079999999999</v>
      </c>
      <c r="E2465" s="141">
        <v>0.79050399000000005</v>
      </c>
      <c r="F2465" s="7"/>
      <c r="G2465" s="141">
        <v>386.93923999999998</v>
      </c>
      <c r="H2465" s="141">
        <v>0.88450808000000003</v>
      </c>
      <c r="I2465" s="141"/>
    </row>
    <row r="2466" spans="1:9" ht="13" x14ac:dyDescent="0.15">
      <c r="A2466" s="141">
        <v>386.93585000000002</v>
      </c>
      <c r="B2466" s="141">
        <v>0.75232715999999999</v>
      </c>
      <c r="C2466" s="141"/>
      <c r="D2466" s="141">
        <v>386.93207000000001</v>
      </c>
      <c r="E2466" s="141">
        <v>0.87701910000000005</v>
      </c>
      <c r="F2466" s="7"/>
      <c r="G2466" s="141">
        <v>386.95056</v>
      </c>
      <c r="H2466" s="141">
        <v>0.97559914000000003</v>
      </c>
      <c r="I2466" s="141"/>
    </row>
    <row r="2467" spans="1:9" ht="13" x14ac:dyDescent="0.15">
      <c r="A2467" s="141">
        <v>386.94717000000003</v>
      </c>
      <c r="B2467" s="141">
        <v>0.66157641</v>
      </c>
      <c r="C2467" s="141"/>
      <c r="D2467" s="141">
        <v>386.94335999999998</v>
      </c>
      <c r="E2467" s="141">
        <v>1.2208079999999999</v>
      </c>
      <c r="F2467" s="7"/>
      <c r="G2467" s="141">
        <v>386.96186</v>
      </c>
      <c r="H2467" s="141">
        <v>1.3236527</v>
      </c>
      <c r="I2467" s="141"/>
    </row>
    <row r="2468" spans="1:9" ht="13" x14ac:dyDescent="0.15">
      <c r="A2468" s="141">
        <v>386.95854000000003</v>
      </c>
      <c r="B2468" s="141">
        <v>0.69943997000000002</v>
      </c>
      <c r="C2468" s="141"/>
      <c r="D2468" s="141">
        <v>386.95468</v>
      </c>
      <c r="E2468" s="141">
        <v>1.0348811</v>
      </c>
      <c r="F2468" s="7"/>
      <c r="G2468" s="141">
        <v>386.97318999999999</v>
      </c>
      <c r="H2468" s="141">
        <v>0.97622856999999996</v>
      </c>
      <c r="I2468" s="141"/>
    </row>
    <row r="2469" spans="1:9" ht="13" x14ac:dyDescent="0.15">
      <c r="A2469" s="141">
        <v>386.96992999999998</v>
      </c>
      <c r="B2469" s="141">
        <v>0.70094400000000001</v>
      </c>
      <c r="C2469" s="141"/>
      <c r="D2469" s="141">
        <v>386.96604000000002</v>
      </c>
      <c r="E2469" s="141">
        <v>1.0359103000000001</v>
      </c>
      <c r="F2469" s="7"/>
      <c r="G2469" s="141">
        <v>386.98455000000001</v>
      </c>
      <c r="H2469" s="141">
        <v>0.94711566000000003</v>
      </c>
      <c r="I2469" s="141"/>
    </row>
    <row r="2470" spans="1:9" ht="13" x14ac:dyDescent="0.15">
      <c r="A2470" s="141">
        <v>386.98133000000001</v>
      </c>
      <c r="B2470" s="141">
        <v>0.70998625000000004</v>
      </c>
      <c r="C2470" s="141"/>
      <c r="D2470" s="141">
        <v>386.97744</v>
      </c>
      <c r="E2470" s="141">
        <v>0.89613136000000004</v>
      </c>
      <c r="F2470" s="7"/>
      <c r="G2470" s="141">
        <v>386.99594000000002</v>
      </c>
      <c r="H2470" s="141">
        <v>0.97825028999999997</v>
      </c>
      <c r="I2470" s="141"/>
    </row>
    <row r="2471" spans="1:9" ht="13" x14ac:dyDescent="0.15">
      <c r="A2471" s="141">
        <v>386.99266</v>
      </c>
      <c r="B2471" s="141">
        <v>0.67179381000000005</v>
      </c>
      <c r="C2471" s="141"/>
      <c r="D2471" s="141">
        <v>386.98885999999999</v>
      </c>
      <c r="E2471" s="141">
        <v>0.83673980000000003</v>
      </c>
      <c r="F2471" s="7"/>
      <c r="G2471" s="141">
        <v>387.00734</v>
      </c>
      <c r="H2471" s="141">
        <v>1.1492138999999999</v>
      </c>
      <c r="I2471" s="141"/>
    </row>
    <row r="2472" spans="1:9" ht="13" x14ac:dyDescent="0.15">
      <c r="A2472" s="141">
        <v>387.00394999999997</v>
      </c>
      <c r="B2472" s="141">
        <v>0.65946501999999996</v>
      </c>
      <c r="C2472" s="141"/>
      <c r="D2472" s="141">
        <v>387.00022000000001</v>
      </c>
      <c r="E2472" s="141">
        <v>0.81840705999999996</v>
      </c>
      <c r="F2472" s="7"/>
      <c r="G2472" s="141">
        <v>387.01877000000002</v>
      </c>
      <c r="H2472" s="141">
        <v>0.91162083999999999</v>
      </c>
      <c r="I2472" s="141"/>
    </row>
    <row r="2473" spans="1:9" ht="13" x14ac:dyDescent="0.15">
      <c r="A2473" s="141">
        <v>387.01528000000002</v>
      </c>
      <c r="B2473" s="141">
        <v>0.65401509999999996</v>
      </c>
      <c r="C2473" s="141"/>
      <c r="D2473" s="141">
        <v>387.01152999999999</v>
      </c>
      <c r="E2473" s="141">
        <v>0.98873467999999998</v>
      </c>
      <c r="F2473" s="7"/>
      <c r="G2473" s="141">
        <v>387.03012999999999</v>
      </c>
      <c r="H2473" s="141">
        <v>1.1341037</v>
      </c>
      <c r="I2473" s="141"/>
    </row>
    <row r="2474" spans="1:9" ht="13" x14ac:dyDescent="0.15">
      <c r="A2474" s="141">
        <v>387.02665000000002</v>
      </c>
      <c r="B2474" s="141">
        <v>0.65165629000000003</v>
      </c>
      <c r="C2474" s="141"/>
      <c r="D2474" s="141">
        <v>387.02287000000001</v>
      </c>
      <c r="E2474" s="141">
        <v>0.73404707000000002</v>
      </c>
      <c r="F2474" s="7"/>
      <c r="G2474" s="141">
        <v>387.04145999999997</v>
      </c>
      <c r="H2474" s="141">
        <v>0.97865058999999999</v>
      </c>
      <c r="I2474" s="141"/>
    </row>
    <row r="2475" spans="1:9" ht="13" x14ac:dyDescent="0.15">
      <c r="A2475" s="141">
        <v>387.03805</v>
      </c>
      <c r="B2475" s="141">
        <v>0.64902086999999997</v>
      </c>
      <c r="C2475" s="141"/>
      <c r="D2475" s="141">
        <v>387.03422999999998</v>
      </c>
      <c r="E2475" s="141">
        <v>0.79044479000000001</v>
      </c>
      <c r="F2475" s="7"/>
      <c r="G2475" s="141">
        <v>387.05282999999997</v>
      </c>
      <c r="H2475" s="141">
        <v>1.1052587</v>
      </c>
      <c r="I2475" s="141"/>
    </row>
    <row r="2476" spans="1:9" ht="13" x14ac:dyDescent="0.15">
      <c r="A2476" s="141">
        <v>387.04948000000002</v>
      </c>
      <c r="B2476" s="141">
        <v>0.81347683000000004</v>
      </c>
      <c r="C2476" s="141"/>
      <c r="D2476" s="141">
        <v>387.04563999999999</v>
      </c>
      <c r="E2476" s="141">
        <v>1.4245962999999999</v>
      </c>
      <c r="F2476" s="7"/>
      <c r="G2476" s="141">
        <v>387.06423999999998</v>
      </c>
      <c r="H2476" s="141">
        <v>1.5671198</v>
      </c>
      <c r="I2476" s="141"/>
    </row>
    <row r="2477" spans="1:9" ht="13" x14ac:dyDescent="0.15">
      <c r="A2477" s="141">
        <v>387.06092999999998</v>
      </c>
      <c r="B2477" s="141">
        <v>0.68287929000000003</v>
      </c>
      <c r="C2477" s="141"/>
      <c r="D2477" s="141">
        <v>387.05707999999998</v>
      </c>
      <c r="E2477" s="141">
        <v>0.81673976000000004</v>
      </c>
      <c r="F2477" s="7"/>
      <c r="G2477" s="141">
        <v>387.07567999999998</v>
      </c>
      <c r="H2477" s="141">
        <v>0.96298676999999999</v>
      </c>
      <c r="I2477" s="141"/>
    </row>
    <row r="2478" spans="1:9" ht="13" x14ac:dyDescent="0.15">
      <c r="A2478" s="141">
        <v>387.07229000000001</v>
      </c>
      <c r="B2478" s="141">
        <v>0.69884667</v>
      </c>
      <c r="C2478" s="141"/>
      <c r="D2478" s="141">
        <v>387.06855000000002</v>
      </c>
      <c r="E2478" s="141">
        <v>1.1968776999999999</v>
      </c>
      <c r="F2478" s="7"/>
      <c r="G2478" s="141">
        <v>387.08713999999998</v>
      </c>
      <c r="H2478" s="141">
        <v>1.2063641000000001</v>
      </c>
      <c r="I2478" s="141"/>
    </row>
    <row r="2479" spans="1:9" ht="13" x14ac:dyDescent="0.15">
      <c r="A2479" s="141">
        <v>387.08363000000003</v>
      </c>
      <c r="B2479" s="141">
        <v>0.65199392</v>
      </c>
      <c r="C2479" s="141"/>
      <c r="D2479" s="141">
        <v>387.07994000000002</v>
      </c>
      <c r="E2479" s="141">
        <v>0.86278913999999995</v>
      </c>
      <c r="F2479" s="7"/>
      <c r="G2479" s="141">
        <v>387.09861999999998</v>
      </c>
      <c r="H2479" s="141">
        <v>1.3422042000000001</v>
      </c>
      <c r="I2479" s="141"/>
    </row>
    <row r="2480" spans="1:9" ht="13" x14ac:dyDescent="0.15">
      <c r="A2480" s="141">
        <v>387.09499</v>
      </c>
      <c r="B2480" s="141">
        <v>0.67886480000000005</v>
      </c>
      <c r="C2480" s="141"/>
      <c r="D2480" s="141">
        <v>387.09129999999999</v>
      </c>
      <c r="E2480" s="141">
        <v>0.91145664999999998</v>
      </c>
      <c r="F2480" s="7"/>
      <c r="G2480" s="141">
        <v>387.11000999999999</v>
      </c>
      <c r="H2480" s="141">
        <v>0.99495467000000004</v>
      </c>
      <c r="I2480" s="141"/>
    </row>
    <row r="2481" spans="1:9" ht="13" x14ac:dyDescent="0.15">
      <c r="A2481" s="141">
        <v>387.10640000000001</v>
      </c>
      <c r="B2481" s="141">
        <v>0.65685709000000003</v>
      </c>
      <c r="C2481" s="141"/>
      <c r="D2481" s="141">
        <v>387.10268000000002</v>
      </c>
      <c r="E2481" s="141">
        <v>0.84747382999999998</v>
      </c>
      <c r="F2481" s="7"/>
      <c r="G2481" s="141">
        <v>387.12137000000001</v>
      </c>
      <c r="H2481" s="141">
        <v>1.1434844</v>
      </c>
      <c r="I2481" s="141"/>
    </row>
    <row r="2482" spans="1:9" ht="13" x14ac:dyDescent="0.15">
      <c r="A2482" s="141">
        <v>387.11784999999998</v>
      </c>
      <c r="B2482" s="141">
        <v>0.61497380000000001</v>
      </c>
      <c r="C2482" s="141"/>
      <c r="D2482" s="141">
        <v>387.11408999999998</v>
      </c>
      <c r="E2482" s="141">
        <v>0.73913399000000002</v>
      </c>
      <c r="F2482" s="7"/>
      <c r="G2482" s="141">
        <v>387.13276000000002</v>
      </c>
      <c r="H2482" s="141">
        <v>0.91993364</v>
      </c>
      <c r="I2482" s="141"/>
    </row>
    <row r="2483" spans="1:9" ht="13" x14ac:dyDescent="0.15">
      <c r="A2483" s="141">
        <v>387.12932000000001</v>
      </c>
      <c r="B2483" s="141">
        <v>0.64668674999999998</v>
      </c>
      <c r="C2483" s="141"/>
      <c r="D2483" s="141">
        <v>387.12553000000003</v>
      </c>
      <c r="E2483" s="141">
        <v>0.82895388999999997</v>
      </c>
      <c r="F2483" s="7"/>
      <c r="G2483" s="141">
        <v>387.14418999999998</v>
      </c>
      <c r="H2483" s="141">
        <v>1.1357151000000001</v>
      </c>
      <c r="I2483" s="141"/>
    </row>
    <row r="2484" spans="1:9" ht="13" x14ac:dyDescent="0.15">
      <c r="A2484" s="141">
        <v>387.14080000000001</v>
      </c>
      <c r="B2484" s="141">
        <v>0.64334986000000005</v>
      </c>
      <c r="C2484" s="141"/>
      <c r="D2484" s="141">
        <v>387.13700999999998</v>
      </c>
      <c r="E2484" s="141">
        <v>1.2088702</v>
      </c>
      <c r="F2484" s="7"/>
      <c r="G2484" s="141">
        <v>387.15566999999999</v>
      </c>
      <c r="H2484" s="141">
        <v>1.1289479</v>
      </c>
      <c r="I2484" s="141"/>
    </row>
    <row r="2485" spans="1:9" ht="13" x14ac:dyDescent="0.15">
      <c r="A2485" s="141">
        <v>387.15219999999999</v>
      </c>
      <c r="B2485" s="141">
        <v>0.68636967999999998</v>
      </c>
      <c r="C2485" s="141"/>
      <c r="D2485" s="141">
        <v>387.14852000000002</v>
      </c>
      <c r="E2485" s="141">
        <v>0.81467533999999997</v>
      </c>
      <c r="F2485" s="7"/>
      <c r="G2485" s="141">
        <v>387.16716000000002</v>
      </c>
      <c r="H2485" s="141">
        <v>1.0683004</v>
      </c>
      <c r="I2485" s="141"/>
    </row>
    <row r="2486" spans="1:9" ht="13" x14ac:dyDescent="0.15">
      <c r="A2486" s="141">
        <v>387.16356999999999</v>
      </c>
      <c r="B2486" s="141">
        <v>0.61140623999999999</v>
      </c>
      <c r="C2486" s="141"/>
      <c r="D2486" s="141">
        <v>387.15996000000001</v>
      </c>
      <c r="E2486" s="141">
        <v>0.82858454000000004</v>
      </c>
      <c r="F2486" s="7"/>
      <c r="G2486" s="141">
        <v>387.17867000000001</v>
      </c>
      <c r="H2486" s="141">
        <v>0.93364749000000002</v>
      </c>
      <c r="I2486" s="141"/>
    </row>
    <row r="2487" spans="1:9" ht="13" x14ac:dyDescent="0.15">
      <c r="A2487" s="141">
        <v>387.17496999999997</v>
      </c>
      <c r="B2487" s="141">
        <v>0.68653344000000005</v>
      </c>
      <c r="C2487" s="141"/>
      <c r="D2487" s="141">
        <v>387.17137000000002</v>
      </c>
      <c r="E2487" s="141">
        <v>0.73912577999999995</v>
      </c>
      <c r="F2487" s="7"/>
      <c r="G2487" s="141">
        <v>387.19011</v>
      </c>
      <c r="H2487" s="141">
        <v>1.1574247</v>
      </c>
      <c r="I2487" s="141"/>
    </row>
    <row r="2488" spans="1:9" ht="13" x14ac:dyDescent="0.15">
      <c r="A2488" s="141">
        <v>387.18642</v>
      </c>
      <c r="B2488" s="141">
        <v>0.65286080999999996</v>
      </c>
      <c r="C2488" s="141"/>
      <c r="D2488" s="141">
        <v>387.18277999999998</v>
      </c>
      <c r="E2488" s="141">
        <v>1.0378639000000001</v>
      </c>
      <c r="F2488" s="7"/>
      <c r="G2488" s="141">
        <v>387.20150999999998</v>
      </c>
      <c r="H2488" s="141">
        <v>0.92175024999999999</v>
      </c>
      <c r="I2488" s="141"/>
    </row>
    <row r="2489" spans="1:9" ht="13" x14ac:dyDescent="0.15">
      <c r="A2489" s="141">
        <v>387.19790999999998</v>
      </c>
      <c r="B2489" s="141">
        <v>0.69219129999999995</v>
      </c>
      <c r="C2489" s="141"/>
      <c r="D2489" s="141">
        <v>387.19423</v>
      </c>
      <c r="E2489" s="141">
        <v>0.78882993000000001</v>
      </c>
      <c r="F2489" s="7"/>
      <c r="G2489" s="141">
        <v>387.21294999999998</v>
      </c>
      <c r="H2489" s="141">
        <v>1.1159182000000001</v>
      </c>
      <c r="I2489" s="141"/>
    </row>
    <row r="2490" spans="1:9" ht="13" x14ac:dyDescent="0.15">
      <c r="A2490" s="141">
        <v>387.20943</v>
      </c>
      <c r="B2490" s="141">
        <v>0.60981587999999998</v>
      </c>
      <c r="C2490" s="141"/>
      <c r="D2490" s="141">
        <v>387.20571999999999</v>
      </c>
      <c r="E2490" s="141">
        <v>0.97895776000000001</v>
      </c>
      <c r="F2490" s="7"/>
      <c r="G2490" s="141">
        <v>387.22442999999998</v>
      </c>
      <c r="H2490" s="141">
        <v>1.0568095</v>
      </c>
      <c r="I2490" s="141"/>
    </row>
    <row r="2491" spans="1:9" ht="13" x14ac:dyDescent="0.15">
      <c r="A2491" s="141">
        <v>387.22097000000002</v>
      </c>
      <c r="B2491" s="141">
        <v>0.69387977999999995</v>
      </c>
      <c r="C2491" s="141"/>
      <c r="D2491" s="141">
        <v>387.21724</v>
      </c>
      <c r="E2491" s="141">
        <v>0.98849748000000004</v>
      </c>
      <c r="F2491" s="7"/>
      <c r="G2491" s="141">
        <v>387.23595999999998</v>
      </c>
      <c r="H2491" s="141">
        <v>1.3536317</v>
      </c>
      <c r="I2491" s="141"/>
    </row>
    <row r="2492" spans="1:9" ht="13" x14ac:dyDescent="0.15">
      <c r="A2492" s="141">
        <v>387.23243000000002</v>
      </c>
      <c r="B2492" s="141">
        <v>0.73011957999999999</v>
      </c>
      <c r="C2492" s="141"/>
      <c r="D2492" s="141">
        <v>387.22879</v>
      </c>
      <c r="E2492" s="141">
        <v>0.77891321000000002</v>
      </c>
      <c r="F2492" s="7"/>
      <c r="G2492" s="141">
        <v>387.24750999999998</v>
      </c>
      <c r="H2492" s="141">
        <v>1.1711104999999999</v>
      </c>
      <c r="I2492" s="141"/>
    </row>
    <row r="2493" spans="1:9" ht="13" x14ac:dyDescent="0.15">
      <c r="A2493" s="141">
        <v>387.24385000000001</v>
      </c>
      <c r="B2493" s="141">
        <v>0.69540879</v>
      </c>
      <c r="C2493" s="141"/>
      <c r="D2493" s="141">
        <v>387.24027000000001</v>
      </c>
      <c r="E2493" s="141">
        <v>0.81403813000000003</v>
      </c>
      <c r="F2493" s="7"/>
      <c r="G2493" s="141">
        <v>387.25907000000001</v>
      </c>
      <c r="H2493" s="141">
        <v>0.87078610999999995</v>
      </c>
      <c r="I2493" s="141"/>
    </row>
    <row r="2494" spans="1:9" ht="13" x14ac:dyDescent="0.15">
      <c r="A2494" s="141">
        <v>387.25529</v>
      </c>
      <c r="B2494" s="141">
        <v>0.61285456999999999</v>
      </c>
      <c r="C2494" s="141"/>
      <c r="D2494" s="141">
        <v>387.25173000000001</v>
      </c>
      <c r="E2494" s="141">
        <v>0.82901924000000005</v>
      </c>
      <c r="F2494" s="7"/>
      <c r="G2494" s="141">
        <v>387.27055000000001</v>
      </c>
      <c r="H2494" s="141">
        <v>0.92330778999999996</v>
      </c>
      <c r="I2494" s="141"/>
    </row>
    <row r="2495" spans="1:9" ht="13" x14ac:dyDescent="0.15">
      <c r="A2495" s="141">
        <v>387.26677999999998</v>
      </c>
      <c r="B2495" s="141">
        <v>0.65016320999999999</v>
      </c>
      <c r="C2495" s="141"/>
      <c r="D2495" s="141">
        <v>387.26319000000001</v>
      </c>
      <c r="E2495" s="141">
        <v>0.80884133000000003</v>
      </c>
      <c r="F2495" s="7"/>
      <c r="G2495" s="141">
        <v>387.28199999999998</v>
      </c>
      <c r="H2495" s="141">
        <v>0.93653249999999999</v>
      </c>
      <c r="I2495" s="141"/>
    </row>
    <row r="2496" spans="1:9" ht="13" x14ac:dyDescent="0.15">
      <c r="A2496" s="141">
        <v>387.2783</v>
      </c>
      <c r="B2496" s="141">
        <v>0.60937770000000002</v>
      </c>
      <c r="C2496" s="141"/>
      <c r="D2496" s="141">
        <v>387.27467999999999</v>
      </c>
      <c r="E2496" s="141">
        <v>1.0121388</v>
      </c>
      <c r="F2496" s="7"/>
      <c r="G2496" s="141">
        <v>387.29345999999998</v>
      </c>
      <c r="H2496" s="141">
        <v>0.91694381999999997</v>
      </c>
      <c r="I2496" s="141"/>
    </row>
    <row r="2497" spans="1:9" ht="13" x14ac:dyDescent="0.15">
      <c r="A2497" s="141">
        <v>387.28985999999998</v>
      </c>
      <c r="B2497" s="141">
        <v>0.68449556</v>
      </c>
      <c r="C2497" s="141"/>
      <c r="D2497" s="141">
        <v>387.28620999999998</v>
      </c>
      <c r="E2497" s="141">
        <v>0.78900102999999999</v>
      </c>
      <c r="F2497" s="7"/>
      <c r="G2497" s="141">
        <v>387.30495999999999</v>
      </c>
      <c r="H2497" s="141">
        <v>1.3289793999999999</v>
      </c>
      <c r="I2497" s="141"/>
    </row>
    <row r="2498" spans="1:9" ht="13" x14ac:dyDescent="0.15">
      <c r="A2498" s="141">
        <v>387.30142999999998</v>
      </c>
      <c r="B2498" s="141">
        <v>0.60735194999999997</v>
      </c>
      <c r="C2498" s="141"/>
      <c r="D2498" s="141">
        <v>387.29775999999998</v>
      </c>
      <c r="E2498" s="141">
        <v>0.79907391000000005</v>
      </c>
      <c r="F2498" s="7"/>
      <c r="G2498" s="141">
        <v>387.31650999999999</v>
      </c>
      <c r="H2498" s="141">
        <v>1.1456029000000001</v>
      </c>
      <c r="I2498" s="141"/>
    </row>
    <row r="2499" spans="1:9" ht="13" x14ac:dyDescent="0.15">
      <c r="A2499" s="141">
        <v>387.31292000000002</v>
      </c>
      <c r="B2499" s="141">
        <v>0.65121174000000004</v>
      </c>
      <c r="C2499" s="141"/>
      <c r="D2499" s="141">
        <v>387.30934999999999</v>
      </c>
      <c r="E2499" s="141">
        <v>0.88943371000000004</v>
      </c>
      <c r="F2499" s="7"/>
      <c r="G2499" s="141">
        <v>387.32808999999997</v>
      </c>
      <c r="H2499" s="141">
        <v>1.1279676999999999</v>
      </c>
      <c r="I2499" s="141"/>
    </row>
    <row r="2500" spans="1:9" ht="13" x14ac:dyDescent="0.15">
      <c r="A2500" s="141">
        <v>387.32438000000002</v>
      </c>
      <c r="B2500" s="141">
        <v>0.65185101000000001</v>
      </c>
      <c r="C2500" s="141"/>
      <c r="D2500" s="141">
        <v>387.32087000000001</v>
      </c>
      <c r="E2500" s="141">
        <v>0.99662664000000001</v>
      </c>
      <c r="F2500" s="7"/>
      <c r="G2500" s="141">
        <v>387.33969000000002</v>
      </c>
      <c r="H2500" s="141">
        <v>0.88540428000000004</v>
      </c>
      <c r="I2500" s="141"/>
    </row>
    <row r="2501" spans="1:9" ht="13" x14ac:dyDescent="0.15">
      <c r="A2501" s="141">
        <v>387.33586000000003</v>
      </c>
      <c r="B2501" s="141">
        <v>1.0270345000000001</v>
      </c>
      <c r="C2501" s="141"/>
      <c r="D2501" s="141">
        <v>387.33235999999999</v>
      </c>
      <c r="E2501" s="141">
        <v>1.4563136000000001</v>
      </c>
      <c r="F2501" s="7"/>
      <c r="G2501" s="141">
        <v>387.35120999999998</v>
      </c>
      <c r="H2501" s="141">
        <v>1.8530800000000001</v>
      </c>
      <c r="I2501" s="141"/>
    </row>
    <row r="2502" spans="1:9" ht="13" x14ac:dyDescent="0.15">
      <c r="A2502" s="141">
        <v>387.34737999999999</v>
      </c>
      <c r="B2502" s="141">
        <v>0.96112041999999998</v>
      </c>
      <c r="C2502" s="141"/>
      <c r="D2502" s="141">
        <v>387.34386999999998</v>
      </c>
      <c r="E2502" s="141">
        <v>0.90076007999999996</v>
      </c>
      <c r="F2502" s="7"/>
      <c r="G2502" s="141">
        <v>387.36268999999999</v>
      </c>
      <c r="H2502" s="141">
        <v>1.1899618999999999</v>
      </c>
      <c r="I2502" s="141"/>
    </row>
    <row r="2503" spans="1:9" ht="13" x14ac:dyDescent="0.15">
      <c r="A2503" s="141">
        <v>387.35894999999999</v>
      </c>
      <c r="B2503" s="141">
        <v>0.72099937999999997</v>
      </c>
      <c r="C2503" s="141"/>
      <c r="D2503" s="141">
        <v>387.35541000000001</v>
      </c>
      <c r="E2503" s="141">
        <v>0.83715892999999997</v>
      </c>
      <c r="F2503" s="7"/>
      <c r="G2503" s="141">
        <v>387.37419</v>
      </c>
      <c r="H2503" s="141">
        <v>1.1744952</v>
      </c>
      <c r="I2503" s="141"/>
    </row>
    <row r="2504" spans="1:9" ht="13" x14ac:dyDescent="0.15">
      <c r="A2504" s="141">
        <v>387.37054999999998</v>
      </c>
      <c r="B2504" s="141">
        <v>0.65744206000000005</v>
      </c>
      <c r="C2504" s="141"/>
      <c r="D2504" s="141">
        <v>387.36696999999998</v>
      </c>
      <c r="E2504" s="141">
        <v>0.78913356999999995</v>
      </c>
      <c r="F2504" s="7"/>
      <c r="G2504" s="141">
        <v>387.38573000000002</v>
      </c>
      <c r="H2504" s="141">
        <v>1.1144151</v>
      </c>
      <c r="I2504" s="141"/>
    </row>
    <row r="2505" spans="1:9" ht="13" x14ac:dyDescent="0.15">
      <c r="A2505" s="141">
        <v>387.38216</v>
      </c>
      <c r="B2505" s="141">
        <v>0.72791492999999996</v>
      </c>
      <c r="C2505" s="141"/>
      <c r="D2505" s="141">
        <v>387.37855999999999</v>
      </c>
      <c r="E2505" s="141">
        <v>0.82090476999999995</v>
      </c>
      <c r="F2505" s="7"/>
      <c r="G2505" s="141">
        <v>387.39731999999998</v>
      </c>
      <c r="H2505" s="141">
        <v>0.97899959999999997</v>
      </c>
      <c r="I2505" s="141"/>
    </row>
    <row r="2506" spans="1:9" ht="13" x14ac:dyDescent="0.15">
      <c r="A2506" s="141">
        <v>387.39371</v>
      </c>
      <c r="B2506" s="141">
        <v>0.72012246000000002</v>
      </c>
      <c r="C2506" s="141"/>
      <c r="D2506" s="141">
        <v>387.39017000000001</v>
      </c>
      <c r="E2506" s="141">
        <v>0.78766650999999999</v>
      </c>
      <c r="F2506" s="7"/>
      <c r="G2506" s="141">
        <v>387.40893999999997</v>
      </c>
      <c r="H2506" s="141">
        <v>0.85998945999999998</v>
      </c>
      <c r="I2506" s="141"/>
    </row>
    <row r="2507" spans="1:9" ht="13" x14ac:dyDescent="0.15">
      <c r="A2507" s="141">
        <v>387.40521000000001</v>
      </c>
      <c r="B2507" s="141">
        <v>0.67760350000000003</v>
      </c>
      <c r="C2507" s="141"/>
      <c r="D2507" s="141">
        <v>387.40170999999998</v>
      </c>
      <c r="E2507" s="141">
        <v>0.73731643999999996</v>
      </c>
      <c r="F2507" s="7"/>
      <c r="G2507" s="141">
        <v>387.42057999999997</v>
      </c>
      <c r="H2507" s="141">
        <v>1.0861533000000001</v>
      </c>
      <c r="I2507" s="141"/>
    </row>
    <row r="2508" spans="1:9" ht="13" x14ac:dyDescent="0.15">
      <c r="A2508" s="141">
        <v>387.41672999999997</v>
      </c>
      <c r="B2508" s="141">
        <v>0.68394608999999995</v>
      </c>
      <c r="C2508" s="141"/>
      <c r="D2508" s="141">
        <v>387.41323</v>
      </c>
      <c r="E2508" s="141">
        <v>0.78543238000000004</v>
      </c>
      <c r="F2508" s="7"/>
      <c r="G2508" s="141">
        <v>387.43214999999998</v>
      </c>
      <c r="H2508" s="141">
        <v>1.1387432</v>
      </c>
      <c r="I2508" s="141"/>
    </row>
    <row r="2509" spans="1:9" ht="13" x14ac:dyDescent="0.15">
      <c r="A2509" s="141">
        <v>387.42829</v>
      </c>
      <c r="B2509" s="141">
        <v>0.70958315999999999</v>
      </c>
      <c r="C2509" s="141"/>
      <c r="D2509" s="141">
        <v>387.42478</v>
      </c>
      <c r="E2509" s="141">
        <v>1.0328615999999999</v>
      </c>
      <c r="F2509" s="7"/>
      <c r="G2509" s="141">
        <v>387.44367</v>
      </c>
      <c r="H2509" s="141">
        <v>1.098522</v>
      </c>
      <c r="I2509" s="141"/>
    </row>
    <row r="2510" spans="1:9" ht="13" x14ac:dyDescent="0.15">
      <c r="A2510" s="141">
        <v>387.43986999999998</v>
      </c>
      <c r="B2510" s="141">
        <v>0.69731301999999995</v>
      </c>
      <c r="C2510" s="141"/>
      <c r="D2510" s="141">
        <v>387.43635999999998</v>
      </c>
      <c r="E2510" s="141">
        <v>0.99136329000000001</v>
      </c>
      <c r="F2510" s="7"/>
      <c r="G2510" s="141">
        <v>387.45522</v>
      </c>
      <c r="H2510" s="141">
        <v>1.0100168</v>
      </c>
      <c r="I2510" s="141"/>
    </row>
    <row r="2511" spans="1:9" ht="13" x14ac:dyDescent="0.15">
      <c r="A2511" s="141">
        <v>387.45148999999998</v>
      </c>
      <c r="B2511" s="141">
        <v>0.69995861999999998</v>
      </c>
      <c r="C2511" s="141"/>
      <c r="D2511" s="141">
        <v>387.44797999999997</v>
      </c>
      <c r="E2511" s="141">
        <v>0.83129176000000005</v>
      </c>
      <c r="F2511" s="7"/>
      <c r="G2511" s="141">
        <v>387.46679</v>
      </c>
      <c r="H2511" s="141">
        <v>0.88001680999999998</v>
      </c>
      <c r="I2511" s="141"/>
    </row>
    <row r="2512" spans="1:9" ht="13" x14ac:dyDescent="0.15">
      <c r="A2512" s="141">
        <v>387.46314999999998</v>
      </c>
      <c r="B2512" s="141">
        <v>0.81032457999999996</v>
      </c>
      <c r="C2512" s="141"/>
      <c r="D2512" s="141">
        <v>387.45961999999997</v>
      </c>
      <c r="E2512" s="141">
        <v>1.0303834999999999</v>
      </c>
      <c r="F2512" s="7"/>
      <c r="G2512" s="141">
        <v>387.47838999999999</v>
      </c>
      <c r="H2512" s="141">
        <v>1.551399</v>
      </c>
      <c r="I2512" s="141"/>
    </row>
    <row r="2513" spans="1:9" ht="13" x14ac:dyDescent="0.15">
      <c r="A2513" s="141">
        <v>387.47473000000002</v>
      </c>
      <c r="B2513" s="141">
        <v>0.68133104</v>
      </c>
      <c r="C2513" s="141"/>
      <c r="D2513" s="141">
        <v>387.47127</v>
      </c>
      <c r="E2513" s="141">
        <v>0.79033567999999998</v>
      </c>
      <c r="F2513" s="7"/>
      <c r="G2513" s="141">
        <v>387.49004000000002</v>
      </c>
      <c r="H2513" s="141">
        <v>1.3232505000000001</v>
      </c>
      <c r="I2513" s="141"/>
    </row>
    <row r="2514" spans="1:9" ht="13" x14ac:dyDescent="0.15">
      <c r="A2514" s="141">
        <v>387.48628000000002</v>
      </c>
      <c r="B2514" s="141">
        <v>0.64035207999999999</v>
      </c>
      <c r="C2514" s="141"/>
      <c r="D2514" s="141">
        <v>387.48284000000001</v>
      </c>
      <c r="E2514" s="141">
        <v>0.78682750999999995</v>
      </c>
      <c r="F2514" s="7"/>
      <c r="G2514" s="141">
        <v>387.50171</v>
      </c>
      <c r="H2514" s="141">
        <v>1.2782210000000001</v>
      </c>
      <c r="I2514" s="141"/>
    </row>
    <row r="2515" spans="1:9" ht="13" x14ac:dyDescent="0.15">
      <c r="A2515" s="141">
        <v>387.49785000000003</v>
      </c>
      <c r="B2515" s="141">
        <v>0.64592841000000001</v>
      </c>
      <c r="C2515" s="141"/>
      <c r="D2515" s="141">
        <v>387.49437999999998</v>
      </c>
      <c r="E2515" s="141">
        <v>0.81497854000000003</v>
      </c>
      <c r="F2515" s="7"/>
      <c r="G2515" s="141">
        <v>387.51330999999999</v>
      </c>
      <c r="H2515" s="141">
        <v>1.1279399999999999</v>
      </c>
      <c r="I2515" s="141"/>
    </row>
    <row r="2516" spans="1:9" ht="13" x14ac:dyDescent="0.15">
      <c r="A2516" s="141">
        <v>387.50945999999999</v>
      </c>
      <c r="B2516" s="141">
        <v>0.63920834000000004</v>
      </c>
      <c r="C2516" s="141"/>
      <c r="D2516" s="141">
        <v>387.50596000000002</v>
      </c>
      <c r="E2516" s="141">
        <v>0.77463183000000002</v>
      </c>
      <c r="F2516" s="7"/>
      <c r="G2516" s="141">
        <v>387.52488</v>
      </c>
      <c r="H2516" s="141">
        <v>0.87438932000000003</v>
      </c>
      <c r="I2516" s="141"/>
    </row>
    <row r="2517" spans="1:9" ht="13" x14ac:dyDescent="0.15">
      <c r="A2517" s="141">
        <v>387.52107999999998</v>
      </c>
      <c r="B2517" s="141">
        <v>0.85096121000000002</v>
      </c>
      <c r="C2517" s="141"/>
      <c r="D2517" s="141">
        <v>387.51758000000001</v>
      </c>
      <c r="E2517" s="141">
        <v>1.0038183000000001</v>
      </c>
      <c r="F2517" s="7"/>
      <c r="G2517" s="141">
        <v>387.53647999999998</v>
      </c>
      <c r="H2517" s="141">
        <v>0.99456144000000002</v>
      </c>
      <c r="I2517" s="141"/>
    </row>
    <row r="2518" spans="1:9" ht="13" x14ac:dyDescent="0.15">
      <c r="A2518" s="141">
        <v>387.53273000000002</v>
      </c>
      <c r="B2518" s="141">
        <v>0.81315051000000005</v>
      </c>
      <c r="C2518" s="141"/>
      <c r="D2518" s="141">
        <v>387.52922000000001</v>
      </c>
      <c r="E2518" s="141">
        <v>0.74536338999999996</v>
      </c>
      <c r="F2518" s="7"/>
      <c r="G2518" s="141">
        <v>387.54809999999998</v>
      </c>
      <c r="H2518" s="141">
        <v>0.97324460000000002</v>
      </c>
      <c r="I2518" s="141"/>
    </row>
    <row r="2519" spans="1:9" ht="13" x14ac:dyDescent="0.15">
      <c r="A2519" s="141">
        <v>387.54441000000003</v>
      </c>
      <c r="B2519" s="141">
        <v>0.85387506000000002</v>
      </c>
      <c r="C2519" s="141"/>
      <c r="D2519" s="141">
        <v>387.54088999999999</v>
      </c>
      <c r="E2519" s="141">
        <v>0.77573188999999998</v>
      </c>
      <c r="F2519" s="7"/>
      <c r="G2519" s="141">
        <v>387.55973999999998</v>
      </c>
      <c r="H2519" s="141">
        <v>0.88736377</v>
      </c>
      <c r="I2519" s="141"/>
    </row>
    <row r="2520" spans="1:9" ht="13" x14ac:dyDescent="0.15">
      <c r="A2520" s="141">
        <v>387.55601000000001</v>
      </c>
      <c r="B2520" s="141">
        <v>0.71955827000000006</v>
      </c>
      <c r="C2520" s="141"/>
      <c r="D2520" s="141">
        <v>387.55257999999998</v>
      </c>
      <c r="E2520" s="141">
        <v>0.8309356</v>
      </c>
      <c r="F2520" s="7"/>
      <c r="G2520" s="141">
        <v>387.57141000000001</v>
      </c>
      <c r="H2520" s="141">
        <v>0.91475543999999998</v>
      </c>
      <c r="I2520" s="141"/>
    </row>
    <row r="2521" spans="1:9" ht="13" x14ac:dyDescent="0.15">
      <c r="A2521" s="141">
        <v>387.56760000000003</v>
      </c>
      <c r="B2521" s="141">
        <v>0.68903462999999998</v>
      </c>
      <c r="C2521" s="141"/>
      <c r="D2521" s="141">
        <v>387.56418000000002</v>
      </c>
      <c r="E2521" s="141">
        <v>0.82790490000000005</v>
      </c>
      <c r="F2521" s="7"/>
      <c r="G2521" s="141">
        <v>387.58310999999998</v>
      </c>
      <c r="H2521" s="141">
        <v>1.1403357000000001</v>
      </c>
      <c r="I2521" s="141"/>
    </row>
    <row r="2522" spans="1:9" ht="13" x14ac:dyDescent="0.15">
      <c r="A2522" s="141">
        <v>387.57920999999999</v>
      </c>
      <c r="B2522" s="141">
        <v>0.65169949999999999</v>
      </c>
      <c r="C2522" s="141"/>
      <c r="D2522" s="141">
        <v>387.57575000000003</v>
      </c>
      <c r="E2522" s="141">
        <v>0.79447712999999998</v>
      </c>
      <c r="F2522" s="7"/>
      <c r="G2522" s="141">
        <v>387.59474</v>
      </c>
      <c r="H2522" s="141">
        <v>0.88134679999999999</v>
      </c>
      <c r="I2522" s="141"/>
    </row>
    <row r="2523" spans="1:9" ht="13" x14ac:dyDescent="0.15">
      <c r="A2523" s="141">
        <v>387.59084000000001</v>
      </c>
      <c r="B2523" s="141">
        <v>0.64812102000000005</v>
      </c>
      <c r="C2523" s="141"/>
      <c r="D2523" s="141">
        <v>387.58735999999999</v>
      </c>
      <c r="E2523" s="141">
        <v>0.74236586000000004</v>
      </c>
      <c r="F2523" s="7"/>
      <c r="G2523" s="141">
        <v>387.60635000000002</v>
      </c>
      <c r="H2523" s="141">
        <v>1.120609</v>
      </c>
      <c r="I2523" s="141"/>
    </row>
    <row r="2524" spans="1:9" ht="13" x14ac:dyDescent="0.15">
      <c r="A2524" s="141">
        <v>387.60250000000002</v>
      </c>
      <c r="B2524" s="141">
        <v>0.65274862</v>
      </c>
      <c r="C2524" s="141"/>
      <c r="D2524" s="141">
        <v>387.59902</v>
      </c>
      <c r="E2524" s="141">
        <v>1.0841932999999999</v>
      </c>
      <c r="F2524" s="7"/>
      <c r="G2524" s="141">
        <v>387.61797000000001</v>
      </c>
      <c r="H2524" s="141">
        <v>1.1140478</v>
      </c>
      <c r="I2524" s="141"/>
    </row>
    <row r="2525" spans="1:9" ht="13" x14ac:dyDescent="0.15">
      <c r="A2525" s="141">
        <v>387.61417999999998</v>
      </c>
      <c r="B2525" s="141">
        <v>0.66032563</v>
      </c>
      <c r="C2525" s="141"/>
      <c r="D2525" s="141">
        <v>387.61070000000001</v>
      </c>
      <c r="E2525" s="141">
        <v>0.84624737000000005</v>
      </c>
      <c r="F2525" s="7"/>
      <c r="G2525" s="141">
        <v>387.62963000000002</v>
      </c>
      <c r="H2525" s="141">
        <v>0.90684412000000003</v>
      </c>
      <c r="I2525" s="141"/>
    </row>
    <row r="2526" spans="1:9" ht="13" x14ac:dyDescent="0.15">
      <c r="A2526" s="141">
        <v>387.62589000000003</v>
      </c>
      <c r="B2526" s="141">
        <v>1.951414</v>
      </c>
      <c r="C2526" s="141"/>
      <c r="D2526" s="141">
        <v>387.62241</v>
      </c>
      <c r="E2526" s="141">
        <v>1.4827931000000001</v>
      </c>
      <c r="F2526" s="7"/>
      <c r="G2526" s="141">
        <v>387.64130999999998</v>
      </c>
      <c r="H2526" s="141">
        <v>1.5137389000000001</v>
      </c>
      <c r="I2526" s="141"/>
    </row>
    <row r="2527" spans="1:9" ht="13" x14ac:dyDescent="0.15">
      <c r="A2527" s="141">
        <v>387.63753000000003</v>
      </c>
      <c r="B2527" s="141">
        <v>0.71142404000000004</v>
      </c>
      <c r="C2527" s="141"/>
      <c r="D2527" s="141">
        <v>387.63413000000003</v>
      </c>
      <c r="E2527" s="141">
        <v>0.87194240999999995</v>
      </c>
      <c r="F2527" s="7"/>
      <c r="G2527" s="141">
        <v>387.65300999999999</v>
      </c>
      <c r="H2527" s="141">
        <v>0.98733431999999999</v>
      </c>
      <c r="I2527" s="141"/>
    </row>
    <row r="2528" spans="1:9" ht="13" x14ac:dyDescent="0.15">
      <c r="A2528" s="141">
        <v>387.64915000000002</v>
      </c>
      <c r="B2528" s="141">
        <v>0.65529579000000004</v>
      </c>
      <c r="C2528" s="141"/>
      <c r="D2528" s="141">
        <v>387.64577000000003</v>
      </c>
      <c r="E2528" s="141">
        <v>0.90473082000000005</v>
      </c>
      <c r="F2528" s="7"/>
      <c r="G2528" s="141">
        <v>387.66473999999999</v>
      </c>
      <c r="H2528" s="141">
        <v>0.99925626999999995</v>
      </c>
      <c r="I2528" s="141"/>
    </row>
    <row r="2529" spans="1:9" ht="13" x14ac:dyDescent="0.15">
      <c r="A2529" s="141">
        <v>387.66077999999999</v>
      </c>
      <c r="B2529" s="141">
        <v>0.67919616999999999</v>
      </c>
      <c r="C2529" s="141"/>
      <c r="D2529" s="141">
        <v>387.65737000000001</v>
      </c>
      <c r="E2529" s="141">
        <v>0.87609809999999999</v>
      </c>
      <c r="F2529" s="7"/>
      <c r="G2529" s="141">
        <v>387.67640999999998</v>
      </c>
      <c r="H2529" s="141">
        <v>1.3748336000000001</v>
      </c>
      <c r="I2529" s="141"/>
    </row>
    <row r="2530" spans="1:9" ht="13" x14ac:dyDescent="0.15">
      <c r="A2530" s="141">
        <v>387.67245000000003</v>
      </c>
      <c r="B2530" s="141">
        <v>0.73325815999999999</v>
      </c>
      <c r="C2530" s="141"/>
      <c r="D2530" s="141">
        <v>387.66899999999998</v>
      </c>
      <c r="E2530" s="141">
        <v>1.1201414000000001</v>
      </c>
      <c r="F2530" s="7"/>
      <c r="G2530" s="141">
        <v>387.68804</v>
      </c>
      <c r="H2530" s="141">
        <v>1.1315598</v>
      </c>
      <c r="I2530" s="141"/>
    </row>
    <row r="2531" spans="1:9" ht="13" x14ac:dyDescent="0.15">
      <c r="A2531" s="141">
        <v>387.68414999999999</v>
      </c>
      <c r="B2531" s="141">
        <v>0.62291514999999997</v>
      </c>
      <c r="C2531" s="141"/>
      <c r="D2531" s="141">
        <v>387.68067000000002</v>
      </c>
      <c r="E2531" s="141">
        <v>0.74831904000000005</v>
      </c>
      <c r="F2531" s="7"/>
      <c r="G2531" s="141">
        <v>387.69968999999998</v>
      </c>
      <c r="H2531" s="141">
        <v>0.97570268999999998</v>
      </c>
      <c r="I2531" s="141"/>
    </row>
    <row r="2532" spans="1:9" ht="13" x14ac:dyDescent="0.15">
      <c r="A2532" s="141">
        <v>387.69585999999998</v>
      </c>
      <c r="B2532" s="141">
        <v>0.61226835999999996</v>
      </c>
      <c r="C2532" s="141"/>
      <c r="D2532" s="141">
        <v>387.69238999999999</v>
      </c>
      <c r="E2532" s="141">
        <v>1.198844</v>
      </c>
      <c r="F2532" s="7"/>
      <c r="G2532" s="141">
        <v>387.71136999999999</v>
      </c>
      <c r="H2532" s="141">
        <v>1.1156676999999999</v>
      </c>
      <c r="I2532" s="141"/>
    </row>
    <row r="2533" spans="1:9" ht="13" x14ac:dyDescent="0.15">
      <c r="A2533" s="141">
        <v>387.70758999999998</v>
      </c>
      <c r="B2533" s="141">
        <v>0.63846855999999996</v>
      </c>
      <c r="C2533" s="141"/>
      <c r="D2533" s="141">
        <v>387.70411999999999</v>
      </c>
      <c r="E2533" s="141">
        <v>0.99582702999999995</v>
      </c>
      <c r="F2533" s="7"/>
      <c r="G2533" s="141">
        <v>387.72307999999998</v>
      </c>
      <c r="H2533" s="141">
        <v>0.95963290000000001</v>
      </c>
      <c r="I2533" s="141"/>
    </row>
    <row r="2534" spans="1:9" ht="13" x14ac:dyDescent="0.15">
      <c r="A2534" s="141">
        <v>387.71924000000001</v>
      </c>
      <c r="B2534" s="141">
        <v>0.92615071000000004</v>
      </c>
      <c r="C2534" s="141"/>
      <c r="D2534" s="141">
        <v>387.71577000000002</v>
      </c>
      <c r="E2534" s="141">
        <v>0.74393458000000001</v>
      </c>
      <c r="F2534" s="7"/>
      <c r="G2534" s="141">
        <v>387.73480999999998</v>
      </c>
      <c r="H2534" s="141">
        <v>0.91156658000000002</v>
      </c>
      <c r="I2534" s="141"/>
    </row>
    <row r="2535" spans="1:9" ht="13" x14ac:dyDescent="0.15">
      <c r="A2535" s="141">
        <v>387.73086000000001</v>
      </c>
      <c r="B2535" s="141">
        <v>0.71585379000000005</v>
      </c>
      <c r="C2535" s="141"/>
      <c r="D2535" s="141">
        <v>387.72737999999998</v>
      </c>
      <c r="E2535" s="141">
        <v>0.98110319000000001</v>
      </c>
      <c r="F2535" s="7"/>
      <c r="G2535" s="141">
        <v>387.74585999999999</v>
      </c>
      <c r="H2535" s="141">
        <v>1.4740880000000001</v>
      </c>
      <c r="I2535" s="141"/>
    </row>
    <row r="2536" spans="1:9" ht="13" x14ac:dyDescent="0.15">
      <c r="A2536" s="141">
        <v>387.74252000000001</v>
      </c>
      <c r="B2536" s="141">
        <v>0.65108988000000001</v>
      </c>
      <c r="C2536" s="141"/>
      <c r="D2536" s="141">
        <v>387.73901999999998</v>
      </c>
      <c r="E2536" s="141">
        <v>1.0200785999999999</v>
      </c>
      <c r="F2536" s="7"/>
      <c r="G2536" s="141">
        <v>387.75704999999999</v>
      </c>
      <c r="H2536" s="141">
        <v>0.91118958000000005</v>
      </c>
      <c r="I2536" s="141"/>
    </row>
    <row r="2537" spans="1:9" ht="13" x14ac:dyDescent="0.15">
      <c r="A2537" s="141">
        <v>387.75357000000002</v>
      </c>
      <c r="B2537" s="141">
        <v>0.64016616999999998</v>
      </c>
      <c r="C2537" s="141"/>
      <c r="D2537" s="141">
        <v>387.75008000000003</v>
      </c>
      <c r="E2537" s="141">
        <v>0.79119810999999995</v>
      </c>
      <c r="F2537" s="7"/>
      <c r="G2537" s="141">
        <v>387.76850000000002</v>
      </c>
      <c r="H2537" s="141">
        <v>1.1237864</v>
      </c>
      <c r="I2537" s="141"/>
    </row>
    <row r="2538" spans="1:9" ht="13" x14ac:dyDescent="0.15">
      <c r="A2538" s="141">
        <v>387.76474000000002</v>
      </c>
      <c r="B2538" s="141">
        <v>0.90500917999999997</v>
      </c>
      <c r="C2538" s="141"/>
      <c r="D2538" s="141">
        <v>387.76125999999999</v>
      </c>
      <c r="E2538" s="141">
        <v>0.83203959999999999</v>
      </c>
      <c r="F2538" s="7"/>
      <c r="G2538" s="141">
        <v>387.78019999999998</v>
      </c>
      <c r="H2538" s="141">
        <v>1.0556970999999999</v>
      </c>
      <c r="I2538" s="141"/>
    </row>
    <row r="2539" spans="1:9" ht="13" x14ac:dyDescent="0.15">
      <c r="A2539" s="141">
        <v>387.77618999999999</v>
      </c>
      <c r="B2539" s="141">
        <v>0.67653595</v>
      </c>
      <c r="C2539" s="141"/>
      <c r="D2539" s="141">
        <v>387.77271000000002</v>
      </c>
      <c r="E2539" s="141">
        <v>0.86626495000000003</v>
      </c>
      <c r="F2539" s="7"/>
      <c r="G2539" s="141">
        <v>387.79194000000001</v>
      </c>
      <c r="H2539" s="141">
        <v>0.93428211999999999</v>
      </c>
      <c r="I2539" s="141"/>
    </row>
    <row r="2540" spans="1:9" ht="13" x14ac:dyDescent="0.15">
      <c r="A2540" s="141">
        <v>387.78791999999999</v>
      </c>
      <c r="B2540" s="141">
        <v>0.70639454000000002</v>
      </c>
      <c r="C2540" s="141"/>
      <c r="D2540" s="141">
        <v>387.78442999999999</v>
      </c>
      <c r="E2540" s="141">
        <v>0.74506890999999997</v>
      </c>
      <c r="F2540" s="7"/>
      <c r="G2540" s="141">
        <v>387.80369000000002</v>
      </c>
      <c r="H2540" s="141">
        <v>1.3199121</v>
      </c>
      <c r="I2540" s="141"/>
    </row>
    <row r="2541" spans="1:9" ht="13" x14ac:dyDescent="0.15">
      <c r="A2541" s="141">
        <v>387.79959000000002</v>
      </c>
      <c r="B2541" s="141">
        <v>0.62483920000000004</v>
      </c>
      <c r="C2541" s="141"/>
      <c r="D2541" s="141">
        <v>387.79611999999997</v>
      </c>
      <c r="E2541" s="141">
        <v>0.75650819999999996</v>
      </c>
      <c r="F2541" s="7"/>
      <c r="G2541" s="141">
        <v>387.81545</v>
      </c>
      <c r="H2541" s="141">
        <v>1.1595142000000001</v>
      </c>
      <c r="I2541" s="141"/>
    </row>
    <row r="2542" spans="1:9" ht="13" x14ac:dyDescent="0.15">
      <c r="A2542" s="141">
        <v>387.81124</v>
      </c>
      <c r="B2542" s="141">
        <v>0.65492841000000002</v>
      </c>
      <c r="C2542" s="141"/>
      <c r="D2542" s="141">
        <v>387.80775999999997</v>
      </c>
      <c r="E2542" s="141">
        <v>0.79259579000000002</v>
      </c>
      <c r="F2542" s="7"/>
      <c r="G2542" s="141">
        <v>387.82711999999998</v>
      </c>
      <c r="H2542" s="141">
        <v>1.2144193999999999</v>
      </c>
      <c r="I2542" s="141"/>
    </row>
    <row r="2543" spans="1:9" ht="13" x14ac:dyDescent="0.15">
      <c r="A2543" s="141">
        <v>387.82292000000001</v>
      </c>
      <c r="B2543" s="141">
        <v>0.69722523999999997</v>
      </c>
      <c r="C2543" s="141"/>
      <c r="D2543" s="141">
        <v>387.81943000000001</v>
      </c>
      <c r="E2543" s="141">
        <v>0.84016780999999996</v>
      </c>
      <c r="F2543" s="7"/>
      <c r="G2543" s="141">
        <v>387.83875999999998</v>
      </c>
      <c r="H2543" s="141">
        <v>0.93609452000000004</v>
      </c>
      <c r="I2543" s="141"/>
    </row>
    <row r="2544" spans="1:9" ht="13" x14ac:dyDescent="0.15">
      <c r="A2544" s="141">
        <v>387.83461999999997</v>
      </c>
      <c r="B2544" s="141">
        <v>0.69403389999999998</v>
      </c>
      <c r="C2544" s="141"/>
      <c r="D2544" s="141">
        <v>387.83112999999997</v>
      </c>
      <c r="E2544" s="141">
        <v>1.0740468999999999</v>
      </c>
      <c r="F2544" s="7"/>
      <c r="G2544" s="141">
        <v>387.85043000000002</v>
      </c>
      <c r="H2544" s="141">
        <v>0.93002781000000001</v>
      </c>
      <c r="I2544" s="141"/>
    </row>
    <row r="2545" spans="1:9" ht="13" x14ac:dyDescent="0.15">
      <c r="A2545" s="141">
        <v>387.84634</v>
      </c>
      <c r="B2545" s="141">
        <v>0.70706108000000001</v>
      </c>
      <c r="C2545" s="141"/>
      <c r="D2545" s="141">
        <v>387.84287</v>
      </c>
      <c r="E2545" s="141">
        <v>0.82564552999999996</v>
      </c>
      <c r="F2545" s="7"/>
      <c r="G2545" s="141">
        <v>387.86214000000001</v>
      </c>
      <c r="H2545" s="141">
        <v>0.91569193000000004</v>
      </c>
      <c r="I2545" s="141"/>
    </row>
    <row r="2546" spans="1:9" ht="13" x14ac:dyDescent="0.15">
      <c r="A2546" s="141">
        <v>387.85807999999997</v>
      </c>
      <c r="B2546" s="141">
        <v>0.64940653999999998</v>
      </c>
      <c r="C2546" s="141"/>
      <c r="D2546" s="141">
        <v>387.85462999999999</v>
      </c>
      <c r="E2546" s="141">
        <v>1.2029323000000001</v>
      </c>
      <c r="F2546" s="7"/>
      <c r="G2546" s="141">
        <v>387.87387999999999</v>
      </c>
      <c r="H2546" s="141">
        <v>0.95099933000000003</v>
      </c>
      <c r="I2546" s="141"/>
    </row>
    <row r="2547" spans="1:9" ht="13" x14ac:dyDescent="0.15">
      <c r="A2547" s="141">
        <v>387.86973</v>
      </c>
      <c r="B2547" s="141">
        <v>0.66516217</v>
      </c>
      <c r="C2547" s="141"/>
      <c r="D2547" s="141">
        <v>387.86628999999999</v>
      </c>
      <c r="E2547" s="141">
        <v>1.1522037999999999</v>
      </c>
      <c r="F2547" s="7"/>
      <c r="G2547" s="141">
        <v>387.88562999999999</v>
      </c>
      <c r="H2547" s="141">
        <v>0.89561489999999999</v>
      </c>
      <c r="I2547" s="141"/>
    </row>
    <row r="2548" spans="1:9" ht="13" x14ac:dyDescent="0.15">
      <c r="A2548" s="141">
        <v>387.88135</v>
      </c>
      <c r="B2548" s="141">
        <v>0.69404712999999996</v>
      </c>
      <c r="C2548" s="141"/>
      <c r="D2548" s="141">
        <v>387.87792000000002</v>
      </c>
      <c r="E2548" s="141">
        <v>0.78298193000000005</v>
      </c>
      <c r="F2548" s="7"/>
      <c r="G2548" s="141">
        <v>387.89729</v>
      </c>
      <c r="H2548" s="141">
        <v>1.1985718999999999</v>
      </c>
      <c r="I2548" s="141"/>
    </row>
    <row r="2549" spans="1:9" ht="13" x14ac:dyDescent="0.15">
      <c r="A2549" s="141">
        <v>387.89301</v>
      </c>
      <c r="B2549" s="141">
        <v>0.73043287999999995</v>
      </c>
      <c r="C2549" s="141"/>
      <c r="D2549" s="141">
        <v>387.88956999999999</v>
      </c>
      <c r="E2549" s="141">
        <v>1.2381434</v>
      </c>
      <c r="F2549" s="7"/>
      <c r="G2549" s="141">
        <v>387.90890999999999</v>
      </c>
      <c r="H2549" s="141">
        <v>1.1112785000000001</v>
      </c>
      <c r="I2549" s="141"/>
    </row>
    <row r="2550" spans="1:9" ht="13" x14ac:dyDescent="0.15">
      <c r="A2550" s="141">
        <v>387.90471000000002</v>
      </c>
      <c r="B2550" s="141">
        <v>0.65356862000000004</v>
      </c>
      <c r="C2550" s="141"/>
      <c r="D2550" s="141">
        <v>387.90125999999998</v>
      </c>
      <c r="E2550" s="141">
        <v>1.0340581</v>
      </c>
      <c r="F2550" s="7"/>
      <c r="G2550" s="141">
        <v>387.92054999999999</v>
      </c>
      <c r="H2550" s="141">
        <v>0.91069491000000002</v>
      </c>
      <c r="I2550" s="141"/>
    </row>
    <row r="2551" spans="1:9" ht="13" x14ac:dyDescent="0.15">
      <c r="A2551" s="141">
        <v>387.91642999999999</v>
      </c>
      <c r="B2551" s="141">
        <v>0.85476242999999996</v>
      </c>
      <c r="C2551" s="141"/>
      <c r="D2551" s="141">
        <v>387.91298</v>
      </c>
      <c r="E2551" s="141">
        <v>1.6049028999999999</v>
      </c>
      <c r="F2551" s="7"/>
      <c r="G2551" s="141">
        <v>387.93223999999998</v>
      </c>
      <c r="H2551" s="141">
        <v>1.4023033</v>
      </c>
      <c r="I2551" s="141"/>
    </row>
    <row r="2552" spans="1:9" ht="13" x14ac:dyDescent="0.15">
      <c r="A2552" s="141">
        <v>387.92818</v>
      </c>
      <c r="B2552" s="141">
        <v>0.71806459</v>
      </c>
      <c r="C2552" s="141"/>
      <c r="D2552" s="141">
        <v>387.92473000000001</v>
      </c>
      <c r="E2552" s="141">
        <v>1.1058507</v>
      </c>
      <c r="F2552" s="7"/>
      <c r="G2552" s="141">
        <v>387.94396</v>
      </c>
      <c r="H2552" s="141">
        <v>0.99999974999999997</v>
      </c>
      <c r="I2552" s="141"/>
    </row>
    <row r="2553" spans="1:9" ht="13" x14ac:dyDescent="0.15">
      <c r="A2553" s="141">
        <v>387.93984</v>
      </c>
      <c r="B2553" s="141">
        <v>0.70503066999999997</v>
      </c>
      <c r="C2553" s="141"/>
      <c r="D2553" s="141">
        <v>387.93639000000002</v>
      </c>
      <c r="E2553" s="141">
        <v>1.1083244999999999</v>
      </c>
      <c r="F2553" s="7"/>
      <c r="G2553" s="141">
        <v>387.95571999999999</v>
      </c>
      <c r="H2553" s="141">
        <v>1.4707203</v>
      </c>
      <c r="I2553" s="141"/>
    </row>
    <row r="2554" spans="1:9" ht="13" x14ac:dyDescent="0.15">
      <c r="A2554" s="141">
        <v>387.95146</v>
      </c>
      <c r="B2554" s="141">
        <v>0.71890779999999999</v>
      </c>
      <c r="C2554" s="141"/>
      <c r="D2554" s="141">
        <v>387.94801000000001</v>
      </c>
      <c r="E2554" s="141">
        <v>0.78826565000000004</v>
      </c>
      <c r="F2554" s="7"/>
      <c r="G2554" s="141">
        <v>387.9674</v>
      </c>
      <c r="H2554" s="141">
        <v>1.1605638</v>
      </c>
      <c r="I2554" s="141"/>
    </row>
    <row r="2555" spans="1:9" ht="13" x14ac:dyDescent="0.15">
      <c r="A2555" s="141">
        <v>387.96309000000002</v>
      </c>
      <c r="B2555" s="141">
        <v>0.69422923999999997</v>
      </c>
      <c r="C2555" s="141"/>
      <c r="D2555" s="141">
        <v>387.95965000000001</v>
      </c>
      <c r="E2555" s="141">
        <v>0.87125587999999998</v>
      </c>
      <c r="F2555" s="7"/>
      <c r="G2555" s="141">
        <v>387.97903000000002</v>
      </c>
      <c r="H2555" s="141">
        <v>1.3628838999999999</v>
      </c>
      <c r="I2555" s="141"/>
    </row>
    <row r="2556" spans="1:9" ht="13" x14ac:dyDescent="0.15">
      <c r="A2556" s="141">
        <v>387.97476999999998</v>
      </c>
      <c r="B2556" s="141">
        <v>0.65073234000000002</v>
      </c>
      <c r="C2556" s="141"/>
      <c r="D2556" s="141">
        <v>387.97134</v>
      </c>
      <c r="E2556" s="141">
        <v>0.80506089000000003</v>
      </c>
      <c r="F2556" s="7"/>
      <c r="G2556" s="141">
        <v>387.99067000000002</v>
      </c>
      <c r="H2556" s="141">
        <v>0.91532416999999999</v>
      </c>
      <c r="I2556" s="141"/>
    </row>
    <row r="2557" spans="1:9" ht="13" x14ac:dyDescent="0.15">
      <c r="A2557" s="141">
        <v>387.98644999999999</v>
      </c>
      <c r="B2557" s="141">
        <v>0.65459071999999996</v>
      </c>
      <c r="C2557" s="141"/>
      <c r="D2557" s="141">
        <v>387.98300999999998</v>
      </c>
      <c r="E2557" s="141">
        <v>0.79794405999999996</v>
      </c>
      <c r="F2557" s="7"/>
      <c r="G2557" s="141">
        <v>388.00231000000002</v>
      </c>
      <c r="H2557" s="141">
        <v>1.4848299</v>
      </c>
      <c r="I2557" s="141"/>
    </row>
    <row r="2558" spans="1:9" ht="13" x14ac:dyDescent="0.15">
      <c r="A2558" s="141">
        <v>387.99803000000003</v>
      </c>
      <c r="B2558" s="141">
        <v>0.65874571999999998</v>
      </c>
      <c r="C2558" s="141"/>
      <c r="D2558" s="141">
        <v>387.99459000000002</v>
      </c>
      <c r="E2558" s="141">
        <v>0.79603794000000005</v>
      </c>
      <c r="F2558" s="7"/>
      <c r="G2558" s="141">
        <v>388.01384999999999</v>
      </c>
      <c r="H2558" s="141">
        <v>0.93729079000000004</v>
      </c>
      <c r="I2558" s="141"/>
    </row>
    <row r="2559" spans="1:9" ht="13" x14ac:dyDescent="0.15">
      <c r="A2559" s="141">
        <v>388.00961999999998</v>
      </c>
      <c r="B2559" s="141">
        <v>1.0100123000000001</v>
      </c>
      <c r="C2559" s="141"/>
      <c r="D2559" s="141">
        <v>388.00617</v>
      </c>
      <c r="E2559" s="141">
        <v>1.4859194</v>
      </c>
      <c r="F2559" s="7"/>
      <c r="G2559" s="141">
        <v>388.02539999999999</v>
      </c>
      <c r="H2559" s="141">
        <v>0.96943407000000004</v>
      </c>
      <c r="I2559" s="141"/>
    </row>
    <row r="2560" spans="1:9" ht="13" x14ac:dyDescent="0.15">
      <c r="A2560" s="141">
        <v>388.02127000000002</v>
      </c>
      <c r="B2560" s="141">
        <v>0.69431927999999998</v>
      </c>
      <c r="C2560" s="141"/>
      <c r="D2560" s="141">
        <v>388.01781999999997</v>
      </c>
      <c r="E2560" s="141">
        <v>0.99203501999999999</v>
      </c>
      <c r="F2560" s="7"/>
      <c r="G2560" s="141">
        <v>388.03703999999999</v>
      </c>
      <c r="H2560" s="141">
        <v>0.96719869000000003</v>
      </c>
      <c r="I2560" s="141"/>
    </row>
    <row r="2561" spans="1:9" ht="13" x14ac:dyDescent="0.15">
      <c r="A2561" s="141">
        <v>388.03285</v>
      </c>
      <c r="B2561" s="141">
        <v>0.71115761</v>
      </c>
      <c r="C2561" s="141"/>
      <c r="D2561" s="141">
        <v>388.02940999999998</v>
      </c>
      <c r="E2561" s="141">
        <v>0.83878419000000004</v>
      </c>
      <c r="F2561" s="7"/>
      <c r="G2561" s="141">
        <v>388.04861</v>
      </c>
      <c r="H2561" s="141">
        <v>1.3469224</v>
      </c>
      <c r="I2561" s="141"/>
    </row>
    <row r="2562" spans="1:9" ht="13" x14ac:dyDescent="0.15">
      <c r="A2562" s="141">
        <v>388.04444999999998</v>
      </c>
      <c r="B2562" s="141">
        <v>0.65941099000000003</v>
      </c>
      <c r="C2562" s="141"/>
      <c r="D2562" s="141">
        <v>388.041</v>
      </c>
      <c r="E2562" s="141">
        <v>0.84331467000000004</v>
      </c>
      <c r="F2562" s="7"/>
      <c r="G2562" s="141">
        <v>388.06020000000001</v>
      </c>
      <c r="H2562" s="141">
        <v>0.92317218999999995</v>
      </c>
      <c r="I2562" s="141"/>
    </row>
    <row r="2563" spans="1:9" ht="13" x14ac:dyDescent="0.15">
      <c r="A2563" s="141">
        <v>388.05597</v>
      </c>
      <c r="B2563" s="141">
        <v>0.73302372999999998</v>
      </c>
      <c r="C2563" s="141"/>
      <c r="D2563" s="141">
        <v>388.05250999999998</v>
      </c>
      <c r="E2563" s="141">
        <v>0.86208956999999997</v>
      </c>
      <c r="F2563" s="7"/>
      <c r="G2563" s="141">
        <v>388.07170000000002</v>
      </c>
      <c r="H2563" s="141">
        <v>0.92091710000000004</v>
      </c>
      <c r="I2563" s="141"/>
    </row>
    <row r="2564" spans="1:9" ht="13" x14ac:dyDescent="0.15">
      <c r="A2564" s="141">
        <v>388.0675</v>
      </c>
      <c r="B2564" s="141">
        <v>0.65150847000000001</v>
      </c>
      <c r="C2564" s="141"/>
      <c r="D2564" s="141">
        <v>388.06403999999998</v>
      </c>
      <c r="E2564" s="141">
        <v>0.81891228999999999</v>
      </c>
      <c r="F2564" s="7"/>
      <c r="G2564" s="141">
        <v>388.08323000000001</v>
      </c>
      <c r="H2564" s="141">
        <v>1.0946720999999999</v>
      </c>
      <c r="I2564" s="141"/>
    </row>
    <row r="2565" spans="1:9" ht="13" x14ac:dyDescent="0.15">
      <c r="A2565" s="141">
        <v>388.07909999999998</v>
      </c>
      <c r="B2565" s="141">
        <v>0.73320319</v>
      </c>
      <c r="C2565" s="141"/>
      <c r="D2565" s="141">
        <v>388.07565</v>
      </c>
      <c r="E2565" s="141">
        <v>0.83765403000000005</v>
      </c>
      <c r="F2565" s="7"/>
      <c r="G2565" s="141">
        <v>388.09483999999998</v>
      </c>
      <c r="H2565" s="141">
        <v>1.3424621999999999</v>
      </c>
      <c r="I2565" s="141"/>
    </row>
    <row r="2566" spans="1:9" ht="13" x14ac:dyDescent="0.15">
      <c r="A2566" s="141">
        <v>388.09066000000001</v>
      </c>
      <c r="B2566" s="141">
        <v>0.61222852999999999</v>
      </c>
      <c r="C2566" s="141"/>
      <c r="D2566" s="141">
        <v>388.08719000000002</v>
      </c>
      <c r="E2566" s="141">
        <v>0.74629237999999998</v>
      </c>
      <c r="F2566" s="7"/>
      <c r="G2566" s="141">
        <v>388.10638999999998</v>
      </c>
      <c r="H2566" s="141">
        <v>1.108797</v>
      </c>
      <c r="I2566" s="141"/>
    </row>
    <row r="2567" spans="1:9" ht="13" x14ac:dyDescent="0.15">
      <c r="A2567" s="141">
        <v>388.10223000000002</v>
      </c>
      <c r="B2567" s="141">
        <v>0.61527337999999998</v>
      </c>
      <c r="C2567" s="141"/>
      <c r="D2567" s="141">
        <v>388.09876000000003</v>
      </c>
      <c r="E2567" s="141">
        <v>0.79338324999999998</v>
      </c>
      <c r="F2567" s="7"/>
      <c r="G2567" s="141">
        <v>388.11795999999998</v>
      </c>
      <c r="H2567" s="141">
        <v>0.96862040999999999</v>
      </c>
      <c r="I2567" s="141"/>
    </row>
    <row r="2568" spans="1:9" ht="13" x14ac:dyDescent="0.15">
      <c r="A2568" s="141">
        <v>388.11371000000003</v>
      </c>
      <c r="B2568" s="141">
        <v>0.64317451999999997</v>
      </c>
      <c r="C2568" s="141"/>
      <c r="D2568" s="141">
        <v>388.11023999999998</v>
      </c>
      <c r="E2568" s="141">
        <v>0.80535003000000005</v>
      </c>
      <c r="F2568" s="7"/>
      <c r="G2568" s="141">
        <v>388.12943999999999</v>
      </c>
      <c r="H2568" s="141">
        <v>1.1700153</v>
      </c>
      <c r="I2568" s="141"/>
    </row>
    <row r="2569" spans="1:9" ht="13" x14ac:dyDescent="0.15">
      <c r="A2569" s="141">
        <v>388.12522000000001</v>
      </c>
      <c r="B2569" s="141">
        <v>0.65554003000000005</v>
      </c>
      <c r="C2569" s="141"/>
      <c r="D2569" s="141">
        <v>388.12173999999999</v>
      </c>
      <c r="E2569" s="141">
        <v>0.81732738999999999</v>
      </c>
      <c r="F2569" s="7"/>
      <c r="G2569" s="141">
        <v>388.14094</v>
      </c>
      <c r="H2569" s="141">
        <v>1.1682729999999999</v>
      </c>
      <c r="I2569" s="141"/>
    </row>
    <row r="2570" spans="1:9" ht="13" x14ac:dyDescent="0.15">
      <c r="A2570" s="141">
        <v>388.13679999999999</v>
      </c>
      <c r="B2570" s="141">
        <v>0.64935798</v>
      </c>
      <c r="C2570" s="141"/>
      <c r="D2570" s="141">
        <v>388.13330999999999</v>
      </c>
      <c r="E2570" s="141">
        <v>1.0780767</v>
      </c>
      <c r="F2570" s="7"/>
      <c r="G2570" s="141">
        <v>388.15251999999998</v>
      </c>
      <c r="H2570" s="141">
        <v>0.97617286000000003</v>
      </c>
      <c r="I2570" s="141"/>
    </row>
    <row r="2571" spans="1:9" ht="13" x14ac:dyDescent="0.15">
      <c r="A2571" s="141">
        <v>388.14832999999999</v>
      </c>
      <c r="B2571" s="141">
        <v>0.92685439999999997</v>
      </c>
      <c r="C2571" s="141"/>
      <c r="D2571" s="141">
        <v>388.14483999999999</v>
      </c>
      <c r="E2571" s="141">
        <v>0.99651113000000002</v>
      </c>
      <c r="F2571" s="7"/>
      <c r="G2571" s="141">
        <v>388.16404999999997</v>
      </c>
      <c r="H2571" s="141">
        <v>0.98932814000000002</v>
      </c>
      <c r="I2571" s="141"/>
    </row>
    <row r="2572" spans="1:9" ht="13" x14ac:dyDescent="0.15">
      <c r="A2572" s="141">
        <v>388.15985999999998</v>
      </c>
      <c r="B2572" s="141">
        <v>0.69064977999999999</v>
      </c>
      <c r="C2572" s="141"/>
      <c r="D2572" s="141">
        <v>388.15636999999998</v>
      </c>
      <c r="E2572" s="141">
        <v>0.86485339999999999</v>
      </c>
      <c r="F2572" s="7"/>
      <c r="G2572" s="141">
        <v>388.17558000000002</v>
      </c>
      <c r="H2572" s="141">
        <v>0.90510387999999997</v>
      </c>
      <c r="I2572" s="141"/>
    </row>
    <row r="2573" spans="1:9" ht="13" x14ac:dyDescent="0.15">
      <c r="A2573" s="141">
        <v>388.17131999999998</v>
      </c>
      <c r="B2573" s="141">
        <v>0.6868514</v>
      </c>
      <c r="C2573" s="141"/>
      <c r="D2573" s="141">
        <v>388.16782000000001</v>
      </c>
      <c r="E2573" s="141">
        <v>0.84561984999999995</v>
      </c>
      <c r="F2573" s="7"/>
      <c r="G2573" s="141">
        <v>388.18704000000002</v>
      </c>
      <c r="H2573" s="141">
        <v>0.97115008999999997</v>
      </c>
      <c r="I2573" s="141"/>
    </row>
    <row r="2574" spans="1:9" ht="13" x14ac:dyDescent="0.15">
      <c r="A2574" s="141">
        <v>388.18279999999999</v>
      </c>
      <c r="B2574" s="141">
        <v>0.65449742</v>
      </c>
      <c r="C2574" s="141"/>
      <c r="D2574" s="141">
        <v>388.17928999999998</v>
      </c>
      <c r="E2574" s="141">
        <v>1.0009172</v>
      </c>
      <c r="F2574" s="7"/>
      <c r="G2574" s="141">
        <v>388.19851</v>
      </c>
      <c r="H2574" s="141">
        <v>1.0808723</v>
      </c>
      <c r="I2574" s="141"/>
    </row>
    <row r="2575" spans="1:9" ht="13" x14ac:dyDescent="0.15">
      <c r="A2575" s="141">
        <v>388.19420000000002</v>
      </c>
      <c r="B2575" s="141">
        <v>0.64068718999999996</v>
      </c>
      <c r="C2575" s="141"/>
      <c r="D2575" s="141">
        <v>388.19069000000002</v>
      </c>
      <c r="E2575" s="141">
        <v>0.99494362999999997</v>
      </c>
      <c r="F2575" s="7"/>
      <c r="G2575" s="141">
        <v>388.20990999999998</v>
      </c>
      <c r="H2575" s="141">
        <v>0.95606305999999996</v>
      </c>
      <c r="I2575" s="141"/>
    </row>
    <row r="2576" spans="1:9" ht="13" x14ac:dyDescent="0.15">
      <c r="A2576" s="141">
        <v>388.20562000000001</v>
      </c>
      <c r="B2576" s="141">
        <v>0.90239075999999996</v>
      </c>
      <c r="C2576" s="141"/>
      <c r="D2576" s="141">
        <v>388.20211</v>
      </c>
      <c r="E2576" s="141">
        <v>1.3436026000000001</v>
      </c>
      <c r="F2576" s="7"/>
      <c r="G2576" s="141">
        <v>388.22133000000002</v>
      </c>
      <c r="H2576" s="141">
        <v>1.8212957000000001</v>
      </c>
      <c r="I2576" s="141"/>
    </row>
    <row r="2577" spans="1:9" ht="13" x14ac:dyDescent="0.15">
      <c r="A2577" s="141">
        <v>388.21713999999997</v>
      </c>
      <c r="B2577" s="141">
        <v>0.75181966</v>
      </c>
      <c r="C2577" s="141"/>
      <c r="D2577" s="141">
        <v>388.21361999999999</v>
      </c>
      <c r="E2577" s="141">
        <v>1.2675358999999999</v>
      </c>
      <c r="F2577" s="7"/>
      <c r="G2577" s="141">
        <v>388.23284000000001</v>
      </c>
      <c r="H2577" s="141">
        <v>1.2240864</v>
      </c>
      <c r="I2577" s="141"/>
    </row>
    <row r="2578" spans="1:9" ht="13" x14ac:dyDescent="0.15">
      <c r="A2578" s="141">
        <v>388.22859999999997</v>
      </c>
      <c r="B2578" s="141">
        <v>0.73897362</v>
      </c>
      <c r="C2578" s="141"/>
      <c r="D2578" s="141">
        <v>388.22507000000002</v>
      </c>
      <c r="E2578" s="141">
        <v>1.0598858</v>
      </c>
      <c r="F2578" s="7"/>
      <c r="G2578" s="141">
        <v>388.24428999999998</v>
      </c>
      <c r="H2578" s="141">
        <v>1.1506605000000001</v>
      </c>
      <c r="I2578" s="141"/>
    </row>
    <row r="2579" spans="1:9" ht="13" x14ac:dyDescent="0.15">
      <c r="A2579" s="141">
        <v>388.24007</v>
      </c>
      <c r="B2579" s="141">
        <v>0.74032827999999995</v>
      </c>
      <c r="C2579" s="141"/>
      <c r="D2579" s="141">
        <v>388.23655000000002</v>
      </c>
      <c r="E2579" s="141">
        <v>0.90226775999999997</v>
      </c>
      <c r="F2579" s="7"/>
      <c r="G2579" s="141">
        <v>388.25576999999998</v>
      </c>
      <c r="H2579" s="141">
        <v>1.16475</v>
      </c>
      <c r="I2579" s="141"/>
    </row>
    <row r="2580" spans="1:9" ht="13" x14ac:dyDescent="0.15">
      <c r="A2580" s="141">
        <v>388.25148000000002</v>
      </c>
      <c r="B2580" s="141">
        <v>0.72764872999999997</v>
      </c>
      <c r="C2580" s="141"/>
      <c r="D2580" s="141">
        <v>388.24795</v>
      </c>
      <c r="E2580" s="141">
        <v>1.4876624000000001</v>
      </c>
      <c r="F2580" s="7"/>
      <c r="G2580" s="141">
        <v>388.26717000000002</v>
      </c>
      <c r="H2580" s="141">
        <v>0.97492692000000003</v>
      </c>
      <c r="I2580" s="141"/>
    </row>
    <row r="2581" spans="1:9" ht="13" x14ac:dyDescent="0.15">
      <c r="A2581" s="141">
        <v>388.2629</v>
      </c>
      <c r="B2581" s="141">
        <v>0.65921028000000004</v>
      </c>
      <c r="C2581" s="141"/>
      <c r="D2581" s="141">
        <v>388.25936000000002</v>
      </c>
      <c r="E2581" s="141">
        <v>0.79454988999999998</v>
      </c>
      <c r="F2581" s="7"/>
      <c r="G2581" s="141">
        <v>388.27857999999998</v>
      </c>
      <c r="H2581" s="141">
        <v>0.99861758</v>
      </c>
      <c r="I2581" s="141"/>
    </row>
    <row r="2582" spans="1:9" ht="13" x14ac:dyDescent="0.15">
      <c r="A2582" s="141">
        <v>388.27424999999999</v>
      </c>
      <c r="B2582" s="141">
        <v>0.69779506000000002</v>
      </c>
      <c r="C2582" s="141"/>
      <c r="D2582" s="141">
        <v>388.27069999999998</v>
      </c>
      <c r="E2582" s="141">
        <v>0.84414535000000002</v>
      </c>
      <c r="F2582" s="7"/>
      <c r="G2582" s="141">
        <v>388.28993000000003</v>
      </c>
      <c r="H2582" s="141">
        <v>1.0851010000000001</v>
      </c>
      <c r="I2582" s="141"/>
    </row>
    <row r="2583" spans="1:9" ht="13" x14ac:dyDescent="0.15">
      <c r="A2583" s="141">
        <v>388.28561999999999</v>
      </c>
      <c r="B2583" s="141">
        <v>0.69937839000000002</v>
      </c>
      <c r="C2583" s="141"/>
      <c r="D2583" s="141">
        <v>388.28206999999998</v>
      </c>
      <c r="E2583" s="141">
        <v>0.92961716000000005</v>
      </c>
      <c r="F2583" s="7"/>
      <c r="G2583" s="141">
        <v>388.30130000000003</v>
      </c>
      <c r="H2583" s="141">
        <v>1.3206237000000001</v>
      </c>
      <c r="I2583" s="141"/>
    </row>
    <row r="2584" spans="1:9" ht="13" x14ac:dyDescent="0.15">
      <c r="A2584" s="141">
        <v>388.29692999999997</v>
      </c>
      <c r="B2584" s="141">
        <v>0.67582036999999995</v>
      </c>
      <c r="C2584" s="141"/>
      <c r="D2584" s="141">
        <v>388.29338000000001</v>
      </c>
      <c r="E2584" s="141">
        <v>0.80888397000000001</v>
      </c>
      <c r="F2584" s="7"/>
      <c r="G2584" s="141">
        <v>388.31259999999997</v>
      </c>
      <c r="H2584" s="141">
        <v>0.92261983999999997</v>
      </c>
      <c r="I2584" s="141"/>
    </row>
    <row r="2585" spans="1:9" ht="13" x14ac:dyDescent="0.15">
      <c r="A2585" s="141">
        <v>388.30826999999999</v>
      </c>
      <c r="B2585" s="141">
        <v>0.73842289999999999</v>
      </c>
      <c r="C2585" s="141"/>
      <c r="D2585" s="141">
        <v>388.30471</v>
      </c>
      <c r="E2585" s="141">
        <v>0.87312080000000003</v>
      </c>
      <c r="F2585" s="7"/>
      <c r="G2585" s="141">
        <v>388.32393999999999</v>
      </c>
      <c r="H2585" s="141">
        <v>0.91848527999999996</v>
      </c>
      <c r="I2585" s="141"/>
    </row>
    <row r="2586" spans="1:9" ht="13" x14ac:dyDescent="0.15">
      <c r="A2586" s="141">
        <v>388.31970999999999</v>
      </c>
      <c r="B2586" s="141">
        <v>0.63021886999999999</v>
      </c>
      <c r="C2586" s="141"/>
      <c r="D2586" s="141">
        <v>388.31614000000002</v>
      </c>
      <c r="E2586" s="141">
        <v>0.78938757000000004</v>
      </c>
      <c r="F2586" s="7"/>
      <c r="G2586" s="141">
        <v>388.33521999999999</v>
      </c>
      <c r="H2586" s="141">
        <v>1.0623319</v>
      </c>
      <c r="I2586" s="141"/>
    </row>
    <row r="2587" spans="1:9" ht="13" x14ac:dyDescent="0.15">
      <c r="A2587" s="141">
        <v>388.33109999999999</v>
      </c>
      <c r="B2587" s="141">
        <v>0.69643929999999998</v>
      </c>
      <c r="C2587" s="141"/>
      <c r="D2587" s="141">
        <v>388.32751999999999</v>
      </c>
      <c r="E2587" s="141">
        <v>0.99579974999999998</v>
      </c>
      <c r="F2587" s="7"/>
      <c r="G2587" s="141">
        <v>388.34652999999997</v>
      </c>
      <c r="H2587" s="141">
        <v>0.9199503</v>
      </c>
      <c r="I2587" s="141"/>
    </row>
    <row r="2588" spans="1:9" ht="13" x14ac:dyDescent="0.15">
      <c r="A2588" s="141">
        <v>388.34249999999997</v>
      </c>
      <c r="B2588" s="141">
        <v>0.70056644999999995</v>
      </c>
      <c r="C2588" s="141"/>
      <c r="D2588" s="141">
        <v>388.33891999999997</v>
      </c>
      <c r="E2588" s="141">
        <v>0.79432371000000002</v>
      </c>
      <c r="F2588" s="7"/>
      <c r="G2588" s="141">
        <v>388.35793999999999</v>
      </c>
      <c r="H2588" s="141">
        <v>0.91481407000000003</v>
      </c>
      <c r="I2588" s="141"/>
    </row>
    <row r="2589" spans="1:9" ht="13" x14ac:dyDescent="0.15">
      <c r="A2589" s="141">
        <v>388.35383000000002</v>
      </c>
      <c r="B2589" s="141">
        <v>0.84671213999999995</v>
      </c>
      <c r="C2589" s="141"/>
      <c r="D2589" s="141">
        <v>388.35025000000002</v>
      </c>
      <c r="E2589" s="141">
        <v>0.81876181999999997</v>
      </c>
      <c r="F2589" s="7"/>
      <c r="G2589" s="141">
        <v>388.36930000000001</v>
      </c>
      <c r="H2589" s="141">
        <v>0.92785536999999996</v>
      </c>
      <c r="I2589" s="141"/>
    </row>
    <row r="2590" spans="1:9" ht="13" x14ac:dyDescent="0.15">
      <c r="A2590" s="141">
        <v>388.36518999999998</v>
      </c>
      <c r="B2590" s="141">
        <v>0.65700042999999997</v>
      </c>
      <c r="C2590" s="141"/>
      <c r="D2590" s="141">
        <v>388.36160000000001</v>
      </c>
      <c r="E2590" s="141">
        <v>1.0371992000000001</v>
      </c>
      <c r="F2590" s="7"/>
      <c r="G2590" s="141">
        <v>388.38067999999998</v>
      </c>
      <c r="H2590" s="141">
        <v>0.90386529000000004</v>
      </c>
      <c r="I2590" s="141"/>
    </row>
    <row r="2591" spans="1:9" ht="13" x14ac:dyDescent="0.15">
      <c r="A2591" s="141">
        <v>388.37648000000002</v>
      </c>
      <c r="B2591" s="141">
        <v>0.71443814999999999</v>
      </c>
      <c r="C2591" s="141"/>
      <c r="D2591" s="141">
        <v>388.37286999999998</v>
      </c>
      <c r="E2591" s="141">
        <v>0.99784072000000001</v>
      </c>
      <c r="F2591" s="7"/>
      <c r="G2591" s="141">
        <v>388.392</v>
      </c>
      <c r="H2591" s="141">
        <v>0.95261244</v>
      </c>
      <c r="I2591" s="141"/>
    </row>
    <row r="2592" spans="1:9" ht="13" x14ac:dyDescent="0.15">
      <c r="A2592" s="141">
        <v>388.38779</v>
      </c>
      <c r="B2592" s="141">
        <v>0.69549238999999996</v>
      </c>
      <c r="C2592" s="141"/>
      <c r="D2592" s="141">
        <v>388.38416999999998</v>
      </c>
      <c r="E2592" s="141">
        <v>0.82308316999999998</v>
      </c>
      <c r="F2592" s="7"/>
      <c r="G2592" s="141">
        <v>388.40332999999998</v>
      </c>
      <c r="H2592" s="141">
        <v>0.93330928999999996</v>
      </c>
      <c r="I2592" s="141"/>
    </row>
    <row r="2593" spans="1:9" ht="13" x14ac:dyDescent="0.15">
      <c r="A2593" s="141">
        <v>388.39904000000001</v>
      </c>
      <c r="B2593" s="141">
        <v>0.65652611999999999</v>
      </c>
      <c r="C2593" s="141"/>
      <c r="D2593" s="141">
        <v>388.39542</v>
      </c>
      <c r="E2593" s="141">
        <v>1.0313644</v>
      </c>
      <c r="F2593" s="7"/>
      <c r="G2593" s="141">
        <v>388.41458999999998</v>
      </c>
      <c r="H2593" s="141">
        <v>1.1537869999999999</v>
      </c>
      <c r="I2593" s="141"/>
    </row>
    <row r="2594" spans="1:9" ht="13" x14ac:dyDescent="0.15">
      <c r="A2594" s="141">
        <v>388.41030999999998</v>
      </c>
      <c r="B2594" s="141">
        <v>0.65694967999999998</v>
      </c>
      <c r="C2594" s="141"/>
      <c r="D2594" s="141">
        <v>388.40669000000003</v>
      </c>
      <c r="E2594" s="141">
        <v>1.0284085999999999</v>
      </c>
      <c r="F2594" s="7"/>
      <c r="G2594" s="141">
        <v>388.42588999999998</v>
      </c>
      <c r="H2594" s="141">
        <v>1.1404137999999999</v>
      </c>
      <c r="I2594" s="141"/>
    </row>
    <row r="2595" spans="1:9" ht="13" x14ac:dyDescent="0.15">
      <c r="A2595" s="141">
        <v>388.42153999999999</v>
      </c>
      <c r="B2595" s="141">
        <v>0.69872785999999998</v>
      </c>
      <c r="C2595" s="141"/>
      <c r="D2595" s="141">
        <v>388.41791000000001</v>
      </c>
      <c r="E2595" s="141">
        <v>0.85470188000000002</v>
      </c>
      <c r="F2595" s="7"/>
      <c r="G2595" s="141">
        <v>388.43711999999999</v>
      </c>
      <c r="H2595" s="141">
        <v>1.3786209</v>
      </c>
      <c r="I2595" s="141"/>
    </row>
    <row r="2596" spans="1:9" ht="13" x14ac:dyDescent="0.15">
      <c r="A2596" s="141">
        <v>388.43279000000001</v>
      </c>
      <c r="B2596" s="141">
        <v>0.65782724000000004</v>
      </c>
      <c r="C2596" s="141"/>
      <c r="D2596" s="141">
        <v>388.42914999999999</v>
      </c>
      <c r="E2596" s="141">
        <v>1.0365249999999999</v>
      </c>
      <c r="F2596" s="7"/>
      <c r="G2596" s="141">
        <v>388.44837000000001</v>
      </c>
      <c r="H2596" s="141">
        <v>0.95150776999999997</v>
      </c>
      <c r="I2596" s="141"/>
    </row>
    <row r="2597" spans="1:9" ht="13" x14ac:dyDescent="0.15">
      <c r="A2597" s="141">
        <v>388.44398000000001</v>
      </c>
      <c r="B2597" s="141">
        <v>0.69684968999999997</v>
      </c>
      <c r="C2597" s="141"/>
      <c r="D2597" s="141">
        <v>388.44033999999999</v>
      </c>
      <c r="E2597" s="141">
        <v>0.99648972000000002</v>
      </c>
      <c r="F2597" s="7"/>
      <c r="G2597" s="141">
        <v>388.45956999999999</v>
      </c>
      <c r="H2597" s="141">
        <v>1.1414418</v>
      </c>
      <c r="I2597" s="141"/>
    </row>
    <row r="2598" spans="1:9" ht="13" x14ac:dyDescent="0.15">
      <c r="A2598" s="141">
        <v>388.45521000000002</v>
      </c>
      <c r="B2598" s="141">
        <v>0.69805720999999998</v>
      </c>
      <c r="C2598" s="141"/>
      <c r="D2598" s="141">
        <v>388.45157</v>
      </c>
      <c r="E2598" s="141">
        <v>1.4338791</v>
      </c>
      <c r="F2598" s="7"/>
      <c r="G2598" s="141">
        <v>388.47079000000002</v>
      </c>
      <c r="H2598" s="141">
        <v>1.0857323999999999</v>
      </c>
      <c r="I2598" s="141"/>
    </row>
    <row r="2599" spans="1:9" ht="13" x14ac:dyDescent="0.15">
      <c r="A2599" s="141">
        <v>388.46638000000002</v>
      </c>
      <c r="B2599" s="141">
        <v>0.72340784999999996</v>
      </c>
      <c r="C2599" s="141"/>
      <c r="D2599" s="141">
        <v>388.46274</v>
      </c>
      <c r="E2599" s="141">
        <v>0.99571504</v>
      </c>
      <c r="F2599" s="7"/>
      <c r="G2599" s="141">
        <v>388.48196000000002</v>
      </c>
      <c r="H2599" s="141">
        <v>0.90916109000000001</v>
      </c>
      <c r="I2599" s="141"/>
    </row>
    <row r="2600" spans="1:9" ht="13" x14ac:dyDescent="0.15">
      <c r="A2600" s="141">
        <v>388.47759000000002</v>
      </c>
      <c r="B2600" s="141">
        <v>0.68697311999999999</v>
      </c>
      <c r="C2600" s="141"/>
      <c r="D2600" s="141">
        <v>388.47394000000003</v>
      </c>
      <c r="E2600" s="141">
        <v>0.83524034000000003</v>
      </c>
      <c r="F2600" s="7"/>
      <c r="G2600" s="141">
        <v>388.49317000000002</v>
      </c>
      <c r="H2600" s="141">
        <v>0.94497564999999994</v>
      </c>
      <c r="I2600" s="141"/>
    </row>
    <row r="2601" spans="1:9" ht="13" x14ac:dyDescent="0.15">
      <c r="A2601" s="141">
        <v>388.48889000000003</v>
      </c>
      <c r="B2601" s="141">
        <v>0.87677335000000001</v>
      </c>
      <c r="C2601" s="141"/>
      <c r="D2601" s="141">
        <v>388.48523999999998</v>
      </c>
      <c r="E2601" s="141">
        <v>1.6301353000000001</v>
      </c>
      <c r="F2601" s="7"/>
      <c r="G2601" s="141">
        <v>388.50430999999998</v>
      </c>
      <c r="H2601" s="141">
        <v>1.8310294</v>
      </c>
      <c r="I2601" s="141"/>
    </row>
    <row r="2602" spans="1:9" ht="13" x14ac:dyDescent="0.15">
      <c r="A2602" s="141">
        <v>388.50013999999999</v>
      </c>
      <c r="B2602" s="141">
        <v>0.71886726999999995</v>
      </c>
      <c r="C2602" s="141"/>
      <c r="D2602" s="141">
        <v>388.49648999999999</v>
      </c>
      <c r="E2602" s="141">
        <v>0.90509576000000003</v>
      </c>
      <c r="F2602" s="7"/>
      <c r="G2602" s="141">
        <v>388.51549</v>
      </c>
      <c r="H2602" s="141">
        <v>0.99636071999999998</v>
      </c>
      <c r="I2602" s="141"/>
    </row>
    <row r="2603" spans="1:9" ht="13" x14ac:dyDescent="0.15">
      <c r="A2603" s="141">
        <v>388.51125000000002</v>
      </c>
      <c r="B2603" s="141">
        <v>0.72434810000000005</v>
      </c>
      <c r="C2603" s="141"/>
      <c r="D2603" s="141">
        <v>388.50760000000002</v>
      </c>
      <c r="E2603" s="141">
        <v>0.83421599000000002</v>
      </c>
      <c r="F2603" s="7"/>
      <c r="G2603" s="141">
        <v>388.52661000000001</v>
      </c>
      <c r="H2603" s="141">
        <v>1.1279698</v>
      </c>
      <c r="I2603" s="141"/>
    </row>
    <row r="2604" spans="1:9" ht="13" x14ac:dyDescent="0.15">
      <c r="A2604" s="141">
        <v>388.52238</v>
      </c>
      <c r="B2604" s="141">
        <v>0.68501363999999998</v>
      </c>
      <c r="C2604" s="141"/>
      <c r="D2604" s="141">
        <v>388.51871999999997</v>
      </c>
      <c r="E2604" s="141">
        <v>1.07752</v>
      </c>
      <c r="F2604" s="7"/>
      <c r="G2604" s="141">
        <v>388.53775999999999</v>
      </c>
      <c r="H2604" s="141">
        <v>0.99146058000000004</v>
      </c>
      <c r="I2604" s="141"/>
    </row>
    <row r="2605" spans="1:9" ht="13" x14ac:dyDescent="0.15">
      <c r="A2605" s="141">
        <v>388.53359999999998</v>
      </c>
      <c r="B2605" s="141">
        <v>0.68546837999999999</v>
      </c>
      <c r="C2605" s="141"/>
      <c r="D2605" s="141">
        <v>388.52994000000001</v>
      </c>
      <c r="E2605" s="141">
        <v>0.84629586000000001</v>
      </c>
      <c r="F2605" s="7"/>
      <c r="G2605" s="141">
        <v>388.54885999999999</v>
      </c>
      <c r="H2605" s="141">
        <v>0.97257466999999997</v>
      </c>
      <c r="I2605" s="141"/>
    </row>
    <row r="2606" spans="1:9" ht="13" x14ac:dyDescent="0.15">
      <c r="A2606" s="141">
        <v>388.54478</v>
      </c>
      <c r="B2606" s="141">
        <v>0.69045926000000002</v>
      </c>
      <c r="C2606" s="141"/>
      <c r="D2606" s="141">
        <v>388.54111999999998</v>
      </c>
      <c r="E2606" s="141">
        <v>1.0996128000000001</v>
      </c>
      <c r="F2606" s="7"/>
      <c r="G2606" s="141">
        <v>388.55999000000003</v>
      </c>
      <c r="H2606" s="141">
        <v>1.1949074</v>
      </c>
      <c r="I2606" s="141"/>
    </row>
    <row r="2607" spans="1:9" ht="13" x14ac:dyDescent="0.15">
      <c r="A2607" s="141">
        <v>388.55597999999998</v>
      </c>
      <c r="B2607" s="141">
        <v>0.69221858999999997</v>
      </c>
      <c r="C2607" s="141"/>
      <c r="D2607" s="141">
        <v>388.55232000000001</v>
      </c>
      <c r="E2607" s="141">
        <v>1.0812360999999999</v>
      </c>
      <c r="F2607" s="7"/>
      <c r="G2607" s="141">
        <v>388.57107000000002</v>
      </c>
      <c r="H2607" s="141">
        <v>1.3486362000000001</v>
      </c>
      <c r="I2607" s="141"/>
    </row>
    <row r="2608" spans="1:9" ht="13" x14ac:dyDescent="0.15">
      <c r="A2608" s="141">
        <v>388.56711999999999</v>
      </c>
      <c r="B2608" s="141">
        <v>0.73391846000000005</v>
      </c>
      <c r="C2608" s="141"/>
      <c r="D2608" s="141">
        <v>388.56344999999999</v>
      </c>
      <c r="E2608" s="141">
        <v>1.0414037</v>
      </c>
      <c r="F2608" s="7"/>
      <c r="G2608" s="141">
        <v>388.58217999999999</v>
      </c>
      <c r="H2608" s="141">
        <v>0.87743495999999999</v>
      </c>
      <c r="I2608" s="141"/>
    </row>
    <row r="2609" spans="1:9" ht="13" x14ac:dyDescent="0.15">
      <c r="A2609" s="141">
        <v>388.57828000000001</v>
      </c>
      <c r="B2609" s="141">
        <v>0.61293803000000002</v>
      </c>
      <c r="C2609" s="141"/>
      <c r="D2609" s="141">
        <v>388.57461000000001</v>
      </c>
      <c r="E2609" s="141">
        <v>0.86647328999999995</v>
      </c>
      <c r="F2609" s="7"/>
      <c r="G2609" s="141">
        <v>388.59325000000001</v>
      </c>
      <c r="H2609" s="141">
        <v>1.1717915000000001</v>
      </c>
      <c r="I2609" s="141"/>
    </row>
    <row r="2610" spans="1:9" ht="13" x14ac:dyDescent="0.15">
      <c r="A2610" s="141">
        <v>388.58938000000001</v>
      </c>
      <c r="B2610" s="141">
        <v>0.68972595000000003</v>
      </c>
      <c r="C2610" s="141"/>
      <c r="D2610" s="141">
        <v>388.58569</v>
      </c>
      <c r="E2610" s="141">
        <v>0.83786903000000001</v>
      </c>
      <c r="F2610" s="7"/>
      <c r="G2610" s="141">
        <v>388.60433999999998</v>
      </c>
      <c r="H2610" s="141">
        <v>1.3684193</v>
      </c>
      <c r="I2610" s="141"/>
    </row>
    <row r="2611" spans="1:9" ht="13" x14ac:dyDescent="0.15">
      <c r="A2611" s="141">
        <v>388.60050999999999</v>
      </c>
      <c r="B2611" s="141">
        <v>0.65397603000000004</v>
      </c>
      <c r="C2611" s="141"/>
      <c r="D2611" s="141">
        <v>388.59681</v>
      </c>
      <c r="E2611" s="141">
        <v>1.0321418</v>
      </c>
      <c r="F2611" s="7"/>
      <c r="G2611" s="141">
        <v>388.61538000000002</v>
      </c>
      <c r="H2611" s="141">
        <v>1.1624619</v>
      </c>
      <c r="I2611" s="141"/>
    </row>
    <row r="2612" spans="1:9" ht="13" x14ac:dyDescent="0.15">
      <c r="A2612" s="141">
        <v>388.61156</v>
      </c>
      <c r="B2612" s="141">
        <v>0.69173309000000005</v>
      </c>
      <c r="C2612" s="141"/>
      <c r="D2612" s="141">
        <v>388.60786000000002</v>
      </c>
      <c r="E2612" s="141">
        <v>1.0302041</v>
      </c>
      <c r="F2612" s="7"/>
      <c r="G2612" s="141">
        <v>388.62650000000002</v>
      </c>
      <c r="H2612" s="141">
        <v>1.0682191000000001</v>
      </c>
      <c r="I2612" s="141"/>
    </row>
    <row r="2613" spans="1:9" ht="13" x14ac:dyDescent="0.15">
      <c r="A2613" s="141">
        <v>388.62265000000002</v>
      </c>
      <c r="B2613" s="141">
        <v>1.0902472999999999</v>
      </c>
      <c r="C2613" s="141"/>
      <c r="D2613" s="141">
        <v>388.61894999999998</v>
      </c>
      <c r="E2613" s="141">
        <v>0.82905530000000005</v>
      </c>
      <c r="F2613" s="7"/>
      <c r="G2613" s="141">
        <v>388.63758000000001</v>
      </c>
      <c r="H2613" s="141">
        <v>0.87772998999999996</v>
      </c>
      <c r="I2613" s="141"/>
    </row>
    <row r="2614" spans="1:9" ht="13" x14ac:dyDescent="0.15">
      <c r="A2614" s="141">
        <v>388.63373000000001</v>
      </c>
      <c r="B2614" s="141">
        <v>0.61301353000000003</v>
      </c>
      <c r="C2614" s="141"/>
      <c r="D2614" s="141">
        <v>388.63002999999998</v>
      </c>
      <c r="E2614" s="141">
        <v>0.99295648999999997</v>
      </c>
      <c r="F2614" s="7"/>
      <c r="G2614" s="141">
        <v>388.64868000000001</v>
      </c>
      <c r="H2614" s="141">
        <v>0.90903637999999998</v>
      </c>
      <c r="I2614" s="141"/>
    </row>
    <row r="2615" spans="1:9" ht="13" x14ac:dyDescent="0.15">
      <c r="A2615" s="141">
        <v>388.64483000000001</v>
      </c>
      <c r="B2615" s="141">
        <v>0.65716806999999999</v>
      </c>
      <c r="C2615" s="141"/>
      <c r="D2615" s="141">
        <v>388.64114999999998</v>
      </c>
      <c r="E2615" s="141">
        <v>0.78241373000000003</v>
      </c>
      <c r="F2615" s="7"/>
      <c r="G2615" s="141">
        <v>388.65971000000002</v>
      </c>
      <c r="H2615" s="141">
        <v>1.6088376</v>
      </c>
      <c r="I2615" s="141"/>
    </row>
    <row r="2616" spans="1:9" ht="13" x14ac:dyDescent="0.15">
      <c r="A2616" s="141">
        <v>388.65586000000002</v>
      </c>
      <c r="B2616" s="141">
        <v>0.92217035000000003</v>
      </c>
      <c r="C2616" s="141"/>
      <c r="D2616" s="141">
        <v>388.65219999999999</v>
      </c>
      <c r="E2616" s="141">
        <v>0.82033478000000004</v>
      </c>
      <c r="F2616" s="7"/>
      <c r="G2616" s="141">
        <v>388.67075</v>
      </c>
      <c r="H2616" s="141">
        <v>0.91982655000000002</v>
      </c>
      <c r="I2616" s="141"/>
    </row>
    <row r="2617" spans="1:9" ht="13" x14ac:dyDescent="0.15">
      <c r="A2617" s="141">
        <v>388.66692</v>
      </c>
      <c r="B2617" s="141">
        <v>0.73911095999999998</v>
      </c>
      <c r="C2617" s="141"/>
      <c r="D2617" s="141">
        <v>388.66325999999998</v>
      </c>
      <c r="E2617" s="141">
        <v>1.0263407</v>
      </c>
      <c r="F2617" s="7"/>
      <c r="G2617" s="141">
        <v>388.68171999999998</v>
      </c>
      <c r="H2617" s="141">
        <v>0.95482624000000005</v>
      </c>
      <c r="I2617" s="141"/>
    </row>
    <row r="2618" spans="1:9" ht="13" x14ac:dyDescent="0.15">
      <c r="A2618" s="141">
        <v>388.67790000000002</v>
      </c>
      <c r="B2618" s="141">
        <v>0.95587204000000003</v>
      </c>
      <c r="C2618" s="141"/>
      <c r="D2618" s="141">
        <v>388.67424</v>
      </c>
      <c r="E2618" s="141">
        <v>0.78229121000000001</v>
      </c>
      <c r="F2618" s="7"/>
      <c r="G2618" s="141">
        <v>388.69270999999998</v>
      </c>
      <c r="H2618" s="141">
        <v>0.94981727000000005</v>
      </c>
      <c r="I2618" s="141"/>
    </row>
    <row r="2619" spans="1:9" ht="13" x14ac:dyDescent="0.15">
      <c r="A2619" s="141">
        <v>388.68889000000001</v>
      </c>
      <c r="B2619" s="141">
        <v>0.66497203000000005</v>
      </c>
      <c r="C2619" s="141"/>
      <c r="D2619" s="141">
        <v>388.68524000000002</v>
      </c>
      <c r="E2619" s="141">
        <v>1.027936</v>
      </c>
      <c r="F2619" s="7"/>
      <c r="G2619" s="141">
        <v>388.70362999999998</v>
      </c>
      <c r="H2619" s="141">
        <v>0.94955509999999999</v>
      </c>
      <c r="I2619" s="141"/>
    </row>
    <row r="2620" spans="1:9" ht="13" x14ac:dyDescent="0.15">
      <c r="A2620" s="141">
        <v>388.69983000000002</v>
      </c>
      <c r="B2620" s="141">
        <v>0.72589183000000002</v>
      </c>
      <c r="C2620" s="141"/>
      <c r="D2620" s="141">
        <v>388.69617</v>
      </c>
      <c r="E2620" s="141">
        <v>0.73978231000000005</v>
      </c>
      <c r="F2620" s="7"/>
      <c r="G2620" s="141">
        <v>388.71458999999999</v>
      </c>
      <c r="H2620" s="141">
        <v>0.96342315000000001</v>
      </c>
      <c r="I2620" s="141"/>
    </row>
    <row r="2621" spans="1:9" ht="13" x14ac:dyDescent="0.15">
      <c r="A2621" s="141">
        <v>388.71078</v>
      </c>
      <c r="B2621" s="141">
        <v>0.66983981000000004</v>
      </c>
      <c r="C2621" s="141"/>
      <c r="D2621" s="141">
        <v>388.70711</v>
      </c>
      <c r="E2621" s="141">
        <v>0.79172799000000005</v>
      </c>
      <c r="F2621" s="7"/>
      <c r="G2621" s="141">
        <v>388.72548</v>
      </c>
      <c r="H2621" s="141">
        <v>0.87439922999999997</v>
      </c>
      <c r="I2621" s="141"/>
    </row>
    <row r="2622" spans="1:9" ht="13" x14ac:dyDescent="0.15">
      <c r="A2622" s="141">
        <v>388.72165999999999</v>
      </c>
      <c r="B2622" s="141">
        <v>0.92595424000000004</v>
      </c>
      <c r="C2622" s="141"/>
      <c r="D2622" s="141">
        <v>388.71800000000002</v>
      </c>
      <c r="E2622" s="141">
        <v>1.2059358</v>
      </c>
      <c r="F2622" s="7"/>
      <c r="G2622" s="141">
        <v>388.7364</v>
      </c>
      <c r="H2622" s="141">
        <v>1.1446164000000001</v>
      </c>
      <c r="I2622" s="141"/>
    </row>
    <row r="2623" spans="1:9" ht="13" x14ac:dyDescent="0.15">
      <c r="A2623" s="141">
        <v>388.73255999999998</v>
      </c>
      <c r="B2623" s="141">
        <v>0.71189568000000003</v>
      </c>
      <c r="C2623" s="141"/>
      <c r="D2623" s="141">
        <v>388.72888999999998</v>
      </c>
      <c r="E2623" s="141">
        <v>1.0212405</v>
      </c>
      <c r="F2623" s="7"/>
      <c r="G2623" s="141">
        <v>388.74725999999998</v>
      </c>
      <c r="H2623" s="141">
        <v>0.99253519000000001</v>
      </c>
      <c r="I2623" s="141"/>
    </row>
    <row r="2624" spans="1:9" ht="13" x14ac:dyDescent="0.15">
      <c r="A2624" s="141">
        <v>388.74338</v>
      </c>
      <c r="B2624" s="141">
        <v>0.74459101000000005</v>
      </c>
      <c r="C2624" s="141"/>
      <c r="D2624" s="141">
        <v>388.73971</v>
      </c>
      <c r="E2624" s="141">
        <v>1.1182437000000001</v>
      </c>
      <c r="F2624" s="7"/>
      <c r="G2624" s="141">
        <v>388.75814000000003</v>
      </c>
      <c r="H2624" s="141">
        <v>0.98165877000000001</v>
      </c>
      <c r="I2624" s="141"/>
    </row>
    <row r="2625" spans="1:9" ht="13" x14ac:dyDescent="0.15">
      <c r="A2625" s="141">
        <v>388.75425000000001</v>
      </c>
      <c r="B2625" s="141">
        <v>0.75339862000000002</v>
      </c>
      <c r="C2625" s="141"/>
      <c r="D2625" s="141">
        <v>388.75058999999999</v>
      </c>
      <c r="E2625" s="141">
        <v>0.89752304000000005</v>
      </c>
      <c r="F2625" s="7"/>
      <c r="G2625" s="141">
        <v>388.76895999999999</v>
      </c>
      <c r="H2625" s="141">
        <v>1.1236371000000001</v>
      </c>
      <c r="I2625" s="141"/>
    </row>
    <row r="2626" spans="1:9" ht="13" x14ac:dyDescent="0.15">
      <c r="A2626" s="141">
        <v>388.76508000000001</v>
      </c>
      <c r="B2626" s="141">
        <v>0.94305561999999998</v>
      </c>
      <c r="C2626" s="141"/>
      <c r="D2626" s="141">
        <v>388.76141999999999</v>
      </c>
      <c r="E2626" s="141">
        <v>1.4976</v>
      </c>
      <c r="F2626" s="7"/>
      <c r="G2626" s="141">
        <v>388.77981999999997</v>
      </c>
      <c r="H2626" s="141">
        <v>1.7874952</v>
      </c>
      <c r="I2626" s="141"/>
    </row>
    <row r="2627" spans="1:9" ht="13" x14ac:dyDescent="0.15">
      <c r="A2627" s="141">
        <v>388.77596999999997</v>
      </c>
      <c r="B2627" s="141">
        <v>0.71843438000000004</v>
      </c>
      <c r="C2627" s="141"/>
      <c r="D2627" s="141">
        <v>388.77229999999997</v>
      </c>
      <c r="E2627" s="141">
        <v>0.87331415999999995</v>
      </c>
      <c r="F2627" s="7"/>
      <c r="G2627" s="141">
        <v>388.79059999999998</v>
      </c>
      <c r="H2627" s="141">
        <v>0.99153427999999999</v>
      </c>
      <c r="I2627" s="141"/>
    </row>
    <row r="2628" spans="1:9" ht="13" x14ac:dyDescent="0.15">
      <c r="A2628" s="141">
        <v>388.78697</v>
      </c>
      <c r="B2628" s="141">
        <v>0.73523881000000002</v>
      </c>
      <c r="C2628" s="141"/>
      <c r="D2628" s="141">
        <v>388.78327000000002</v>
      </c>
      <c r="E2628" s="141">
        <v>0.87630669999999999</v>
      </c>
      <c r="F2628" s="7"/>
      <c r="G2628" s="141">
        <v>388.80142999999998</v>
      </c>
      <c r="H2628" s="141">
        <v>0.9718871</v>
      </c>
      <c r="I2628" s="141"/>
    </row>
    <row r="2629" spans="1:9" ht="13" x14ac:dyDescent="0.15">
      <c r="A2629" s="141">
        <v>388.79793000000001</v>
      </c>
      <c r="B2629" s="141">
        <v>0.65671740000000001</v>
      </c>
      <c r="C2629" s="141"/>
      <c r="D2629" s="141">
        <v>388.79422</v>
      </c>
      <c r="E2629" s="141">
        <v>1.0425522</v>
      </c>
      <c r="F2629" s="7"/>
      <c r="G2629" s="141">
        <v>388.81218999999999</v>
      </c>
      <c r="H2629" s="141">
        <v>1.3881646000000001</v>
      </c>
      <c r="I2629" s="141"/>
    </row>
    <row r="2630" spans="1:9" ht="13" x14ac:dyDescent="0.15">
      <c r="A2630" s="141">
        <v>388.80883999999998</v>
      </c>
      <c r="B2630" s="141">
        <v>0.68207373000000004</v>
      </c>
      <c r="C2630" s="141"/>
      <c r="D2630" s="141">
        <v>388.80513000000002</v>
      </c>
      <c r="E2630" s="141">
        <v>0.83983047</v>
      </c>
      <c r="F2630" s="7"/>
      <c r="G2630" s="141">
        <v>388.82297999999997</v>
      </c>
      <c r="H2630" s="141">
        <v>1.1870415000000001</v>
      </c>
      <c r="I2630" s="141"/>
    </row>
    <row r="2631" spans="1:9" ht="13" x14ac:dyDescent="0.15">
      <c r="A2631" s="141">
        <v>388.81970999999999</v>
      </c>
      <c r="B2631" s="141">
        <v>0.68800320999999998</v>
      </c>
      <c r="C2631" s="141"/>
      <c r="D2631" s="141">
        <v>388.81601999999998</v>
      </c>
      <c r="E2631" s="141">
        <v>0.87149244000000003</v>
      </c>
      <c r="F2631" s="7"/>
      <c r="G2631" s="141">
        <v>388.83371</v>
      </c>
      <c r="H2631" s="141">
        <v>1.0744577</v>
      </c>
      <c r="I2631" s="141"/>
    </row>
    <row r="2632" spans="1:9" ht="13" x14ac:dyDescent="0.15">
      <c r="A2632" s="141">
        <v>388.8306</v>
      </c>
      <c r="B2632" s="141">
        <v>0.61301687000000005</v>
      </c>
      <c r="C2632" s="141"/>
      <c r="D2632" s="141">
        <v>388.82693</v>
      </c>
      <c r="E2632" s="141">
        <v>0.81739631999999995</v>
      </c>
      <c r="F2632" s="7"/>
      <c r="G2632" s="141">
        <v>388.84429999999998</v>
      </c>
      <c r="H2632" s="141">
        <v>1.0932042</v>
      </c>
      <c r="I2632" s="141"/>
    </row>
    <row r="2633" spans="1:9" ht="13" x14ac:dyDescent="0.15">
      <c r="A2633" s="141">
        <v>388.84151000000003</v>
      </c>
      <c r="B2633" s="141">
        <v>0.65562452000000004</v>
      </c>
      <c r="C2633" s="141"/>
      <c r="D2633" s="141">
        <v>388.83787000000001</v>
      </c>
      <c r="E2633" s="141">
        <v>0.86015554000000005</v>
      </c>
      <c r="F2633" s="7"/>
      <c r="G2633" s="141">
        <v>388.85491999999999</v>
      </c>
      <c r="H2633" s="141">
        <v>1.1631695</v>
      </c>
      <c r="I2633" s="141"/>
    </row>
    <row r="2634" spans="1:9" ht="13" x14ac:dyDescent="0.15">
      <c r="A2634" s="141">
        <v>388.85235</v>
      </c>
      <c r="B2634" s="141">
        <v>0.64538439999999997</v>
      </c>
      <c r="C2634" s="141"/>
      <c r="D2634" s="141">
        <v>388.84876000000003</v>
      </c>
      <c r="E2634" s="141">
        <v>1.2030978000000001</v>
      </c>
      <c r="F2634" s="7"/>
      <c r="G2634" s="141">
        <v>388.86565000000002</v>
      </c>
      <c r="H2634" s="141">
        <v>0.86250572999999997</v>
      </c>
      <c r="I2634" s="141"/>
    </row>
    <row r="2635" spans="1:9" ht="13" x14ac:dyDescent="0.15">
      <c r="A2635" s="141">
        <v>388.86318</v>
      </c>
      <c r="B2635" s="141">
        <v>0.64735911999999995</v>
      </c>
      <c r="C2635" s="141"/>
      <c r="D2635" s="141">
        <v>388.85960999999998</v>
      </c>
      <c r="E2635" s="141">
        <v>0.79039568999999998</v>
      </c>
      <c r="F2635" s="7"/>
      <c r="G2635" s="141">
        <v>388.87635</v>
      </c>
      <c r="H2635" s="141">
        <v>0.96706833000000003</v>
      </c>
      <c r="I2635" s="141"/>
    </row>
    <row r="2636" spans="1:9" ht="13" x14ac:dyDescent="0.15">
      <c r="A2636" s="141">
        <v>388.87403</v>
      </c>
      <c r="B2636" s="141">
        <v>0.65393131999999998</v>
      </c>
      <c r="C2636" s="141"/>
      <c r="D2636" s="141">
        <v>388.87042000000002</v>
      </c>
      <c r="E2636" s="141">
        <v>1.2095335</v>
      </c>
      <c r="F2636" s="7"/>
      <c r="G2636" s="141">
        <v>388.88691999999998</v>
      </c>
      <c r="H2636" s="141">
        <v>0.99324292999999997</v>
      </c>
      <c r="I2636" s="141"/>
    </row>
    <row r="2637" spans="1:9" ht="13" x14ac:dyDescent="0.15">
      <c r="A2637" s="141">
        <v>388.88492000000002</v>
      </c>
      <c r="B2637" s="141">
        <v>0.73270763000000005</v>
      </c>
      <c r="C2637" s="141"/>
      <c r="D2637" s="141">
        <v>388.88123999999999</v>
      </c>
      <c r="E2637" s="141">
        <v>0.91354148999999996</v>
      </c>
      <c r="F2637" s="7"/>
      <c r="G2637" s="141">
        <v>388.89749999999998</v>
      </c>
      <c r="H2637" s="141">
        <v>1.1523199</v>
      </c>
      <c r="I2637" s="141"/>
    </row>
    <row r="2638" spans="1:9" ht="13" x14ac:dyDescent="0.15">
      <c r="A2638" s="141">
        <v>388.89582000000001</v>
      </c>
      <c r="B2638" s="141">
        <v>0.74945055000000005</v>
      </c>
      <c r="C2638" s="141"/>
      <c r="D2638" s="141">
        <v>388.89208000000002</v>
      </c>
      <c r="E2638" s="141">
        <v>1.2393871999999999</v>
      </c>
      <c r="F2638" s="7"/>
      <c r="G2638" s="141">
        <v>388.90803</v>
      </c>
      <c r="H2638" s="141">
        <v>1.1066575999999999</v>
      </c>
      <c r="I2638" s="141"/>
    </row>
    <row r="2639" spans="1:9" ht="13" x14ac:dyDescent="0.15">
      <c r="A2639" s="141">
        <v>388.90663000000001</v>
      </c>
      <c r="B2639" s="141">
        <v>0.85950426000000002</v>
      </c>
      <c r="C2639" s="141"/>
      <c r="D2639" s="141">
        <v>388.90285999999998</v>
      </c>
      <c r="E2639" s="141">
        <v>0.87623609999999996</v>
      </c>
      <c r="F2639" s="7"/>
      <c r="G2639" s="141">
        <v>388.91861</v>
      </c>
      <c r="H2639" s="141">
        <v>1.1846281999999999</v>
      </c>
      <c r="I2639" s="141"/>
    </row>
    <row r="2640" spans="1:9" ht="13" x14ac:dyDescent="0.15">
      <c r="A2640" s="141">
        <v>388.91739000000001</v>
      </c>
      <c r="B2640" s="141">
        <v>0.67553702000000004</v>
      </c>
      <c r="C2640" s="141"/>
      <c r="D2640" s="141">
        <v>388.91361000000001</v>
      </c>
      <c r="E2640" s="141">
        <v>0.81783914999999996</v>
      </c>
      <c r="F2640" s="7"/>
      <c r="G2640" s="141">
        <v>388.92914999999999</v>
      </c>
      <c r="H2640" s="141">
        <v>0.92510283999999998</v>
      </c>
      <c r="I2640" s="141"/>
    </row>
    <row r="2641" spans="1:9" ht="13" x14ac:dyDescent="0.15">
      <c r="A2641" s="141">
        <v>388.92813999999998</v>
      </c>
      <c r="B2641" s="141">
        <v>0.65800645000000002</v>
      </c>
      <c r="C2641" s="141"/>
      <c r="D2641" s="141">
        <v>388.92439999999999</v>
      </c>
      <c r="E2641" s="141">
        <v>1.0323483</v>
      </c>
      <c r="F2641" s="7"/>
      <c r="G2641" s="141">
        <v>388.93972000000002</v>
      </c>
      <c r="H2641" s="141">
        <v>0.95201727999999997</v>
      </c>
      <c r="I2641" s="141"/>
    </row>
    <row r="2642" spans="1:9" ht="13" x14ac:dyDescent="0.15">
      <c r="A2642" s="141">
        <v>388.93891000000002</v>
      </c>
      <c r="B2642" s="141">
        <v>0.65776992999999995</v>
      </c>
      <c r="C2642" s="141"/>
      <c r="D2642" s="141">
        <v>388.93522000000002</v>
      </c>
      <c r="E2642" s="141">
        <v>1.0329514</v>
      </c>
      <c r="F2642" s="7"/>
      <c r="G2642" s="141">
        <v>388.95024000000001</v>
      </c>
      <c r="H2642" s="141">
        <v>0.95329560000000002</v>
      </c>
      <c r="I2642" s="141"/>
    </row>
    <row r="2643" spans="1:9" ht="13" x14ac:dyDescent="0.15">
      <c r="A2643" s="141">
        <v>388.94963000000001</v>
      </c>
      <c r="B2643" s="141">
        <v>0.72564450000000003</v>
      </c>
      <c r="C2643" s="141"/>
      <c r="D2643" s="141">
        <v>388.94605000000001</v>
      </c>
      <c r="E2643" s="141">
        <v>0.86127845000000003</v>
      </c>
      <c r="F2643" s="7"/>
      <c r="G2643" s="141">
        <v>388.96080000000001</v>
      </c>
      <c r="H2643" s="141">
        <v>1.0250385</v>
      </c>
      <c r="I2643" s="141"/>
    </row>
    <row r="2644" spans="1:9" ht="13" x14ac:dyDescent="0.15">
      <c r="A2644" s="141">
        <v>388.96033999999997</v>
      </c>
      <c r="B2644" s="141">
        <v>0.68674084999999996</v>
      </c>
      <c r="C2644" s="141"/>
      <c r="D2644" s="141">
        <v>388.95679000000001</v>
      </c>
      <c r="E2644" s="141">
        <v>0.83713775000000001</v>
      </c>
      <c r="F2644" s="7"/>
      <c r="G2644" s="141">
        <v>388.97129999999999</v>
      </c>
      <c r="H2644" s="141">
        <v>0.98143124000000004</v>
      </c>
      <c r="I2644" s="141"/>
    </row>
    <row r="2645" spans="1:9" ht="13" x14ac:dyDescent="0.15">
      <c r="A2645" s="141">
        <v>388.97107999999997</v>
      </c>
      <c r="B2645" s="141">
        <v>0.72182546999999997</v>
      </c>
      <c r="C2645" s="141"/>
      <c r="D2645" s="141">
        <v>388.96749</v>
      </c>
      <c r="E2645" s="141">
        <v>0.86592822999999997</v>
      </c>
      <c r="F2645" s="7"/>
      <c r="G2645" s="141">
        <v>388.98167000000001</v>
      </c>
      <c r="H2645" s="141">
        <v>0.88213361999999995</v>
      </c>
      <c r="I2645" s="141"/>
    </row>
    <row r="2646" spans="1:9" ht="13" x14ac:dyDescent="0.15">
      <c r="A2646" s="141">
        <v>388.98185999999998</v>
      </c>
      <c r="B2646" s="141">
        <v>0.67632915999999998</v>
      </c>
      <c r="C2646" s="141"/>
      <c r="D2646" s="141">
        <v>388.97820000000002</v>
      </c>
      <c r="E2646" s="141">
        <v>0.99397756999999998</v>
      </c>
      <c r="F2646" s="7"/>
      <c r="G2646" s="141">
        <v>388.99207999999999</v>
      </c>
      <c r="H2646" s="141">
        <v>1.1575365</v>
      </c>
      <c r="I2646" s="141"/>
    </row>
    <row r="2647" spans="1:9" ht="13" x14ac:dyDescent="0.15">
      <c r="A2647" s="141">
        <v>388.99265000000003</v>
      </c>
      <c r="B2647" s="141">
        <v>0.64940622000000003</v>
      </c>
      <c r="C2647" s="141"/>
      <c r="D2647" s="141">
        <v>388.98894000000001</v>
      </c>
      <c r="E2647" s="141">
        <v>0.86775152</v>
      </c>
      <c r="F2647" s="7"/>
      <c r="G2647" s="141">
        <v>389.00243</v>
      </c>
      <c r="H2647" s="141">
        <v>1.0494897000000001</v>
      </c>
      <c r="I2647" s="141"/>
    </row>
    <row r="2648" spans="1:9" ht="13" x14ac:dyDescent="0.15">
      <c r="A2648" s="141">
        <v>389.00333999999998</v>
      </c>
      <c r="B2648" s="141">
        <v>0.70908565000000001</v>
      </c>
      <c r="C2648" s="141"/>
      <c r="D2648" s="141">
        <v>388.99959999999999</v>
      </c>
      <c r="E2648" s="141">
        <v>1.0332763</v>
      </c>
      <c r="F2648" s="7"/>
      <c r="G2648" s="141">
        <v>389.01283999999998</v>
      </c>
      <c r="H2648" s="141">
        <v>0.88030677999999996</v>
      </c>
      <c r="I2648" s="141"/>
    </row>
    <row r="2649" spans="1:9" ht="13" x14ac:dyDescent="0.15">
      <c r="A2649" s="141">
        <v>389.01398999999998</v>
      </c>
      <c r="B2649" s="141">
        <v>0.68491155000000004</v>
      </c>
      <c r="C2649" s="141"/>
      <c r="D2649" s="141">
        <v>389.01024000000001</v>
      </c>
      <c r="E2649" s="141">
        <v>1.0356723000000001</v>
      </c>
      <c r="F2649" s="7"/>
      <c r="G2649" s="141">
        <v>389.02319999999997</v>
      </c>
      <c r="H2649" s="141">
        <v>1.1343304999999999</v>
      </c>
      <c r="I2649" s="141"/>
    </row>
    <row r="2650" spans="1:9" ht="13" x14ac:dyDescent="0.15">
      <c r="A2650" s="141">
        <v>389.02465000000001</v>
      </c>
      <c r="B2650" s="141">
        <v>0.65170998999999996</v>
      </c>
      <c r="C2650" s="141"/>
      <c r="D2650" s="141">
        <v>389.02091000000001</v>
      </c>
      <c r="E2650" s="141">
        <v>1.0354984</v>
      </c>
      <c r="F2650" s="7"/>
      <c r="G2650" s="141">
        <v>389.03361999999998</v>
      </c>
      <c r="H2650" s="141">
        <v>0.91183614999999996</v>
      </c>
      <c r="I2650" s="141"/>
    </row>
    <row r="2651" spans="1:9" ht="13" x14ac:dyDescent="0.15">
      <c r="A2651" s="141">
        <v>389.03534000000002</v>
      </c>
      <c r="B2651" s="141">
        <v>0.90344411000000002</v>
      </c>
      <c r="C2651" s="141"/>
      <c r="D2651" s="141">
        <v>389.03161999999998</v>
      </c>
      <c r="E2651" s="141">
        <v>1.8747902000000001</v>
      </c>
      <c r="F2651" s="7"/>
      <c r="G2651" s="141">
        <v>389.04399000000001</v>
      </c>
      <c r="H2651" s="141">
        <v>1.3904582000000001</v>
      </c>
      <c r="I2651" s="141"/>
    </row>
    <row r="2652" spans="1:9" ht="13" x14ac:dyDescent="0.15">
      <c r="A2652" s="141">
        <v>389.04595</v>
      </c>
      <c r="B2652" s="141">
        <v>0.71943911000000005</v>
      </c>
      <c r="C2652" s="141"/>
      <c r="D2652" s="141">
        <v>389.04235</v>
      </c>
      <c r="E2652" s="141">
        <v>1.0673277000000001</v>
      </c>
      <c r="F2652" s="7"/>
      <c r="G2652" s="141">
        <v>389.05439999999999</v>
      </c>
      <c r="H2652" s="141">
        <v>1.1809075</v>
      </c>
      <c r="I2652" s="141"/>
    </row>
    <row r="2653" spans="1:9" ht="13" x14ac:dyDescent="0.15">
      <c r="A2653" s="141">
        <v>389.05655000000002</v>
      </c>
      <c r="B2653" s="141">
        <v>0.76899936000000002</v>
      </c>
      <c r="C2653" s="141"/>
      <c r="D2653" s="141">
        <v>389.05297999999999</v>
      </c>
      <c r="E2653" s="141">
        <v>0.87466927000000005</v>
      </c>
      <c r="F2653" s="7"/>
      <c r="G2653" s="141">
        <v>389.06475</v>
      </c>
      <c r="H2653" s="141">
        <v>1.0091663</v>
      </c>
      <c r="I2653" s="141"/>
    </row>
    <row r="2654" spans="1:9" ht="13" x14ac:dyDescent="0.15">
      <c r="A2654" s="141">
        <v>389.06716999999998</v>
      </c>
      <c r="B2654" s="141">
        <v>0.72421457</v>
      </c>
      <c r="C2654" s="141"/>
      <c r="D2654" s="141">
        <v>389.06358</v>
      </c>
      <c r="E2654" s="141">
        <v>0.78789662999999999</v>
      </c>
      <c r="F2654" s="7"/>
      <c r="G2654" s="141">
        <v>389.07499000000001</v>
      </c>
      <c r="H2654" s="141">
        <v>0.96642092000000002</v>
      </c>
      <c r="I2654" s="141"/>
    </row>
    <row r="2655" spans="1:9" ht="13" x14ac:dyDescent="0.15">
      <c r="A2655" s="141">
        <v>389.07783999999998</v>
      </c>
      <c r="B2655" s="141">
        <v>0.75220980999999998</v>
      </c>
      <c r="C2655" s="141"/>
      <c r="D2655" s="141">
        <v>389.07414</v>
      </c>
      <c r="E2655" s="141">
        <v>1.0757091000000001</v>
      </c>
      <c r="F2655" s="7"/>
      <c r="G2655" s="141">
        <v>389.08524999999997</v>
      </c>
      <c r="H2655" s="141">
        <v>0.92334238000000002</v>
      </c>
      <c r="I2655" s="141"/>
    </row>
    <row r="2656" spans="1:9" ht="13" x14ac:dyDescent="0.15">
      <c r="A2656" s="141">
        <v>389.08846999999997</v>
      </c>
      <c r="B2656" s="141">
        <v>0.66205906999999997</v>
      </c>
      <c r="C2656" s="141"/>
      <c r="D2656" s="141">
        <v>389.0847</v>
      </c>
      <c r="E2656" s="141">
        <v>0.84313994999999997</v>
      </c>
      <c r="F2656" s="7"/>
      <c r="G2656" s="141">
        <v>389.09546999999998</v>
      </c>
      <c r="H2656" s="141">
        <v>0.93503554</v>
      </c>
      <c r="I2656" s="141"/>
    </row>
    <row r="2657" spans="1:9" ht="13" x14ac:dyDescent="0.15">
      <c r="A2657" s="141">
        <v>389.09904999999998</v>
      </c>
      <c r="B2657" s="141">
        <v>0.75204923999999995</v>
      </c>
      <c r="C2657" s="141"/>
      <c r="D2657" s="141">
        <v>389.09523000000002</v>
      </c>
      <c r="E2657" s="141">
        <v>0.87425861000000005</v>
      </c>
      <c r="F2657" s="7"/>
      <c r="G2657" s="141">
        <v>389.10574000000003</v>
      </c>
      <c r="H2657" s="141">
        <v>0.98276187000000004</v>
      </c>
      <c r="I2657" s="141"/>
    </row>
    <row r="2658" spans="1:9" ht="13" x14ac:dyDescent="0.15">
      <c r="A2658" s="141">
        <v>389.10959000000003</v>
      </c>
      <c r="B2658" s="141">
        <v>0.86450291000000001</v>
      </c>
      <c r="C2658" s="141"/>
      <c r="D2658" s="141">
        <v>389.10575</v>
      </c>
      <c r="E2658" s="141">
        <v>1.025196</v>
      </c>
      <c r="F2658" s="7"/>
      <c r="G2658" s="141">
        <v>389.11597999999998</v>
      </c>
      <c r="H2658" s="141">
        <v>0.86914186999999998</v>
      </c>
      <c r="I2658" s="141"/>
    </row>
    <row r="2659" spans="1:9" ht="13" x14ac:dyDescent="0.15">
      <c r="A2659" s="141">
        <v>389.12013000000002</v>
      </c>
      <c r="B2659" s="141">
        <v>0.61420059999999999</v>
      </c>
      <c r="C2659" s="141"/>
      <c r="D2659" s="141">
        <v>389.11628999999999</v>
      </c>
      <c r="E2659" s="141">
        <v>0.84129659999999995</v>
      </c>
      <c r="F2659" s="7"/>
      <c r="G2659" s="141">
        <v>389.12626</v>
      </c>
      <c r="H2659" s="141">
        <v>0.94445069999999998</v>
      </c>
      <c r="I2659" s="141"/>
    </row>
    <row r="2660" spans="1:9" ht="13" x14ac:dyDescent="0.15">
      <c r="A2660" s="141">
        <v>389.13060999999999</v>
      </c>
      <c r="B2660" s="141">
        <v>0.66224274999999999</v>
      </c>
      <c r="C2660" s="141"/>
      <c r="D2660" s="141">
        <v>389.12678</v>
      </c>
      <c r="E2660" s="141">
        <v>1.0487306999999999</v>
      </c>
      <c r="F2660" s="7"/>
      <c r="G2660" s="141">
        <v>389.13650000000001</v>
      </c>
      <c r="H2660" s="141">
        <v>1.1134238999999999</v>
      </c>
      <c r="I2660" s="141"/>
    </row>
    <row r="2661" spans="1:9" ht="13" x14ac:dyDescent="0.15">
      <c r="A2661" s="141">
        <v>389.14109999999999</v>
      </c>
      <c r="B2661" s="141">
        <v>0.74548143</v>
      </c>
      <c r="C2661" s="141"/>
      <c r="D2661" s="141">
        <v>389.13727999999998</v>
      </c>
      <c r="E2661" s="141">
        <v>1.2086439</v>
      </c>
      <c r="F2661" s="7"/>
      <c r="G2661" s="141">
        <v>389.14663000000002</v>
      </c>
      <c r="H2661" s="141">
        <v>0.92619750999999995</v>
      </c>
      <c r="I2661" s="141"/>
    </row>
    <row r="2662" spans="1:9" ht="13" x14ac:dyDescent="0.15">
      <c r="A2662" s="141">
        <v>389.15156999999999</v>
      </c>
      <c r="B2662" s="141">
        <v>0.66513107999999999</v>
      </c>
      <c r="C2662" s="141"/>
      <c r="D2662" s="141">
        <v>389.14776999999998</v>
      </c>
      <c r="E2662" s="141">
        <v>0.94097202999999996</v>
      </c>
      <c r="F2662" s="7"/>
      <c r="G2662" s="141">
        <v>389.15679</v>
      </c>
      <c r="H2662" s="141">
        <v>1.2620643</v>
      </c>
      <c r="I2662" s="141"/>
    </row>
    <row r="2663" spans="1:9" ht="13" x14ac:dyDescent="0.15">
      <c r="A2663" s="141">
        <v>389.16207000000003</v>
      </c>
      <c r="B2663" s="141">
        <v>0.66580169</v>
      </c>
      <c r="C2663" s="141"/>
      <c r="D2663" s="141">
        <v>389.15827000000002</v>
      </c>
      <c r="E2663" s="141">
        <v>1.0769432999999999</v>
      </c>
      <c r="F2663" s="7"/>
      <c r="G2663" s="141">
        <v>389.16692</v>
      </c>
      <c r="H2663" s="141">
        <v>0.86112873000000001</v>
      </c>
      <c r="I2663" s="141"/>
    </row>
    <row r="2664" spans="1:9" ht="13" x14ac:dyDescent="0.15">
      <c r="A2664" s="141">
        <v>389.17259000000001</v>
      </c>
      <c r="B2664" s="141">
        <v>0.71647717</v>
      </c>
      <c r="C2664" s="141"/>
      <c r="D2664" s="141">
        <v>389.16879</v>
      </c>
      <c r="E2664" s="141">
        <v>1.2021476</v>
      </c>
      <c r="F2664" s="7"/>
      <c r="G2664" s="141">
        <v>389.17709000000002</v>
      </c>
      <c r="H2664" s="141">
        <v>0.95349364000000003</v>
      </c>
      <c r="I2664" s="141"/>
    </row>
    <row r="2665" spans="1:9" ht="13" x14ac:dyDescent="0.15">
      <c r="A2665" s="141">
        <v>389.18302999999997</v>
      </c>
      <c r="B2665" s="141">
        <v>0.69555469999999997</v>
      </c>
      <c r="C2665" s="141"/>
      <c r="D2665" s="141">
        <v>389.17923999999999</v>
      </c>
      <c r="E2665" s="141">
        <v>0.86646683000000002</v>
      </c>
      <c r="F2665" s="7"/>
      <c r="G2665" s="141">
        <v>389.18723999999997</v>
      </c>
      <c r="H2665" s="141">
        <v>1.2107661000000001</v>
      </c>
      <c r="I2665" s="141"/>
    </row>
    <row r="2666" spans="1:9" ht="13" x14ac:dyDescent="0.15">
      <c r="A2666" s="141">
        <v>389.19346999999999</v>
      </c>
      <c r="B2666" s="141">
        <v>0.69591603000000002</v>
      </c>
      <c r="C2666" s="141"/>
      <c r="D2666" s="141">
        <v>389.18968000000001</v>
      </c>
      <c r="E2666" s="141">
        <v>0.83641370000000004</v>
      </c>
      <c r="F2666" s="7"/>
      <c r="G2666" s="141">
        <v>389.19743</v>
      </c>
      <c r="H2666" s="141">
        <v>1.065177</v>
      </c>
      <c r="I2666" s="141"/>
    </row>
    <row r="2667" spans="1:9" ht="13" x14ac:dyDescent="0.15">
      <c r="A2667" s="141">
        <v>389.20393000000001</v>
      </c>
      <c r="B2667" s="141">
        <v>0.64648253</v>
      </c>
      <c r="C2667" s="141"/>
      <c r="D2667" s="141">
        <v>389.20010000000002</v>
      </c>
      <c r="E2667" s="141">
        <v>1.0021473000000001</v>
      </c>
      <c r="F2667" s="7"/>
      <c r="G2667" s="141">
        <v>389.20758000000001</v>
      </c>
      <c r="H2667" s="141">
        <v>1.1537466000000001</v>
      </c>
      <c r="I2667" s="141"/>
    </row>
    <row r="2668" spans="1:9" ht="13" x14ac:dyDescent="0.15">
      <c r="A2668" s="141">
        <v>389.21438999999998</v>
      </c>
      <c r="B2668" s="141">
        <v>0.64835067000000002</v>
      </c>
      <c r="C2668" s="141"/>
      <c r="D2668" s="141">
        <v>389.21053000000001</v>
      </c>
      <c r="E2668" s="141">
        <v>0.74698215000000001</v>
      </c>
      <c r="F2668" s="7"/>
      <c r="G2668" s="141">
        <v>389.21760999999998</v>
      </c>
      <c r="H2668" s="141">
        <v>0.89966215000000005</v>
      </c>
      <c r="I2668" s="141"/>
    </row>
    <row r="2669" spans="1:9" ht="13" x14ac:dyDescent="0.15">
      <c r="A2669" s="141">
        <v>389.22478000000001</v>
      </c>
      <c r="B2669" s="141">
        <v>0.68450520999999998</v>
      </c>
      <c r="C2669" s="141"/>
      <c r="D2669" s="141">
        <v>389.22098999999997</v>
      </c>
      <c r="E2669" s="141">
        <v>0.87219557000000003</v>
      </c>
      <c r="F2669" s="7"/>
      <c r="G2669" s="141">
        <v>389.22768000000002</v>
      </c>
      <c r="H2669" s="141">
        <v>1.2621643</v>
      </c>
      <c r="I2669" s="141"/>
    </row>
    <row r="2670" spans="1:9" ht="13" x14ac:dyDescent="0.15">
      <c r="A2670" s="141">
        <v>389.23514</v>
      </c>
      <c r="B2670" s="141">
        <v>0.67828997000000002</v>
      </c>
      <c r="C2670" s="141"/>
      <c r="D2670" s="141">
        <v>389.23138</v>
      </c>
      <c r="E2670" s="141">
        <v>1.0339012999999999</v>
      </c>
      <c r="F2670" s="7"/>
      <c r="G2670" s="141">
        <v>389.23773</v>
      </c>
      <c r="H2670" s="141">
        <v>1.3306709999999999</v>
      </c>
      <c r="I2670" s="141"/>
    </row>
    <row r="2671" spans="1:9" ht="13" x14ac:dyDescent="0.15">
      <c r="A2671" s="141">
        <v>389.24552999999997</v>
      </c>
      <c r="B2671" s="141">
        <v>0.68760301000000001</v>
      </c>
      <c r="C2671" s="141"/>
      <c r="D2671" s="141">
        <v>389.24176</v>
      </c>
      <c r="E2671" s="141">
        <v>0.76065948999999999</v>
      </c>
      <c r="F2671" s="7"/>
      <c r="G2671" s="141">
        <v>389.24783000000002</v>
      </c>
      <c r="H2671" s="141">
        <v>0.98129222999999999</v>
      </c>
      <c r="I2671" s="141"/>
    </row>
    <row r="2672" spans="1:9" ht="13" x14ac:dyDescent="0.15">
      <c r="A2672" s="141">
        <v>389.25587000000002</v>
      </c>
      <c r="B2672" s="141">
        <v>0.64866911000000005</v>
      </c>
      <c r="C2672" s="141"/>
      <c r="D2672" s="141">
        <v>389.25216</v>
      </c>
      <c r="E2672" s="141">
        <v>0.83051297999999996</v>
      </c>
      <c r="F2672" s="7"/>
      <c r="G2672" s="141">
        <v>389.25790000000001</v>
      </c>
      <c r="H2672" s="141">
        <v>1.1569419000000001</v>
      </c>
      <c r="I2672" s="141"/>
    </row>
    <row r="2673" spans="1:9" ht="13" x14ac:dyDescent="0.15">
      <c r="A2673" s="141">
        <v>389.26621999999998</v>
      </c>
      <c r="B2673" s="141">
        <v>0.61373487000000004</v>
      </c>
      <c r="C2673" s="141"/>
      <c r="D2673" s="141">
        <v>389.26256000000001</v>
      </c>
      <c r="E2673" s="141">
        <v>0.81040349</v>
      </c>
      <c r="F2673" s="7"/>
      <c r="G2673" s="141">
        <v>389.26785999999998</v>
      </c>
      <c r="H2673" s="141">
        <v>0.91705197999999999</v>
      </c>
      <c r="I2673" s="141"/>
    </row>
    <row r="2674" spans="1:9" ht="13" x14ac:dyDescent="0.15">
      <c r="A2674" s="141">
        <v>389.27656999999999</v>
      </c>
      <c r="B2674" s="141">
        <v>0.71947967000000002</v>
      </c>
      <c r="C2674" s="141"/>
      <c r="D2674" s="141">
        <v>389.27289000000002</v>
      </c>
      <c r="E2674" s="141">
        <v>0.81545747000000002</v>
      </c>
      <c r="F2674" s="7"/>
      <c r="G2674" s="141">
        <v>389.27787000000001</v>
      </c>
      <c r="H2674" s="141">
        <v>1.3228286</v>
      </c>
      <c r="I2674" s="141"/>
    </row>
    <row r="2675" spans="1:9" ht="13" x14ac:dyDescent="0.15">
      <c r="A2675" s="141">
        <v>389.28694000000002</v>
      </c>
      <c r="B2675" s="141">
        <v>0.67877396000000001</v>
      </c>
      <c r="C2675" s="141"/>
      <c r="D2675" s="141">
        <v>389.28320000000002</v>
      </c>
      <c r="E2675" s="141">
        <v>0.86957863999999996</v>
      </c>
      <c r="F2675" s="7"/>
      <c r="G2675" s="141">
        <v>389.28784999999999</v>
      </c>
      <c r="H2675" s="141">
        <v>1.1222802999999999</v>
      </c>
      <c r="I2675" s="141"/>
    </row>
    <row r="2676" spans="1:9" ht="13" x14ac:dyDescent="0.15">
      <c r="A2676" s="141">
        <v>389.29732999999999</v>
      </c>
      <c r="B2676" s="141">
        <v>0.90120902999999997</v>
      </c>
      <c r="C2676" s="141"/>
      <c r="D2676" s="141">
        <v>389.29352999999998</v>
      </c>
      <c r="E2676" s="141">
        <v>1.4774292</v>
      </c>
      <c r="F2676" s="7"/>
      <c r="G2676" s="141">
        <v>389.29789</v>
      </c>
      <c r="H2676" s="141">
        <v>1.5504994999999999</v>
      </c>
      <c r="I2676" s="141"/>
    </row>
    <row r="2677" spans="1:9" ht="13" x14ac:dyDescent="0.15">
      <c r="A2677" s="141">
        <v>389.30765000000002</v>
      </c>
      <c r="B2677" s="141">
        <v>0.74289519999999998</v>
      </c>
      <c r="C2677" s="141"/>
      <c r="D2677" s="141">
        <v>389.30381</v>
      </c>
      <c r="E2677" s="141">
        <v>0.91096299999999997</v>
      </c>
      <c r="F2677" s="7"/>
      <c r="G2677" s="141">
        <v>389.30790000000002</v>
      </c>
      <c r="H2677" s="141">
        <v>1.2405667</v>
      </c>
      <c r="I2677" s="141"/>
    </row>
    <row r="2678" spans="1:9" ht="13" x14ac:dyDescent="0.15">
      <c r="A2678" s="141">
        <v>389.31794000000002</v>
      </c>
      <c r="B2678" s="141">
        <v>0.99112783000000004</v>
      </c>
      <c r="C2678" s="141"/>
      <c r="D2678" s="141">
        <v>389.31409000000002</v>
      </c>
      <c r="E2678" s="141">
        <v>1.5093676</v>
      </c>
      <c r="F2678" s="7"/>
      <c r="G2678" s="141">
        <v>389.31781000000001</v>
      </c>
      <c r="H2678" s="141">
        <v>1.0003588000000001</v>
      </c>
      <c r="I2678" s="141"/>
    </row>
    <row r="2679" spans="1:9" ht="13" x14ac:dyDescent="0.15">
      <c r="A2679" s="141">
        <v>389.32819999999998</v>
      </c>
      <c r="B2679" s="141">
        <v>0.71567643000000003</v>
      </c>
      <c r="C2679" s="141"/>
      <c r="D2679" s="141">
        <v>389.32436999999999</v>
      </c>
      <c r="E2679" s="141">
        <v>1.5580688</v>
      </c>
      <c r="F2679" s="7"/>
      <c r="G2679" s="141">
        <v>389.32776999999999</v>
      </c>
      <c r="H2679" s="141">
        <v>1.3989973</v>
      </c>
      <c r="I2679" s="141"/>
    </row>
    <row r="2680" spans="1:9" ht="13" x14ac:dyDescent="0.15">
      <c r="A2680" s="141">
        <v>389.33848</v>
      </c>
      <c r="B2680" s="141">
        <v>0.73034189000000005</v>
      </c>
      <c r="C2680" s="141"/>
      <c r="D2680" s="141">
        <v>389.33469000000002</v>
      </c>
      <c r="E2680" s="141">
        <v>0.87565499999999996</v>
      </c>
      <c r="F2680" s="7"/>
      <c r="G2680" s="141">
        <v>389.33769000000001</v>
      </c>
      <c r="H2680" s="141">
        <v>1.3795459999999999</v>
      </c>
      <c r="I2680" s="141"/>
    </row>
    <row r="2681" spans="1:9" ht="13" x14ac:dyDescent="0.15">
      <c r="A2681" s="141">
        <v>389.34874000000002</v>
      </c>
      <c r="B2681" s="141">
        <v>0.71894400000000003</v>
      </c>
      <c r="C2681" s="141"/>
      <c r="D2681" s="141">
        <v>389.34501999999998</v>
      </c>
      <c r="E2681" s="141">
        <v>1.0867916</v>
      </c>
      <c r="F2681" s="7"/>
      <c r="G2681" s="141">
        <v>389.34768000000003</v>
      </c>
      <c r="H2681" s="141">
        <v>1.1185157999999999</v>
      </c>
      <c r="I2681" s="141"/>
    </row>
    <row r="2682" spans="1:9" ht="13" x14ac:dyDescent="0.15">
      <c r="A2682" s="141">
        <v>389.35897999999997</v>
      </c>
      <c r="B2682" s="141">
        <v>0.68001012000000005</v>
      </c>
      <c r="C2682" s="141"/>
      <c r="D2682" s="141">
        <v>389.35529000000002</v>
      </c>
      <c r="E2682" s="141">
        <v>1.0711929</v>
      </c>
      <c r="F2682" s="7"/>
      <c r="G2682" s="141">
        <v>389.35764</v>
      </c>
      <c r="H2682" s="141">
        <v>1.2051191999999999</v>
      </c>
      <c r="I2682" s="141"/>
    </row>
    <row r="2683" spans="1:9" ht="13" x14ac:dyDescent="0.15">
      <c r="A2683" s="141">
        <v>389.36925000000002</v>
      </c>
      <c r="B2683" s="141">
        <v>0.63940408000000004</v>
      </c>
      <c r="C2683" s="141"/>
      <c r="D2683" s="141">
        <v>389.36552999999998</v>
      </c>
      <c r="E2683" s="141">
        <v>1.2592357000000001</v>
      </c>
      <c r="F2683" s="7"/>
      <c r="G2683" s="141">
        <v>389.36750999999998</v>
      </c>
      <c r="H2683" s="141">
        <v>1.1651969</v>
      </c>
      <c r="I2683" s="141"/>
    </row>
    <row r="2684" spans="1:9" ht="13" x14ac:dyDescent="0.15">
      <c r="A2684" s="141">
        <v>389.37950000000001</v>
      </c>
      <c r="B2684" s="141">
        <v>0.70727039999999997</v>
      </c>
      <c r="C2684" s="141"/>
      <c r="D2684" s="141">
        <v>389.37572999999998</v>
      </c>
      <c r="E2684" s="141">
        <v>1.2299914000000001</v>
      </c>
      <c r="F2684" s="7"/>
      <c r="G2684" s="141">
        <v>389.37741999999997</v>
      </c>
      <c r="H2684" s="141">
        <v>0.91803884000000002</v>
      </c>
      <c r="I2684" s="141"/>
    </row>
    <row r="2685" spans="1:9" ht="13" x14ac:dyDescent="0.15">
      <c r="A2685" s="141">
        <v>389.38974000000002</v>
      </c>
      <c r="B2685" s="141">
        <v>0.67637718999999996</v>
      </c>
      <c r="C2685" s="141"/>
      <c r="D2685" s="141">
        <v>389.38594999999998</v>
      </c>
      <c r="E2685" s="141">
        <v>1.0967484000000001</v>
      </c>
      <c r="F2685" s="7"/>
      <c r="G2685" s="141">
        <v>389.38729999999998</v>
      </c>
      <c r="H2685" s="141">
        <v>0.87689302999999996</v>
      </c>
      <c r="I2685" s="141"/>
    </row>
    <row r="2686" spans="1:9" ht="13" x14ac:dyDescent="0.15">
      <c r="A2686" s="141">
        <v>389.39994000000002</v>
      </c>
      <c r="B2686" s="141">
        <v>0.67338887999999997</v>
      </c>
      <c r="C2686" s="141"/>
      <c r="D2686" s="141">
        <v>389.39612</v>
      </c>
      <c r="E2686" s="141">
        <v>1.0449588999999999</v>
      </c>
      <c r="F2686" s="7"/>
      <c r="G2686" s="141">
        <v>389.39724999999999</v>
      </c>
      <c r="H2686" s="141">
        <v>0.90231658000000003</v>
      </c>
      <c r="I2686" s="141"/>
    </row>
    <row r="2687" spans="1:9" ht="13" x14ac:dyDescent="0.15">
      <c r="A2687" s="141">
        <v>389.41014999999999</v>
      </c>
      <c r="B2687" s="141">
        <v>0.69797109000000002</v>
      </c>
      <c r="C2687" s="141"/>
      <c r="D2687" s="141">
        <v>389.40631999999999</v>
      </c>
      <c r="E2687" s="141">
        <v>1.2680940999999999</v>
      </c>
      <c r="F2687" s="7"/>
      <c r="G2687" s="141">
        <v>389.40717000000001</v>
      </c>
      <c r="H2687" s="141">
        <v>4.420312</v>
      </c>
      <c r="I2687" s="141"/>
    </row>
    <row r="2688" spans="1:9" ht="13" x14ac:dyDescent="0.15">
      <c r="A2688" s="141">
        <v>389.42030999999997</v>
      </c>
      <c r="B2688" s="141">
        <v>0.89163296000000003</v>
      </c>
      <c r="C2688" s="141"/>
      <c r="D2688" s="141">
        <v>389.41654999999997</v>
      </c>
      <c r="E2688" s="141">
        <v>0.89107263000000003</v>
      </c>
      <c r="F2688" s="7"/>
      <c r="G2688" s="141">
        <v>389.41699999999997</v>
      </c>
      <c r="H2688" s="141">
        <v>1.0313927000000001</v>
      </c>
      <c r="I2688" s="141"/>
    </row>
    <row r="2689" spans="1:9" ht="13" x14ac:dyDescent="0.15">
      <c r="A2689" s="141">
        <v>389.43049999999999</v>
      </c>
      <c r="B2689" s="141">
        <v>0.75340130000000005</v>
      </c>
      <c r="C2689" s="141"/>
      <c r="D2689" s="141">
        <v>389.42671999999999</v>
      </c>
      <c r="E2689" s="141">
        <v>0.86158318</v>
      </c>
      <c r="F2689" s="7"/>
      <c r="G2689" s="141">
        <v>389.42685</v>
      </c>
      <c r="H2689" s="141">
        <v>1.0341686999999999</v>
      </c>
      <c r="I2689" s="141"/>
    </row>
    <row r="2690" spans="1:9" ht="13" x14ac:dyDescent="0.15">
      <c r="A2690" s="141">
        <v>389.44067000000001</v>
      </c>
      <c r="B2690" s="141">
        <v>0.75045141999999998</v>
      </c>
      <c r="C2690" s="141"/>
      <c r="D2690" s="141">
        <v>389.43687999999997</v>
      </c>
      <c r="E2690" s="141">
        <v>0.92749236000000002</v>
      </c>
      <c r="F2690" s="7"/>
      <c r="G2690" s="141">
        <v>389.43666999999999</v>
      </c>
      <c r="H2690" s="141">
        <v>1.2351193</v>
      </c>
      <c r="I2690" s="141"/>
    </row>
    <row r="2691" spans="1:9" ht="13" x14ac:dyDescent="0.15">
      <c r="A2691" s="141">
        <v>389.45087000000001</v>
      </c>
      <c r="B2691" s="141">
        <v>0.71696537999999999</v>
      </c>
      <c r="C2691" s="141"/>
      <c r="D2691" s="141">
        <v>389.44704999999999</v>
      </c>
      <c r="E2691" s="141">
        <v>0.84098978000000002</v>
      </c>
      <c r="F2691" s="7"/>
      <c r="G2691" s="141">
        <v>389.44655999999998</v>
      </c>
      <c r="H2691" s="141">
        <v>0.84870329</v>
      </c>
      <c r="I2691" s="141"/>
    </row>
    <row r="2692" spans="1:9" ht="13" x14ac:dyDescent="0.15">
      <c r="A2692" s="141">
        <v>389.46098999999998</v>
      </c>
      <c r="B2692" s="141">
        <v>0.93385947000000002</v>
      </c>
      <c r="C2692" s="141"/>
      <c r="D2692" s="141">
        <v>389.45724999999999</v>
      </c>
      <c r="E2692" s="141">
        <v>1.0306717999999999</v>
      </c>
      <c r="F2692" s="7"/>
      <c r="G2692" s="141">
        <v>389.45643999999999</v>
      </c>
      <c r="H2692" s="141">
        <v>1.1269288</v>
      </c>
      <c r="I2692" s="141"/>
    </row>
    <row r="2693" spans="1:9" ht="13" x14ac:dyDescent="0.15">
      <c r="A2693" s="141">
        <v>389.47109</v>
      </c>
      <c r="B2693" s="141">
        <v>0.64700941999999995</v>
      </c>
      <c r="C2693" s="141"/>
      <c r="D2693" s="141">
        <v>389.46737000000002</v>
      </c>
      <c r="E2693" s="141">
        <v>0.77665740999999999</v>
      </c>
      <c r="F2693" s="7"/>
      <c r="G2693" s="141">
        <v>389.46640000000002</v>
      </c>
      <c r="H2693" s="141">
        <v>1.1024986000000001</v>
      </c>
      <c r="I2693" s="141"/>
    </row>
    <row r="2694" spans="1:9" ht="13" x14ac:dyDescent="0.15">
      <c r="A2694" s="141">
        <v>389.48124000000001</v>
      </c>
      <c r="B2694" s="141">
        <v>0.67652078999999998</v>
      </c>
      <c r="C2694" s="141"/>
      <c r="D2694" s="141">
        <v>389.47748999999999</v>
      </c>
      <c r="E2694" s="141">
        <v>0.81809604999999996</v>
      </c>
      <c r="F2694" s="7"/>
      <c r="G2694" s="141">
        <v>389.47635000000002</v>
      </c>
      <c r="H2694" s="141">
        <v>1.0166200000000001</v>
      </c>
      <c r="I2694" s="141"/>
    </row>
    <row r="2695" spans="1:9" ht="13" x14ac:dyDescent="0.15">
      <c r="A2695" s="141">
        <v>389.49133999999998</v>
      </c>
      <c r="B2695" s="141">
        <v>0.64725591999999998</v>
      </c>
      <c r="C2695" s="141"/>
      <c r="D2695" s="141">
        <v>389.48757000000001</v>
      </c>
      <c r="E2695" s="141">
        <v>0.83023566999999998</v>
      </c>
      <c r="F2695" s="7"/>
      <c r="G2695" s="141">
        <v>389.48635000000002</v>
      </c>
      <c r="H2695" s="141">
        <v>1.1119079000000001</v>
      </c>
      <c r="I2695" s="141"/>
    </row>
    <row r="2696" spans="1:9" ht="13" x14ac:dyDescent="0.15">
      <c r="A2696" s="141">
        <v>389.50146000000001</v>
      </c>
      <c r="B2696" s="141">
        <v>0.71504157999999995</v>
      </c>
      <c r="C2696" s="141"/>
      <c r="D2696" s="141">
        <v>389.49768</v>
      </c>
      <c r="E2696" s="141">
        <v>1.0202377</v>
      </c>
      <c r="F2696" s="7"/>
      <c r="G2696" s="141">
        <v>389.49632000000003</v>
      </c>
      <c r="H2696" s="141">
        <v>0.90574589000000005</v>
      </c>
      <c r="I2696" s="141"/>
    </row>
    <row r="2697" spans="1:9" ht="13" x14ac:dyDescent="0.15">
      <c r="A2697" s="141">
        <v>389.51154000000002</v>
      </c>
      <c r="B2697" s="141">
        <v>0.76303100000000001</v>
      </c>
      <c r="C2697" s="141"/>
      <c r="D2697" s="141">
        <v>389.50778000000003</v>
      </c>
      <c r="E2697" s="141">
        <v>1.0671607000000001</v>
      </c>
      <c r="F2697" s="7"/>
      <c r="G2697" s="141">
        <v>389.50634000000002</v>
      </c>
      <c r="H2697" s="141">
        <v>0.98702701999999998</v>
      </c>
      <c r="I2697" s="141"/>
    </row>
    <row r="2698" spans="1:9" ht="13" x14ac:dyDescent="0.15">
      <c r="A2698" s="141">
        <v>389.52165000000002</v>
      </c>
      <c r="B2698" s="141">
        <v>0.75923759999999996</v>
      </c>
      <c r="C2698" s="141"/>
      <c r="D2698" s="141">
        <v>389.51785999999998</v>
      </c>
      <c r="E2698" s="141">
        <v>0.81675668000000001</v>
      </c>
      <c r="F2698" s="7"/>
      <c r="G2698" s="141">
        <v>389.51630999999998</v>
      </c>
      <c r="H2698" s="141">
        <v>1.1433298000000001</v>
      </c>
      <c r="I2698" s="141"/>
    </row>
    <row r="2699" spans="1:9" ht="13" x14ac:dyDescent="0.15">
      <c r="A2699" s="141">
        <v>389.53172000000001</v>
      </c>
      <c r="B2699" s="141">
        <v>0.73572380999999998</v>
      </c>
      <c r="C2699" s="141"/>
      <c r="D2699" s="141">
        <v>389.52798999999999</v>
      </c>
      <c r="E2699" s="141">
        <v>0.91889388000000005</v>
      </c>
      <c r="F2699" s="7"/>
      <c r="G2699" s="141">
        <v>389.52632</v>
      </c>
      <c r="H2699" s="141">
        <v>1.0211389</v>
      </c>
      <c r="I2699" s="141"/>
    </row>
    <row r="2700" spans="1:9" ht="13" x14ac:dyDescent="0.15">
      <c r="A2700" s="141">
        <v>389.54176999999999</v>
      </c>
      <c r="B2700" s="141">
        <v>0.70034947000000003</v>
      </c>
      <c r="C2700" s="141"/>
      <c r="D2700" s="141">
        <v>389.53805</v>
      </c>
      <c r="E2700" s="141">
        <v>0.88905281000000003</v>
      </c>
      <c r="F2700" s="7"/>
      <c r="G2700" s="141">
        <v>389.53629000000001</v>
      </c>
      <c r="H2700" s="141">
        <v>0.94905220999999995</v>
      </c>
      <c r="I2700" s="141"/>
    </row>
    <row r="2701" spans="1:9" ht="13" x14ac:dyDescent="0.15">
      <c r="A2701" s="141">
        <v>389.55184000000003</v>
      </c>
      <c r="B2701" s="141">
        <v>0.97624255000000004</v>
      </c>
      <c r="C2701" s="141"/>
      <c r="D2701" s="141">
        <v>389.54811000000001</v>
      </c>
      <c r="E2701" s="141">
        <v>1.5442138000000001</v>
      </c>
      <c r="F2701" s="7"/>
      <c r="G2701" s="141">
        <v>389.54629999999997</v>
      </c>
      <c r="H2701" s="141">
        <v>1.7135739000000001</v>
      </c>
      <c r="I2701" s="141"/>
    </row>
    <row r="2702" spans="1:9" ht="13" x14ac:dyDescent="0.15">
      <c r="A2702" s="141">
        <v>389.56193000000002</v>
      </c>
      <c r="B2702" s="141">
        <v>0.76303560999999998</v>
      </c>
      <c r="C2702" s="141"/>
      <c r="D2702" s="141">
        <v>389.55815000000001</v>
      </c>
      <c r="E2702" s="141">
        <v>1.1049711</v>
      </c>
      <c r="F2702" s="7"/>
      <c r="G2702" s="141">
        <v>389.55626000000001</v>
      </c>
      <c r="H2702" s="141">
        <v>0.98477495000000004</v>
      </c>
      <c r="I2702" s="141"/>
    </row>
    <row r="2703" spans="1:9" ht="13" x14ac:dyDescent="0.15">
      <c r="A2703" s="141">
        <v>389.57195999999999</v>
      </c>
      <c r="B2703" s="141">
        <v>0.75667251000000002</v>
      </c>
      <c r="C2703" s="141"/>
      <c r="D2703" s="141">
        <v>389.56822</v>
      </c>
      <c r="E2703" s="141">
        <v>0.89433644000000001</v>
      </c>
      <c r="F2703" s="7"/>
      <c r="G2703" s="141">
        <v>389.56626</v>
      </c>
      <c r="H2703" s="141">
        <v>0.95731657999999997</v>
      </c>
      <c r="I2703" s="141"/>
    </row>
    <row r="2704" spans="1:9" ht="13" x14ac:dyDescent="0.15">
      <c r="A2704" s="141">
        <v>389.58197999999999</v>
      </c>
      <c r="B2704" s="141">
        <v>0.88885221000000003</v>
      </c>
      <c r="C2704" s="141"/>
      <c r="D2704" s="141">
        <v>389.57823000000002</v>
      </c>
      <c r="E2704" s="141">
        <v>1.5047326000000001</v>
      </c>
      <c r="F2704" s="7"/>
      <c r="G2704" s="141">
        <v>389.57619999999997</v>
      </c>
      <c r="H2704" s="141">
        <v>0.98563084000000001</v>
      </c>
      <c r="I2704" s="141"/>
    </row>
    <row r="2705" spans="1:9" ht="13" x14ac:dyDescent="0.15">
      <c r="A2705" s="141">
        <v>389.59204</v>
      </c>
      <c r="B2705" s="141">
        <v>0.71804124000000003</v>
      </c>
      <c r="C2705" s="141"/>
      <c r="D2705" s="141">
        <v>389.58823999999998</v>
      </c>
      <c r="E2705" s="141">
        <v>1.1098271</v>
      </c>
      <c r="F2705" s="7"/>
      <c r="G2705" s="141">
        <v>389.58618999999999</v>
      </c>
      <c r="H2705" s="141">
        <v>0.98790650000000002</v>
      </c>
      <c r="I2705" s="141"/>
    </row>
    <row r="2706" spans="1:9" ht="13" x14ac:dyDescent="0.15">
      <c r="A2706" s="141">
        <v>389.60205000000002</v>
      </c>
      <c r="B2706" s="141">
        <v>0.69147727999999997</v>
      </c>
      <c r="C2706" s="141"/>
      <c r="D2706" s="141">
        <v>389.59823</v>
      </c>
      <c r="E2706" s="141">
        <v>0.89788148999999995</v>
      </c>
      <c r="F2706" s="7"/>
      <c r="G2706" s="141">
        <v>389.59613000000002</v>
      </c>
      <c r="H2706" s="141">
        <v>1.2350909999999999</v>
      </c>
      <c r="I2706" s="141"/>
    </row>
    <row r="2707" spans="1:9" ht="13" x14ac:dyDescent="0.15">
      <c r="A2707" s="141">
        <v>389.61205999999999</v>
      </c>
      <c r="B2707" s="141">
        <v>0.71080222999999998</v>
      </c>
      <c r="C2707" s="141"/>
      <c r="D2707" s="141">
        <v>389.60820999999999</v>
      </c>
      <c r="E2707" s="141">
        <v>1.0357677999999999</v>
      </c>
      <c r="F2707" s="7"/>
      <c r="G2707" s="141">
        <v>389.60610000000003</v>
      </c>
      <c r="H2707" s="141">
        <v>0.99055915999999999</v>
      </c>
      <c r="I2707" s="141"/>
    </row>
    <row r="2708" spans="1:9" ht="13" x14ac:dyDescent="0.15">
      <c r="A2708" s="141">
        <v>389.62205</v>
      </c>
      <c r="B2708" s="141">
        <v>0.68081259999999999</v>
      </c>
      <c r="C2708" s="141"/>
      <c r="D2708" s="141">
        <v>389.61818</v>
      </c>
      <c r="E2708" s="141">
        <v>1.017139</v>
      </c>
      <c r="F2708" s="7"/>
      <c r="G2708" s="141">
        <v>389.61603000000002</v>
      </c>
      <c r="H2708" s="141">
        <v>1.1139330000000001</v>
      </c>
      <c r="I2708" s="141"/>
    </row>
    <row r="2709" spans="1:9" ht="13" x14ac:dyDescent="0.15">
      <c r="A2709" s="141">
        <v>389.63206000000002</v>
      </c>
      <c r="B2709" s="141">
        <v>0.65748077000000005</v>
      </c>
      <c r="C2709" s="141"/>
      <c r="D2709" s="141">
        <v>389.62817999999999</v>
      </c>
      <c r="E2709" s="141">
        <v>0.83078580999999996</v>
      </c>
      <c r="F2709" s="7"/>
      <c r="G2709" s="141">
        <v>389.62599999999998</v>
      </c>
      <c r="H2709" s="141">
        <v>0.97595460999999994</v>
      </c>
      <c r="I2709" s="141"/>
    </row>
    <row r="2710" spans="1:9" ht="13" x14ac:dyDescent="0.15">
      <c r="A2710" s="141">
        <v>389.64206000000001</v>
      </c>
      <c r="B2710" s="141">
        <v>0.66336238999999997</v>
      </c>
      <c r="C2710" s="141"/>
      <c r="D2710" s="141">
        <v>389.63826</v>
      </c>
      <c r="E2710" s="141">
        <v>0.83433904999999997</v>
      </c>
      <c r="F2710" s="7"/>
      <c r="G2710" s="141">
        <v>389.63592</v>
      </c>
      <c r="H2710" s="141">
        <v>0.97935371999999998</v>
      </c>
      <c r="I2710" s="141"/>
    </row>
    <row r="2711" spans="1:9" ht="13" x14ac:dyDescent="0.15">
      <c r="A2711" s="141">
        <v>389.65204</v>
      </c>
      <c r="B2711" s="141">
        <v>0.66020254</v>
      </c>
      <c r="C2711" s="141"/>
      <c r="D2711" s="141">
        <v>389.64825999999999</v>
      </c>
      <c r="E2711" s="141">
        <v>0.83345754000000005</v>
      </c>
      <c r="F2711" s="7"/>
      <c r="G2711" s="141">
        <v>389.64587999999998</v>
      </c>
      <c r="H2711" s="141">
        <v>0.99777589</v>
      </c>
      <c r="I2711" s="141"/>
    </row>
    <row r="2712" spans="1:9" ht="13" x14ac:dyDescent="0.15">
      <c r="A2712" s="141">
        <v>389.66198000000003</v>
      </c>
      <c r="B2712" s="141">
        <v>0.65607720000000003</v>
      </c>
      <c r="C2712" s="141"/>
      <c r="D2712" s="141">
        <v>389.65823999999998</v>
      </c>
      <c r="E2712" s="141">
        <v>0.88677181999999999</v>
      </c>
      <c r="F2712" s="7"/>
      <c r="G2712" s="141">
        <v>389.65579000000002</v>
      </c>
      <c r="H2712" s="141">
        <v>1.1458215</v>
      </c>
      <c r="I2712" s="141"/>
    </row>
    <row r="2713" spans="1:9" ht="13" x14ac:dyDescent="0.15">
      <c r="A2713" s="141">
        <v>389.67192</v>
      </c>
      <c r="B2713" s="141">
        <v>0.68579259000000004</v>
      </c>
      <c r="C2713" s="141"/>
      <c r="D2713" s="141">
        <v>389.66824000000003</v>
      </c>
      <c r="E2713" s="141">
        <v>0.85459819999999997</v>
      </c>
      <c r="F2713" s="7"/>
      <c r="G2713" s="141">
        <v>389.66573</v>
      </c>
      <c r="H2713" s="141">
        <v>1.5098501</v>
      </c>
      <c r="I2713" s="141"/>
    </row>
    <row r="2714" spans="1:9" ht="13" x14ac:dyDescent="0.15">
      <c r="A2714" s="141">
        <v>389.68187999999998</v>
      </c>
      <c r="B2714" s="141">
        <v>0.71493971000000001</v>
      </c>
      <c r="C2714" s="141"/>
      <c r="D2714" s="141">
        <v>389.67818</v>
      </c>
      <c r="E2714" s="141">
        <v>1.0184451000000001</v>
      </c>
      <c r="F2714" s="7"/>
      <c r="G2714" s="141">
        <v>389.67561999999998</v>
      </c>
      <c r="H2714" s="141">
        <v>0.97211656999999996</v>
      </c>
      <c r="I2714" s="141"/>
    </row>
    <row r="2715" spans="1:9" ht="13" x14ac:dyDescent="0.15">
      <c r="A2715" s="141">
        <v>389.69188000000003</v>
      </c>
      <c r="B2715" s="141">
        <v>0.69613826000000001</v>
      </c>
      <c r="C2715" s="141"/>
      <c r="D2715" s="141">
        <v>389.68810999999999</v>
      </c>
      <c r="E2715" s="141">
        <v>0.86244072000000005</v>
      </c>
      <c r="F2715" s="7"/>
      <c r="G2715" s="141">
        <v>389.68556000000001</v>
      </c>
      <c r="H2715" s="141">
        <v>1.0261142999999999</v>
      </c>
      <c r="I2715" s="141"/>
    </row>
    <row r="2716" spans="1:9" ht="13" x14ac:dyDescent="0.15">
      <c r="A2716" s="141">
        <v>389.70182</v>
      </c>
      <c r="B2716" s="141">
        <v>0.88454818999999996</v>
      </c>
      <c r="C2716" s="141"/>
      <c r="D2716" s="141">
        <v>389.69808</v>
      </c>
      <c r="E2716" s="141">
        <v>1.2800320000000001</v>
      </c>
      <c r="F2716" s="7"/>
      <c r="G2716" s="141">
        <v>389.69544999999999</v>
      </c>
      <c r="H2716" s="141">
        <v>0.91032782999999995</v>
      </c>
      <c r="I2716" s="141"/>
    </row>
    <row r="2717" spans="1:9" ht="13" x14ac:dyDescent="0.15">
      <c r="A2717" s="141">
        <v>389.71177</v>
      </c>
      <c r="B2717" s="141">
        <v>0.72396614999999997</v>
      </c>
      <c r="C2717" s="141"/>
      <c r="D2717" s="141">
        <v>389.70801</v>
      </c>
      <c r="E2717" s="141">
        <v>0.93902591999999996</v>
      </c>
      <c r="F2717" s="7"/>
      <c r="G2717" s="141">
        <v>389.70539000000002</v>
      </c>
      <c r="H2717" s="141">
        <v>1.1882919000000001</v>
      </c>
      <c r="I2717" s="141"/>
    </row>
    <row r="2718" spans="1:9" ht="13" x14ac:dyDescent="0.15">
      <c r="A2718" s="141">
        <v>389.72174999999999</v>
      </c>
      <c r="B2718" s="141">
        <v>0.69480372999999995</v>
      </c>
      <c r="C2718" s="141"/>
      <c r="D2718" s="141">
        <v>389.71794</v>
      </c>
      <c r="E2718" s="141">
        <v>0.79357363999999997</v>
      </c>
      <c r="F2718" s="7"/>
      <c r="G2718" s="141">
        <v>389.71528000000001</v>
      </c>
      <c r="H2718" s="141">
        <v>0.94261910999999998</v>
      </c>
      <c r="I2718" s="141"/>
    </row>
    <row r="2719" spans="1:9" ht="13" x14ac:dyDescent="0.15">
      <c r="A2719" s="141">
        <v>389.73171000000002</v>
      </c>
      <c r="B2719" s="141">
        <v>0.67758799000000003</v>
      </c>
      <c r="C2719" s="141"/>
      <c r="D2719" s="141">
        <v>389.72787</v>
      </c>
      <c r="E2719" s="141">
        <v>0.86166109999999996</v>
      </c>
      <c r="F2719" s="7"/>
      <c r="G2719" s="141">
        <v>389.72519</v>
      </c>
      <c r="H2719" s="141">
        <v>1.0333243999999999</v>
      </c>
      <c r="I2719" s="141"/>
    </row>
    <row r="2720" spans="1:9" ht="13" x14ac:dyDescent="0.15">
      <c r="A2720" s="141">
        <v>389.74164000000002</v>
      </c>
      <c r="B2720" s="141">
        <v>0.91893217000000005</v>
      </c>
      <c r="C2720" s="141"/>
      <c r="D2720" s="141">
        <v>389.73782999999997</v>
      </c>
      <c r="E2720" s="141">
        <v>0.85841727000000001</v>
      </c>
      <c r="F2720" s="7"/>
      <c r="G2720" s="141">
        <v>389.73507000000001</v>
      </c>
      <c r="H2720" s="141">
        <v>0.93023007999999996</v>
      </c>
      <c r="I2720" s="141"/>
    </row>
    <row r="2721" spans="1:9" ht="13" x14ac:dyDescent="0.15">
      <c r="A2721" s="141">
        <v>389.75155999999998</v>
      </c>
      <c r="B2721" s="141">
        <v>0.71812505000000004</v>
      </c>
      <c r="C2721" s="141"/>
      <c r="D2721" s="141">
        <v>389.74775</v>
      </c>
      <c r="E2721" s="141">
        <v>0.89559228000000002</v>
      </c>
      <c r="F2721" s="7"/>
      <c r="G2721" s="141">
        <v>389.745</v>
      </c>
      <c r="H2721" s="141">
        <v>0.9645996</v>
      </c>
      <c r="I2721" s="141"/>
    </row>
    <row r="2722" spans="1:9" ht="13" x14ac:dyDescent="0.15">
      <c r="A2722" s="141">
        <v>389.76150999999999</v>
      </c>
      <c r="B2722" s="141">
        <v>0.65004669999999998</v>
      </c>
      <c r="C2722" s="141"/>
      <c r="D2722" s="141">
        <v>389.75765999999999</v>
      </c>
      <c r="E2722" s="141">
        <v>1.0439855</v>
      </c>
      <c r="F2722" s="7"/>
      <c r="G2722" s="141">
        <v>389.75488000000001</v>
      </c>
      <c r="H2722" s="141">
        <v>0.85293249000000004</v>
      </c>
      <c r="I2722" s="141"/>
    </row>
    <row r="2723" spans="1:9" ht="13" x14ac:dyDescent="0.15">
      <c r="A2723" s="141">
        <v>389.77141</v>
      </c>
      <c r="B2723" s="141">
        <v>0.68594531999999997</v>
      </c>
      <c r="C2723" s="141"/>
      <c r="D2723" s="141">
        <v>389.76756999999998</v>
      </c>
      <c r="E2723" s="141">
        <v>0.78215718999999995</v>
      </c>
      <c r="F2723" s="7"/>
      <c r="G2723" s="141">
        <v>389.76465999999999</v>
      </c>
      <c r="H2723" s="141">
        <v>0.94692852000000005</v>
      </c>
      <c r="I2723" s="141"/>
    </row>
    <row r="2724" spans="1:9" ht="13" x14ac:dyDescent="0.15">
      <c r="A2724" s="141">
        <v>389.78129999999999</v>
      </c>
      <c r="B2724" s="141">
        <v>0.71386707999999999</v>
      </c>
      <c r="C2724" s="141"/>
      <c r="D2724" s="141">
        <v>389.77746000000002</v>
      </c>
      <c r="E2724" s="141">
        <v>0.85417142999999995</v>
      </c>
      <c r="F2724" s="7"/>
      <c r="G2724" s="141">
        <v>389.77447000000001</v>
      </c>
      <c r="H2724" s="141">
        <v>0.93404361000000002</v>
      </c>
      <c r="I2724" s="141"/>
    </row>
    <row r="2725" spans="1:9" ht="13" x14ac:dyDescent="0.15">
      <c r="A2725" s="141">
        <v>389.79122000000001</v>
      </c>
      <c r="B2725" s="141">
        <v>0.65537705000000002</v>
      </c>
      <c r="C2725" s="141"/>
      <c r="D2725" s="141">
        <v>389.78735999999998</v>
      </c>
      <c r="E2725" s="141">
        <v>1.0924882</v>
      </c>
      <c r="F2725" s="7"/>
      <c r="G2725" s="141">
        <v>389.78435999999999</v>
      </c>
      <c r="H2725" s="141">
        <v>1.059067</v>
      </c>
      <c r="I2725" s="141"/>
    </row>
    <row r="2726" spans="1:9" ht="13" x14ac:dyDescent="0.15">
      <c r="A2726" s="141">
        <v>389.80110999999999</v>
      </c>
      <c r="B2726" s="141">
        <v>0.88224643000000003</v>
      </c>
      <c r="C2726" s="141"/>
      <c r="D2726" s="141">
        <v>389.79730000000001</v>
      </c>
      <c r="E2726" s="141">
        <v>1.0047283</v>
      </c>
      <c r="F2726" s="7"/>
      <c r="G2726" s="141">
        <v>389.79424</v>
      </c>
      <c r="H2726" s="141">
        <v>1.3505729</v>
      </c>
      <c r="I2726" s="141"/>
    </row>
    <row r="2727" spans="1:9" ht="13" x14ac:dyDescent="0.15">
      <c r="A2727" s="141">
        <v>389.81101999999998</v>
      </c>
      <c r="B2727" s="141">
        <v>0.71821067999999999</v>
      </c>
      <c r="C2727" s="141"/>
      <c r="D2727" s="141">
        <v>389.80718999999999</v>
      </c>
      <c r="E2727" s="141">
        <v>1.7129897999999999</v>
      </c>
      <c r="F2727" s="7"/>
      <c r="G2727" s="141">
        <v>389.80403999999999</v>
      </c>
      <c r="H2727" s="141">
        <v>1.2390017</v>
      </c>
      <c r="I2727" s="141"/>
    </row>
    <row r="2728" spans="1:9" ht="13" x14ac:dyDescent="0.15">
      <c r="A2728" s="141">
        <v>389.82094999999998</v>
      </c>
      <c r="B2728" s="141">
        <v>0.94678456</v>
      </c>
      <c r="C2728" s="141"/>
      <c r="D2728" s="141">
        <v>389.81707</v>
      </c>
      <c r="E2728" s="141">
        <v>1.0738901999999999</v>
      </c>
      <c r="F2728" s="7"/>
      <c r="G2728" s="141">
        <v>389.81389000000001</v>
      </c>
      <c r="H2728" s="141">
        <v>0.99077663999999999</v>
      </c>
      <c r="I2728" s="141"/>
    </row>
    <row r="2729" spans="1:9" ht="13" x14ac:dyDescent="0.15">
      <c r="A2729" s="141">
        <v>389.83082999999999</v>
      </c>
      <c r="B2729" s="141">
        <v>0.77075720000000003</v>
      </c>
      <c r="C2729" s="141"/>
      <c r="D2729" s="141">
        <v>389.82695000000001</v>
      </c>
      <c r="E2729" s="141">
        <v>0.86458093999999996</v>
      </c>
      <c r="F2729" s="7"/>
      <c r="G2729" s="141">
        <v>389.82369999999997</v>
      </c>
      <c r="H2729" s="141">
        <v>0.95906044000000001</v>
      </c>
      <c r="I2729" s="141"/>
    </row>
    <row r="2730" spans="1:9" ht="13" x14ac:dyDescent="0.15">
      <c r="A2730" s="141">
        <v>389.84069</v>
      </c>
      <c r="B2730" s="141">
        <v>0.74630412000000002</v>
      </c>
      <c r="C2730" s="141"/>
      <c r="D2730" s="141">
        <v>389.83681000000001</v>
      </c>
      <c r="E2730" s="141">
        <v>1.2270847</v>
      </c>
      <c r="F2730" s="7"/>
      <c r="G2730" s="141">
        <v>389.83357000000001</v>
      </c>
      <c r="H2730" s="141">
        <v>0.95388925999999996</v>
      </c>
      <c r="I2730" s="141"/>
    </row>
    <row r="2731" spans="1:9" ht="13" x14ac:dyDescent="0.15">
      <c r="A2731" s="141">
        <v>389.85059000000001</v>
      </c>
      <c r="B2731" s="141">
        <v>0.71918185000000001</v>
      </c>
      <c r="C2731" s="141"/>
      <c r="D2731" s="141">
        <v>389.84667000000002</v>
      </c>
      <c r="E2731" s="141">
        <v>1.1034313</v>
      </c>
      <c r="F2731" s="7"/>
      <c r="G2731" s="141">
        <v>389.84341000000001</v>
      </c>
      <c r="H2731" s="141">
        <v>0.95471514000000002</v>
      </c>
      <c r="I2731" s="141"/>
    </row>
    <row r="2732" spans="1:9" ht="13" x14ac:dyDescent="0.15">
      <c r="A2732" s="141">
        <v>389.86043999999998</v>
      </c>
      <c r="B2732" s="141">
        <v>0.65261345999999998</v>
      </c>
      <c r="C2732" s="141"/>
      <c r="D2732" s="141">
        <v>389.85658999999998</v>
      </c>
      <c r="E2732" s="141">
        <v>0.75692749000000004</v>
      </c>
      <c r="F2732" s="7"/>
      <c r="G2732" s="141">
        <v>389.85327999999998</v>
      </c>
      <c r="H2732" s="141">
        <v>0.91105371999999996</v>
      </c>
      <c r="I2732" s="141"/>
    </row>
    <row r="2733" spans="1:9" ht="13" x14ac:dyDescent="0.15">
      <c r="A2733" s="141">
        <v>389.87031000000002</v>
      </c>
      <c r="B2733" s="141">
        <v>0.86408081999999997</v>
      </c>
      <c r="C2733" s="141"/>
      <c r="D2733" s="141">
        <v>389.86646000000002</v>
      </c>
      <c r="E2733" s="141">
        <v>0.83434885000000003</v>
      </c>
      <c r="F2733" s="7"/>
      <c r="G2733" s="141">
        <v>389.86311999999998</v>
      </c>
      <c r="H2733" s="141">
        <v>0.94145080000000003</v>
      </c>
      <c r="I2733" s="141"/>
    </row>
    <row r="2734" spans="1:9" ht="13" x14ac:dyDescent="0.15">
      <c r="A2734" s="141">
        <v>389.88022999999998</v>
      </c>
      <c r="B2734" s="141">
        <v>0.69715848999999996</v>
      </c>
      <c r="C2734" s="141"/>
      <c r="D2734" s="141">
        <v>389.87634000000003</v>
      </c>
      <c r="E2734" s="141">
        <v>0.99168031999999995</v>
      </c>
      <c r="F2734" s="7"/>
      <c r="G2734" s="141">
        <v>389.87299000000002</v>
      </c>
      <c r="H2734" s="141">
        <v>0.90937623000000001</v>
      </c>
      <c r="I2734" s="141"/>
    </row>
    <row r="2735" spans="1:9" ht="13" x14ac:dyDescent="0.15">
      <c r="A2735" s="141">
        <v>389.89010000000002</v>
      </c>
      <c r="B2735" s="141">
        <v>0.76428708000000001</v>
      </c>
      <c r="C2735" s="141"/>
      <c r="D2735" s="141">
        <v>389.88621999999998</v>
      </c>
      <c r="E2735" s="141">
        <v>0.81712236000000005</v>
      </c>
      <c r="F2735" s="7"/>
      <c r="G2735" s="141">
        <v>389.88283000000001</v>
      </c>
      <c r="H2735" s="141">
        <v>1.1453225</v>
      </c>
      <c r="I2735" s="141"/>
    </row>
    <row r="2736" spans="1:9" ht="13" x14ac:dyDescent="0.15">
      <c r="A2736" s="141">
        <v>389.89999</v>
      </c>
      <c r="B2736" s="141">
        <v>0.72385078000000003</v>
      </c>
      <c r="C2736" s="141"/>
      <c r="D2736" s="141">
        <v>389.89609999999999</v>
      </c>
      <c r="E2736" s="141">
        <v>1.0241301</v>
      </c>
      <c r="F2736" s="7"/>
      <c r="G2736" s="141">
        <v>389.89258000000001</v>
      </c>
      <c r="H2736" s="141">
        <v>1.0224795</v>
      </c>
      <c r="I2736" s="141"/>
    </row>
    <row r="2737" spans="1:9" ht="13" x14ac:dyDescent="0.15">
      <c r="A2737" s="141">
        <v>389.90987999999999</v>
      </c>
      <c r="B2737" s="141">
        <v>0.66700704</v>
      </c>
      <c r="C2737" s="141"/>
      <c r="D2737" s="141">
        <v>389.90598</v>
      </c>
      <c r="E2737" s="141">
        <v>0.84214359000000005</v>
      </c>
      <c r="F2737" s="7"/>
      <c r="G2737" s="141">
        <v>389.90237999999999</v>
      </c>
      <c r="H2737" s="141">
        <v>0.94887056999999997</v>
      </c>
      <c r="I2737" s="141"/>
    </row>
    <row r="2738" spans="1:9" ht="13" x14ac:dyDescent="0.15">
      <c r="A2738" s="141">
        <v>389.91977000000003</v>
      </c>
      <c r="B2738" s="141">
        <v>0.65238704000000003</v>
      </c>
      <c r="C2738" s="141"/>
      <c r="D2738" s="141">
        <v>389.91590000000002</v>
      </c>
      <c r="E2738" s="141">
        <v>0.99287851000000005</v>
      </c>
      <c r="F2738" s="7"/>
      <c r="G2738" s="141">
        <v>389.91224</v>
      </c>
      <c r="H2738" s="141">
        <v>0.94961002999999999</v>
      </c>
      <c r="I2738" s="141"/>
    </row>
    <row r="2739" spans="1:9" ht="13" x14ac:dyDescent="0.15">
      <c r="A2739" s="141">
        <v>389.92966000000001</v>
      </c>
      <c r="B2739" s="141">
        <v>0.65767609000000005</v>
      </c>
      <c r="C2739" s="141"/>
      <c r="D2739" s="141">
        <v>389.92576000000003</v>
      </c>
      <c r="E2739" s="141">
        <v>0.84952134000000001</v>
      </c>
      <c r="F2739" s="7"/>
      <c r="G2739" s="141">
        <v>389.92212000000001</v>
      </c>
      <c r="H2739" s="141">
        <v>0.95494756999999997</v>
      </c>
      <c r="I2739" s="141"/>
    </row>
    <row r="2740" spans="1:9" ht="13" x14ac:dyDescent="0.15">
      <c r="A2740" s="141">
        <v>389.93959000000001</v>
      </c>
      <c r="B2740" s="141">
        <v>0.65594050000000004</v>
      </c>
      <c r="C2740" s="141"/>
      <c r="D2740" s="141">
        <v>389.93561999999997</v>
      </c>
      <c r="E2740" s="141">
        <v>1.0427333000000001</v>
      </c>
      <c r="F2740" s="7"/>
      <c r="G2740" s="141">
        <v>389.93191000000002</v>
      </c>
      <c r="H2740" s="141">
        <v>0.90532429999999997</v>
      </c>
      <c r="I2740" s="141"/>
    </row>
    <row r="2741" spans="1:9" ht="13" x14ac:dyDescent="0.15">
      <c r="A2741" s="141">
        <v>389.94945000000001</v>
      </c>
      <c r="B2741" s="141">
        <v>0.69724799000000004</v>
      </c>
      <c r="C2741" s="141"/>
      <c r="D2741" s="141">
        <v>389.94549999999998</v>
      </c>
      <c r="E2741" s="141">
        <v>1.1139918</v>
      </c>
      <c r="F2741" s="7"/>
      <c r="G2741" s="141">
        <v>389.94173000000001</v>
      </c>
      <c r="H2741" s="141">
        <v>1.1907302</v>
      </c>
      <c r="I2741" s="141"/>
    </row>
    <row r="2742" spans="1:9" ht="13" x14ac:dyDescent="0.15">
      <c r="A2742" s="141">
        <v>389.95931000000002</v>
      </c>
      <c r="B2742" s="141">
        <v>0.73539542999999996</v>
      </c>
      <c r="C2742" s="141"/>
      <c r="D2742" s="141">
        <v>389.95537000000002</v>
      </c>
      <c r="E2742" s="141">
        <v>0.92907293000000002</v>
      </c>
      <c r="F2742" s="7"/>
      <c r="G2742" s="141">
        <v>389.95152000000002</v>
      </c>
      <c r="H2742" s="141">
        <v>0.96266350999999994</v>
      </c>
      <c r="I2742" s="141"/>
    </row>
    <row r="2743" spans="1:9" ht="13" x14ac:dyDescent="0.15">
      <c r="A2743" s="141">
        <v>389.96920999999998</v>
      </c>
      <c r="B2743" s="141">
        <v>0.65657767</v>
      </c>
      <c r="C2743" s="141"/>
      <c r="D2743" s="141">
        <v>389.96523999999999</v>
      </c>
      <c r="E2743" s="141">
        <v>0.97997504000000002</v>
      </c>
      <c r="F2743" s="7"/>
      <c r="G2743" s="141">
        <v>389.96138000000002</v>
      </c>
      <c r="H2743" s="141">
        <v>0.97775714999999996</v>
      </c>
      <c r="I2743" s="141"/>
    </row>
    <row r="2744" spans="1:9" ht="13" x14ac:dyDescent="0.15">
      <c r="A2744" s="141">
        <v>389.97906999999998</v>
      </c>
      <c r="B2744" s="141">
        <v>0.75871146</v>
      </c>
      <c r="C2744" s="141"/>
      <c r="D2744" s="141">
        <v>389.97516999999999</v>
      </c>
      <c r="E2744" s="141">
        <v>0.87101253000000001</v>
      </c>
      <c r="F2744" s="7"/>
      <c r="G2744" s="141">
        <v>389.97120999999999</v>
      </c>
      <c r="H2744" s="141">
        <v>1.0073539</v>
      </c>
      <c r="I2744" s="141"/>
    </row>
    <row r="2745" spans="1:9" ht="13" x14ac:dyDescent="0.15">
      <c r="A2745" s="141">
        <v>389.98894999999999</v>
      </c>
      <c r="B2745" s="141">
        <v>0.65891491999999996</v>
      </c>
      <c r="C2745" s="141"/>
      <c r="D2745" s="141">
        <v>389.98505999999998</v>
      </c>
      <c r="E2745" s="141">
        <v>0.86031511000000005</v>
      </c>
      <c r="F2745" s="7"/>
      <c r="G2745" s="141">
        <v>389.98108999999999</v>
      </c>
      <c r="H2745" s="141">
        <v>1.1570240000000001</v>
      </c>
      <c r="I2745" s="141"/>
    </row>
    <row r="2746" spans="1:9" ht="13" x14ac:dyDescent="0.15">
      <c r="A2746" s="141">
        <v>389.99889000000002</v>
      </c>
      <c r="B2746" s="141">
        <v>0.72759733000000004</v>
      </c>
      <c r="C2746" s="141"/>
      <c r="D2746" s="141">
        <v>389.99495999999999</v>
      </c>
      <c r="E2746" s="141">
        <v>0.78617444000000003</v>
      </c>
      <c r="F2746" s="7"/>
      <c r="G2746" s="141">
        <v>389.99092999999999</v>
      </c>
      <c r="H2746" s="141">
        <v>0.96364994999999998</v>
      </c>
      <c r="I2746" s="141"/>
    </row>
    <row r="2747" spans="1:9" ht="13" x14ac:dyDescent="0.15">
      <c r="A2747" s="141">
        <v>390.00878999999998</v>
      </c>
      <c r="B2747" s="141">
        <v>1.0796517000000001</v>
      </c>
      <c r="C2747" s="141"/>
      <c r="D2747" s="141">
        <v>390.00484999999998</v>
      </c>
      <c r="E2747" s="141">
        <v>1.5332741000000001</v>
      </c>
      <c r="F2747" s="7"/>
      <c r="G2747" s="141">
        <v>390.00081</v>
      </c>
      <c r="H2747" s="141">
        <v>1.596204</v>
      </c>
      <c r="I2747" s="141"/>
    </row>
    <row r="2748" spans="1:9" ht="13" x14ac:dyDescent="0.15">
      <c r="A2748" s="141">
        <v>390.01870000000002</v>
      </c>
      <c r="B2748" s="141">
        <v>0.61119091000000003</v>
      </c>
      <c r="C2748" s="141"/>
      <c r="D2748" s="141">
        <v>390.01474999999999</v>
      </c>
      <c r="E2748" s="141">
        <v>0.82820287999999997</v>
      </c>
      <c r="F2748" s="7"/>
      <c r="G2748" s="141">
        <v>390.01067</v>
      </c>
      <c r="H2748" s="141">
        <v>1.1663509999999999</v>
      </c>
      <c r="I2748" s="141"/>
    </row>
    <row r="2749" spans="1:9" ht="13" x14ac:dyDescent="0.15">
      <c r="A2749" s="141">
        <v>390.02859999999998</v>
      </c>
      <c r="B2749" s="141">
        <v>0.68164864999999997</v>
      </c>
      <c r="C2749" s="141"/>
      <c r="D2749" s="141">
        <v>390.02463</v>
      </c>
      <c r="E2749" s="141">
        <v>1.0557863999999999</v>
      </c>
      <c r="F2749" s="7"/>
      <c r="G2749" s="141">
        <v>390.02042999999998</v>
      </c>
      <c r="H2749" s="141">
        <v>0.91171084999999996</v>
      </c>
      <c r="I2749" s="141"/>
    </row>
    <row r="2750" spans="1:9" ht="13" x14ac:dyDescent="0.15">
      <c r="A2750" s="141">
        <v>390.03849000000002</v>
      </c>
      <c r="B2750" s="141">
        <v>0.69491932999999995</v>
      </c>
      <c r="C2750" s="141"/>
      <c r="D2750" s="141">
        <v>390.03456999999997</v>
      </c>
      <c r="E2750" s="141">
        <v>0.81603725000000005</v>
      </c>
      <c r="F2750" s="7"/>
      <c r="G2750" s="141">
        <v>390.03023000000002</v>
      </c>
      <c r="H2750" s="141">
        <v>0.93851074000000001</v>
      </c>
      <c r="I2750" s="141"/>
    </row>
    <row r="2751" spans="1:9" ht="13" x14ac:dyDescent="0.15">
      <c r="A2751" s="141">
        <v>390.04838999999998</v>
      </c>
      <c r="B2751" s="141">
        <v>0.87826462000000005</v>
      </c>
      <c r="C2751" s="141"/>
      <c r="D2751" s="141">
        <v>390.04444999999998</v>
      </c>
      <c r="E2751" s="141">
        <v>1.2516229999999999</v>
      </c>
      <c r="F2751" s="7"/>
      <c r="G2751" s="141">
        <v>390.04001</v>
      </c>
      <c r="H2751" s="141">
        <v>1.3679809000000001</v>
      </c>
      <c r="I2751" s="141"/>
    </row>
    <row r="2752" spans="1:9" ht="13" x14ac:dyDescent="0.15">
      <c r="A2752" s="141">
        <v>390.05833000000001</v>
      </c>
      <c r="B2752" s="141">
        <v>0.75761741000000005</v>
      </c>
      <c r="C2752" s="141"/>
      <c r="D2752" s="141">
        <v>390.05435</v>
      </c>
      <c r="E2752" s="141">
        <v>0.92365872000000004</v>
      </c>
      <c r="F2752" s="7"/>
      <c r="G2752" s="141">
        <v>390.04984999999999</v>
      </c>
      <c r="H2752" s="141">
        <v>0.99121897000000003</v>
      </c>
      <c r="I2752" s="141"/>
    </row>
    <row r="2753" spans="1:9" ht="13" x14ac:dyDescent="0.15">
      <c r="A2753" s="141">
        <v>390.06823000000003</v>
      </c>
      <c r="B2753" s="141">
        <v>0.72187635000000006</v>
      </c>
      <c r="C2753" s="141"/>
      <c r="D2753" s="141">
        <v>390.06425000000002</v>
      </c>
      <c r="E2753" s="141">
        <v>1.0754085</v>
      </c>
      <c r="F2753" s="7"/>
      <c r="G2753" s="141">
        <v>390.05968000000001</v>
      </c>
      <c r="H2753" s="141">
        <v>0.96807156000000005</v>
      </c>
      <c r="I2753" s="141"/>
    </row>
    <row r="2754" spans="1:9" ht="13" x14ac:dyDescent="0.15">
      <c r="A2754" s="141">
        <v>390.07812999999999</v>
      </c>
      <c r="B2754" s="141">
        <v>0.75299662000000001</v>
      </c>
      <c r="C2754" s="141"/>
      <c r="D2754" s="141">
        <v>390.07414999999997</v>
      </c>
      <c r="E2754" s="141">
        <v>0.85420945999999998</v>
      </c>
      <c r="F2754" s="7"/>
      <c r="G2754" s="141">
        <v>390.06956000000002</v>
      </c>
      <c r="H2754" s="141">
        <v>0.98197277000000005</v>
      </c>
      <c r="I2754" s="141"/>
    </row>
    <row r="2755" spans="1:9" ht="13" x14ac:dyDescent="0.15">
      <c r="A2755" s="141">
        <v>390.08805000000001</v>
      </c>
      <c r="B2755" s="141">
        <v>0.75848459999999995</v>
      </c>
      <c r="C2755" s="141"/>
      <c r="D2755" s="141">
        <v>390.08404999999999</v>
      </c>
      <c r="E2755" s="141">
        <v>0.87902137999999996</v>
      </c>
      <c r="F2755" s="7"/>
      <c r="G2755" s="141">
        <v>390.07943</v>
      </c>
      <c r="H2755" s="141">
        <v>1.0499649</v>
      </c>
      <c r="I2755" s="141"/>
    </row>
    <row r="2756" spans="1:9" ht="13" x14ac:dyDescent="0.15">
      <c r="A2756" s="141">
        <v>390.09795000000003</v>
      </c>
      <c r="B2756" s="141">
        <v>0.65875852999999995</v>
      </c>
      <c r="C2756" s="141"/>
      <c r="D2756" s="141">
        <v>390.09401000000003</v>
      </c>
      <c r="E2756" s="141">
        <v>1.0692022999999999</v>
      </c>
      <c r="F2756" s="7"/>
      <c r="G2756" s="141">
        <v>390.08933999999999</v>
      </c>
      <c r="H2756" s="141">
        <v>1.1202144000000001</v>
      </c>
      <c r="I2756" s="141"/>
    </row>
    <row r="2757" spans="1:9" ht="13" x14ac:dyDescent="0.15">
      <c r="A2757" s="141">
        <v>390.10786999999999</v>
      </c>
      <c r="B2757" s="141">
        <v>0.65508948</v>
      </c>
      <c r="C2757" s="141"/>
      <c r="D2757" s="141">
        <v>390.10392999999999</v>
      </c>
      <c r="E2757" s="141">
        <v>0.82591133999999999</v>
      </c>
      <c r="F2757" s="7"/>
      <c r="G2757" s="141">
        <v>390.09922</v>
      </c>
      <c r="H2757" s="141">
        <v>0.95044538000000001</v>
      </c>
      <c r="I2757" s="141"/>
    </row>
    <row r="2758" spans="1:9" ht="13" x14ac:dyDescent="0.15">
      <c r="A2758" s="141">
        <v>390.11784</v>
      </c>
      <c r="B2758" s="141">
        <v>0.93602242000000002</v>
      </c>
      <c r="C2758" s="141"/>
      <c r="D2758" s="141">
        <v>390.11389000000003</v>
      </c>
      <c r="E2758" s="141">
        <v>0.88321722000000003</v>
      </c>
      <c r="F2758" s="7"/>
      <c r="G2758" s="141">
        <v>390.10903000000002</v>
      </c>
      <c r="H2758" s="141">
        <v>1.3508462000000001</v>
      </c>
      <c r="I2758" s="141"/>
    </row>
    <row r="2759" spans="1:9" ht="13" x14ac:dyDescent="0.15">
      <c r="A2759" s="141">
        <v>390.12777999999997</v>
      </c>
      <c r="B2759" s="141">
        <v>0.71726427000000004</v>
      </c>
      <c r="C2759" s="141"/>
      <c r="D2759" s="141">
        <v>390.12382000000002</v>
      </c>
      <c r="E2759" s="141">
        <v>0.90896867000000003</v>
      </c>
      <c r="F2759" s="7"/>
      <c r="G2759" s="141">
        <v>390.11887000000002</v>
      </c>
      <c r="H2759" s="141">
        <v>1.0403121</v>
      </c>
      <c r="I2759" s="141"/>
    </row>
    <row r="2760" spans="1:9" ht="13" x14ac:dyDescent="0.15">
      <c r="A2760" s="141">
        <v>390.13774999999998</v>
      </c>
      <c r="B2760" s="141">
        <v>0.87703642999999998</v>
      </c>
      <c r="C2760" s="141"/>
      <c r="D2760" s="141">
        <v>390.13378</v>
      </c>
      <c r="E2760" s="141">
        <v>0.99092601999999996</v>
      </c>
      <c r="F2760" s="7"/>
      <c r="G2760" s="141">
        <v>390.12871000000001</v>
      </c>
      <c r="H2760" s="141">
        <v>0.95432326000000001</v>
      </c>
      <c r="I2760" s="141"/>
    </row>
    <row r="2761" spans="1:9" ht="13" x14ac:dyDescent="0.15">
      <c r="A2761" s="141">
        <v>390.14769999999999</v>
      </c>
      <c r="B2761" s="141">
        <v>0.67756088999999997</v>
      </c>
      <c r="C2761" s="141"/>
      <c r="D2761" s="141">
        <v>390.14371</v>
      </c>
      <c r="E2761" s="141">
        <v>0.86697305000000002</v>
      </c>
      <c r="F2761" s="7"/>
      <c r="G2761" s="141">
        <v>390.1386</v>
      </c>
      <c r="H2761" s="141">
        <v>0.91467624999999997</v>
      </c>
      <c r="I2761" s="141"/>
    </row>
    <row r="2762" spans="1:9" ht="13" x14ac:dyDescent="0.15">
      <c r="A2762" s="141">
        <v>390.15764999999999</v>
      </c>
      <c r="B2762" s="141">
        <v>0.65018836999999996</v>
      </c>
      <c r="C2762" s="141"/>
      <c r="D2762" s="141">
        <v>390.15355</v>
      </c>
      <c r="E2762" s="141">
        <v>0.86494906999999999</v>
      </c>
      <c r="F2762" s="7"/>
      <c r="G2762" s="141">
        <v>390.14846999999997</v>
      </c>
      <c r="H2762" s="141">
        <v>0.90741958</v>
      </c>
      <c r="I2762" s="141"/>
    </row>
    <row r="2763" spans="1:9" ht="13" x14ac:dyDescent="0.15">
      <c r="A2763" s="141">
        <v>390.16761000000002</v>
      </c>
      <c r="B2763" s="141">
        <v>0.67192843000000002</v>
      </c>
      <c r="C2763" s="141"/>
      <c r="D2763" s="141">
        <v>390.16343999999998</v>
      </c>
      <c r="E2763" s="141">
        <v>0.78883961000000002</v>
      </c>
      <c r="F2763" s="7"/>
      <c r="G2763" s="141">
        <v>390.15841</v>
      </c>
      <c r="H2763" s="141">
        <v>1.0071614</v>
      </c>
      <c r="I2763" s="141"/>
    </row>
    <row r="2764" spans="1:9" ht="13" x14ac:dyDescent="0.15">
      <c r="A2764" s="141">
        <v>390.17747000000003</v>
      </c>
      <c r="B2764" s="141">
        <v>0.69161737999999995</v>
      </c>
      <c r="C2764" s="141"/>
      <c r="D2764" s="141">
        <v>390.17338000000001</v>
      </c>
      <c r="E2764" s="141">
        <v>0.79428069999999995</v>
      </c>
      <c r="F2764" s="7"/>
      <c r="G2764" s="141">
        <v>390.16831000000002</v>
      </c>
      <c r="H2764" s="141">
        <v>1.1714720999999999</v>
      </c>
      <c r="I2764" s="141"/>
    </row>
    <row r="2765" spans="1:9" ht="13" x14ac:dyDescent="0.15">
      <c r="A2765" s="141">
        <v>390.18736999999999</v>
      </c>
      <c r="B2765" s="141">
        <v>0.80244572999999997</v>
      </c>
      <c r="C2765" s="141"/>
      <c r="D2765" s="141">
        <v>390.18337000000002</v>
      </c>
      <c r="E2765" s="141">
        <v>0.85187011999999995</v>
      </c>
      <c r="F2765" s="7"/>
      <c r="G2765" s="141">
        <v>390.17813000000001</v>
      </c>
      <c r="H2765" s="141">
        <v>1.0037826000000001</v>
      </c>
      <c r="I2765" s="141"/>
    </row>
    <row r="2766" spans="1:9" ht="13" x14ac:dyDescent="0.15">
      <c r="A2766" s="141">
        <v>390.19734</v>
      </c>
      <c r="B2766" s="141">
        <v>0.77910197999999997</v>
      </c>
      <c r="C2766" s="141"/>
      <c r="D2766" s="141">
        <v>390.19326999999998</v>
      </c>
      <c r="E2766" s="141">
        <v>0.85969010000000001</v>
      </c>
      <c r="F2766" s="7"/>
      <c r="G2766" s="141">
        <v>390.18799000000001</v>
      </c>
      <c r="H2766" s="141">
        <v>0.94994440999999996</v>
      </c>
      <c r="I2766" s="141"/>
    </row>
    <row r="2767" spans="1:9" ht="13" x14ac:dyDescent="0.15">
      <c r="A2767" s="141">
        <v>390.20733000000001</v>
      </c>
      <c r="B2767" s="141">
        <v>0.61815025000000001</v>
      </c>
      <c r="C2767" s="141"/>
      <c r="D2767" s="141">
        <v>390.20321000000001</v>
      </c>
      <c r="E2767" s="141">
        <v>0.86727546</v>
      </c>
      <c r="F2767" s="7"/>
      <c r="G2767" s="141">
        <v>390.19783000000001</v>
      </c>
      <c r="H2767" s="141">
        <v>1.005965</v>
      </c>
      <c r="I2767" s="141"/>
    </row>
    <row r="2768" spans="1:9" ht="13" x14ac:dyDescent="0.15">
      <c r="A2768" s="141">
        <v>390.21722</v>
      </c>
      <c r="B2768" s="141">
        <v>0.95253151999999996</v>
      </c>
      <c r="C2768" s="141"/>
      <c r="D2768" s="141">
        <v>390.21310999999997</v>
      </c>
      <c r="E2768" s="141">
        <v>0.82732523999999996</v>
      </c>
      <c r="F2768" s="7"/>
      <c r="G2768" s="141">
        <v>390.20773000000003</v>
      </c>
      <c r="H2768" s="141">
        <v>0.91669385999999997</v>
      </c>
      <c r="I2768" s="141"/>
    </row>
    <row r="2769" spans="1:9" ht="13" x14ac:dyDescent="0.15">
      <c r="A2769" s="141">
        <v>390.22716000000003</v>
      </c>
      <c r="B2769" s="141">
        <v>0.65570908999999999</v>
      </c>
      <c r="C2769" s="141"/>
      <c r="D2769" s="141">
        <v>390.22307000000001</v>
      </c>
      <c r="E2769" s="141">
        <v>0.83180657000000002</v>
      </c>
      <c r="F2769" s="7"/>
      <c r="G2769" s="141">
        <v>390.21762000000001</v>
      </c>
      <c r="H2769" s="141">
        <v>1.2141891</v>
      </c>
      <c r="I2769" s="141"/>
    </row>
    <row r="2770" spans="1:9" ht="13" x14ac:dyDescent="0.15">
      <c r="A2770" s="141">
        <v>390.23707000000002</v>
      </c>
      <c r="B2770" s="141">
        <v>0.65095698999999996</v>
      </c>
      <c r="C2770" s="141"/>
      <c r="D2770" s="141">
        <v>390.233</v>
      </c>
      <c r="E2770" s="141">
        <v>0.83696121999999995</v>
      </c>
      <c r="F2770" s="7"/>
      <c r="G2770" s="141">
        <v>390.22757000000001</v>
      </c>
      <c r="H2770" s="141">
        <v>0.90700674000000003</v>
      </c>
      <c r="I2770" s="141"/>
    </row>
    <row r="2771" spans="1:9" ht="13" x14ac:dyDescent="0.15">
      <c r="A2771" s="141">
        <v>390.24704000000003</v>
      </c>
      <c r="B2771" s="141">
        <v>0.75708894000000004</v>
      </c>
      <c r="C2771" s="141"/>
      <c r="D2771" s="141">
        <v>390.24299000000002</v>
      </c>
      <c r="E2771" s="141">
        <v>0.79975580000000002</v>
      </c>
      <c r="F2771" s="7"/>
      <c r="G2771" s="141">
        <v>390.23748999999998</v>
      </c>
      <c r="H2771" s="141">
        <v>1.0925429</v>
      </c>
      <c r="I2771" s="141"/>
    </row>
    <row r="2772" spans="1:9" ht="13" x14ac:dyDescent="0.15">
      <c r="A2772" s="141">
        <v>390.25698999999997</v>
      </c>
      <c r="B2772" s="141">
        <v>0.66406160000000003</v>
      </c>
      <c r="C2772" s="141"/>
      <c r="D2772" s="141">
        <v>390.25292999999999</v>
      </c>
      <c r="E2772" s="141">
        <v>1.078722</v>
      </c>
      <c r="F2772" s="7"/>
      <c r="G2772" s="141">
        <v>390.24732</v>
      </c>
      <c r="H2772" s="141">
        <v>0.95394252999999996</v>
      </c>
      <c r="I2772" s="141"/>
    </row>
    <row r="2773" spans="1:9" ht="13" x14ac:dyDescent="0.15">
      <c r="A2773" s="141">
        <v>390.26697999999999</v>
      </c>
      <c r="B2773" s="141">
        <v>0.69119231000000003</v>
      </c>
      <c r="C2773" s="141"/>
      <c r="D2773" s="141">
        <v>390.26292000000001</v>
      </c>
      <c r="E2773" s="141">
        <v>1.0983373000000001</v>
      </c>
      <c r="F2773" s="7"/>
      <c r="G2773" s="141">
        <v>390.25718999999998</v>
      </c>
      <c r="H2773" s="141">
        <v>0.91374657999999997</v>
      </c>
      <c r="I2773" s="141"/>
    </row>
    <row r="2774" spans="1:9" ht="13" x14ac:dyDescent="0.15">
      <c r="A2774" s="141">
        <v>390.27692999999999</v>
      </c>
      <c r="B2774" s="141">
        <v>0.72860411999999997</v>
      </c>
      <c r="C2774" s="141"/>
      <c r="D2774" s="141">
        <v>390.27287000000001</v>
      </c>
      <c r="E2774" s="141">
        <v>0.83880931000000003</v>
      </c>
      <c r="F2774" s="7"/>
      <c r="G2774" s="141">
        <v>390.26704999999998</v>
      </c>
      <c r="H2774" s="141">
        <v>1.0075637</v>
      </c>
      <c r="I2774" s="141"/>
    </row>
    <row r="2775" spans="1:9" ht="13" x14ac:dyDescent="0.15">
      <c r="A2775" s="141">
        <v>390.28679</v>
      </c>
      <c r="B2775" s="141">
        <v>0.65482868000000005</v>
      </c>
      <c r="C2775" s="141"/>
      <c r="D2775" s="141">
        <v>390.28286000000003</v>
      </c>
      <c r="E2775" s="141">
        <v>0.99626921999999996</v>
      </c>
      <c r="F2775" s="7"/>
      <c r="G2775" s="141">
        <v>390.27697999999998</v>
      </c>
      <c r="H2775" s="141">
        <v>0.96634346999999998</v>
      </c>
      <c r="I2775" s="141"/>
    </row>
    <row r="2776" spans="1:9" ht="13" x14ac:dyDescent="0.15">
      <c r="A2776" s="141">
        <v>390.29673000000003</v>
      </c>
      <c r="B2776" s="141">
        <v>0.99442467999999995</v>
      </c>
      <c r="C2776" s="141"/>
      <c r="D2776" s="141">
        <v>390.29295000000002</v>
      </c>
      <c r="E2776" s="141">
        <v>1.5734113000000001</v>
      </c>
      <c r="F2776" s="7"/>
      <c r="G2776" s="141">
        <v>390.28689000000003</v>
      </c>
      <c r="H2776" s="141">
        <v>1.6656601</v>
      </c>
      <c r="I2776" s="141"/>
    </row>
    <row r="2777" spans="1:9" ht="13" x14ac:dyDescent="0.15">
      <c r="A2777" s="141">
        <v>390.30673000000002</v>
      </c>
      <c r="B2777" s="141">
        <v>0.75351829999999997</v>
      </c>
      <c r="C2777" s="141"/>
      <c r="D2777" s="141">
        <v>390.30302999999998</v>
      </c>
      <c r="E2777" s="141">
        <v>0.87377227000000002</v>
      </c>
      <c r="F2777" s="7"/>
      <c r="G2777" s="141">
        <v>390.29687999999999</v>
      </c>
      <c r="H2777" s="141">
        <v>1.0406791</v>
      </c>
      <c r="I2777" s="141"/>
    </row>
    <row r="2778" spans="1:9" ht="13" x14ac:dyDescent="0.15">
      <c r="A2778" s="141">
        <v>390.31679000000003</v>
      </c>
      <c r="B2778" s="141">
        <v>0.72674875000000005</v>
      </c>
      <c r="C2778" s="141"/>
      <c r="D2778" s="141">
        <v>390.31310000000002</v>
      </c>
      <c r="E2778" s="141">
        <v>1.0742535</v>
      </c>
      <c r="F2778" s="7"/>
      <c r="G2778" s="141">
        <v>390.30693000000002</v>
      </c>
      <c r="H2778" s="141">
        <v>1.2580074000000001</v>
      </c>
      <c r="I2778" s="141"/>
    </row>
    <row r="2779" spans="1:9" ht="13" x14ac:dyDescent="0.15">
      <c r="A2779" s="141">
        <v>390.32688000000002</v>
      </c>
      <c r="B2779" s="141">
        <v>0.72889780000000004</v>
      </c>
      <c r="C2779" s="141"/>
      <c r="D2779" s="141">
        <v>390.32317</v>
      </c>
      <c r="E2779" s="141">
        <v>1.1038812</v>
      </c>
      <c r="F2779" s="7"/>
      <c r="G2779" s="141">
        <v>390.31702999999999</v>
      </c>
      <c r="H2779" s="141">
        <v>1.2519665</v>
      </c>
      <c r="I2779" s="141"/>
    </row>
    <row r="2780" spans="1:9" ht="13" x14ac:dyDescent="0.15">
      <c r="A2780" s="141">
        <v>390.33699000000001</v>
      </c>
      <c r="B2780" s="141">
        <v>0.88396945000000005</v>
      </c>
      <c r="C2780" s="141"/>
      <c r="D2780" s="141">
        <v>390.33323000000001</v>
      </c>
      <c r="E2780" s="141">
        <v>1.1177485</v>
      </c>
      <c r="F2780" s="7"/>
      <c r="G2780" s="141">
        <v>390.32715000000002</v>
      </c>
      <c r="H2780" s="141">
        <v>1.0031494999999999</v>
      </c>
      <c r="I2780" s="141"/>
    </row>
    <row r="2781" spans="1:9" ht="13" x14ac:dyDescent="0.15">
      <c r="A2781" s="141">
        <v>390.34710999999999</v>
      </c>
      <c r="B2781" s="141">
        <v>0.68016156999999999</v>
      </c>
      <c r="C2781" s="141"/>
      <c r="D2781" s="141">
        <v>390.3433</v>
      </c>
      <c r="E2781" s="141">
        <v>1.4716855</v>
      </c>
      <c r="F2781" s="7"/>
      <c r="G2781" s="141">
        <v>390.33726000000001</v>
      </c>
      <c r="H2781" s="141">
        <v>0.95035468000000001</v>
      </c>
      <c r="I2781" s="141"/>
    </row>
    <row r="2782" spans="1:9" ht="13" x14ac:dyDescent="0.15">
      <c r="A2782" s="141">
        <v>390.35721999999998</v>
      </c>
      <c r="B2782" s="141">
        <v>0.69004589999999999</v>
      </c>
      <c r="C2782" s="141"/>
      <c r="D2782" s="141">
        <v>390.35336999999998</v>
      </c>
      <c r="E2782" s="141">
        <v>1.0100606000000001</v>
      </c>
      <c r="F2782" s="7"/>
      <c r="G2782" s="141">
        <v>390.34737999999999</v>
      </c>
      <c r="H2782" s="141">
        <v>0.91472352999999995</v>
      </c>
      <c r="I2782" s="141"/>
    </row>
    <row r="2783" spans="1:9" ht="13" x14ac:dyDescent="0.15">
      <c r="A2783" s="141">
        <v>390.36730999999997</v>
      </c>
      <c r="B2783" s="141">
        <v>0.73349383999999995</v>
      </c>
      <c r="C2783" s="141"/>
      <c r="D2783" s="141">
        <v>390.36344000000003</v>
      </c>
      <c r="E2783" s="141">
        <v>0.82993243000000005</v>
      </c>
      <c r="F2783" s="7"/>
      <c r="G2783" s="141">
        <v>390.35748999999998</v>
      </c>
      <c r="H2783" s="141">
        <v>0.9209022</v>
      </c>
      <c r="I2783" s="141"/>
    </row>
    <row r="2784" spans="1:9" ht="13" x14ac:dyDescent="0.15">
      <c r="A2784" s="141">
        <v>390.37743</v>
      </c>
      <c r="B2784" s="141">
        <v>0.68636103999999998</v>
      </c>
      <c r="C2784" s="141"/>
      <c r="D2784" s="141">
        <v>390.37351000000001</v>
      </c>
      <c r="E2784" s="141">
        <v>0.86303452999999997</v>
      </c>
      <c r="F2784" s="7"/>
      <c r="G2784" s="141">
        <v>390.36761000000001</v>
      </c>
      <c r="H2784" s="141">
        <v>0.99101826999999998</v>
      </c>
      <c r="I2784" s="141"/>
    </row>
    <row r="2785" spans="1:9" ht="13" x14ac:dyDescent="0.15">
      <c r="A2785" s="141">
        <v>390.38754</v>
      </c>
      <c r="B2785" s="141">
        <v>0.68056247999999997</v>
      </c>
      <c r="C2785" s="141"/>
      <c r="D2785" s="141">
        <v>390.38357000000002</v>
      </c>
      <c r="E2785" s="141">
        <v>0.82071145000000001</v>
      </c>
      <c r="F2785" s="7"/>
      <c r="G2785" s="141">
        <v>390.37772000000001</v>
      </c>
      <c r="H2785" s="141">
        <v>1.1804166</v>
      </c>
      <c r="I2785" s="141"/>
    </row>
    <row r="2786" spans="1:9" ht="13" x14ac:dyDescent="0.15">
      <c r="A2786" s="141">
        <v>390.39762000000002</v>
      </c>
      <c r="B2786" s="141">
        <v>0.71159057000000003</v>
      </c>
      <c r="C2786" s="141"/>
      <c r="D2786" s="141">
        <v>390.39362999999997</v>
      </c>
      <c r="E2786" s="141">
        <v>0.86737089000000001</v>
      </c>
      <c r="F2786" s="7"/>
      <c r="G2786" s="141">
        <v>390.38783000000001</v>
      </c>
      <c r="H2786" s="141">
        <v>0.93582100000000001</v>
      </c>
      <c r="I2786" s="141"/>
    </row>
    <row r="2787" spans="1:9" ht="13" x14ac:dyDescent="0.15">
      <c r="A2787" s="141">
        <v>390.40769999999998</v>
      </c>
      <c r="B2787" s="141">
        <v>0.72214913000000003</v>
      </c>
      <c r="C2787" s="141"/>
      <c r="D2787" s="141">
        <v>390.40368999999998</v>
      </c>
      <c r="E2787" s="141">
        <v>1.0335348</v>
      </c>
      <c r="F2787" s="7"/>
      <c r="G2787" s="141">
        <v>390.39789999999999</v>
      </c>
      <c r="H2787" s="141">
        <v>1.0341275999999999</v>
      </c>
      <c r="I2787" s="141"/>
    </row>
    <row r="2788" spans="1:9" ht="13" x14ac:dyDescent="0.15">
      <c r="A2788" s="141">
        <v>390.41735999999997</v>
      </c>
      <c r="B2788" s="141">
        <v>0.70965467999999998</v>
      </c>
      <c r="C2788" s="141"/>
      <c r="D2788" s="141">
        <v>390.41374999999999</v>
      </c>
      <c r="E2788" s="141">
        <v>1.0358598999999999</v>
      </c>
      <c r="F2788" s="7"/>
      <c r="G2788" s="141">
        <v>390.40795000000003</v>
      </c>
      <c r="H2788" s="141">
        <v>0.98475022000000001</v>
      </c>
      <c r="I2788" s="141"/>
    </row>
    <row r="2789" spans="1:9" ht="13" x14ac:dyDescent="0.15">
      <c r="A2789" s="141">
        <v>390.42745000000002</v>
      </c>
      <c r="B2789" s="141">
        <v>0.89009793999999998</v>
      </c>
      <c r="C2789" s="141"/>
      <c r="D2789" s="141">
        <v>390.42340000000002</v>
      </c>
      <c r="E2789" s="141">
        <v>0.86176260000000005</v>
      </c>
      <c r="F2789" s="7"/>
      <c r="G2789" s="141">
        <v>390.41764000000001</v>
      </c>
      <c r="H2789" s="141">
        <v>0.99712646000000005</v>
      </c>
      <c r="I2789" s="141"/>
    </row>
    <row r="2790" spans="1:9" ht="13" x14ac:dyDescent="0.15">
      <c r="A2790" s="141">
        <v>390.43752000000001</v>
      </c>
      <c r="B2790" s="141">
        <v>0.74886101999999999</v>
      </c>
      <c r="C2790" s="141"/>
      <c r="D2790" s="141">
        <v>390.43342999999999</v>
      </c>
      <c r="E2790" s="141">
        <v>1.0326645999999999</v>
      </c>
      <c r="F2790" s="7"/>
      <c r="G2790" s="141">
        <v>390.42773</v>
      </c>
      <c r="H2790" s="141">
        <v>0.98713596999999997</v>
      </c>
      <c r="I2790" s="141"/>
    </row>
    <row r="2791" spans="1:9" ht="13" x14ac:dyDescent="0.15">
      <c r="A2791" s="141">
        <v>390.44758000000002</v>
      </c>
      <c r="B2791" s="141">
        <v>0.68131271999999998</v>
      </c>
      <c r="C2791" s="141"/>
      <c r="D2791" s="141">
        <v>390.44349</v>
      </c>
      <c r="E2791" s="141">
        <v>0.85406822999999998</v>
      </c>
      <c r="F2791" s="7"/>
      <c r="G2791" s="141">
        <v>390.43779000000001</v>
      </c>
      <c r="H2791" s="141">
        <v>1.1698268000000001</v>
      </c>
      <c r="I2791" s="141"/>
    </row>
    <row r="2792" spans="1:9" ht="13" x14ac:dyDescent="0.15">
      <c r="A2792" s="141">
        <v>390.45765999999998</v>
      </c>
      <c r="B2792" s="141">
        <v>0.68052685999999996</v>
      </c>
      <c r="C2792" s="141"/>
      <c r="D2792" s="141">
        <v>390.45352000000003</v>
      </c>
      <c r="E2792" s="141">
        <v>1.0943061000000001</v>
      </c>
      <c r="F2792" s="7"/>
      <c r="G2792" s="141">
        <v>390.44781999999998</v>
      </c>
      <c r="H2792" s="141">
        <v>0.96295069</v>
      </c>
      <c r="I2792" s="141"/>
    </row>
    <row r="2793" spans="1:9" ht="13" x14ac:dyDescent="0.15">
      <c r="A2793" s="141">
        <v>390.46769</v>
      </c>
      <c r="B2793" s="141">
        <v>0.71663832000000005</v>
      </c>
      <c r="C2793" s="141"/>
      <c r="D2793" s="141">
        <v>390.46354000000002</v>
      </c>
      <c r="E2793" s="141">
        <v>1.0855437999999999</v>
      </c>
      <c r="F2793" s="7"/>
      <c r="G2793" s="141">
        <v>390.45789000000002</v>
      </c>
      <c r="H2793" s="141">
        <v>1.2038245000000001</v>
      </c>
      <c r="I2793" s="141"/>
    </row>
    <row r="2794" spans="1:9" ht="13" x14ac:dyDescent="0.15">
      <c r="A2794" s="141">
        <v>390.47771</v>
      </c>
      <c r="B2794" s="141">
        <v>0.71239596000000005</v>
      </c>
      <c r="C2794" s="141"/>
      <c r="D2794" s="141">
        <v>390.47359</v>
      </c>
      <c r="E2794" s="141">
        <v>1.0713263</v>
      </c>
      <c r="F2794" s="7"/>
      <c r="G2794" s="141">
        <v>390.46789000000001</v>
      </c>
      <c r="H2794" s="141">
        <v>0.95980535</v>
      </c>
      <c r="I2794" s="141"/>
    </row>
    <row r="2795" spans="1:9" ht="13" x14ac:dyDescent="0.15">
      <c r="A2795" s="141">
        <v>390.48777999999999</v>
      </c>
      <c r="B2795" s="141">
        <v>0.71845932000000001</v>
      </c>
      <c r="C2795" s="141"/>
      <c r="D2795" s="141">
        <v>390.48365000000001</v>
      </c>
      <c r="E2795" s="141">
        <v>1.3220229999999999</v>
      </c>
      <c r="F2795" s="7"/>
      <c r="G2795" s="141">
        <v>390.47787</v>
      </c>
      <c r="H2795" s="141">
        <v>0.99601943999999998</v>
      </c>
      <c r="I2795" s="141"/>
    </row>
    <row r="2796" spans="1:9" ht="13" x14ac:dyDescent="0.15">
      <c r="A2796" s="141">
        <v>390.49786</v>
      </c>
      <c r="B2796" s="141">
        <v>0.69645336000000002</v>
      </c>
      <c r="C2796" s="141"/>
      <c r="D2796" s="141">
        <v>390.49369000000002</v>
      </c>
      <c r="E2796" s="141">
        <v>0.82646534999999999</v>
      </c>
      <c r="F2796" s="7"/>
      <c r="G2796" s="141">
        <v>390.48790000000002</v>
      </c>
      <c r="H2796" s="141">
        <v>0.98748205</v>
      </c>
      <c r="I2796" s="141"/>
    </row>
    <row r="2797" spans="1:9" ht="13" x14ac:dyDescent="0.15">
      <c r="A2797" s="141">
        <v>390.50792999999999</v>
      </c>
      <c r="B2797" s="141">
        <v>0.65609324000000002</v>
      </c>
      <c r="C2797" s="141"/>
      <c r="D2797" s="141">
        <v>390.50373000000002</v>
      </c>
      <c r="E2797" s="141">
        <v>1.0305407</v>
      </c>
      <c r="F2797" s="7"/>
      <c r="G2797" s="141">
        <v>390.49797000000001</v>
      </c>
      <c r="H2797" s="141">
        <v>1.1546238</v>
      </c>
      <c r="I2797" s="141"/>
    </row>
    <row r="2798" spans="1:9" ht="13" x14ac:dyDescent="0.15">
      <c r="A2798" s="141">
        <v>390.51798000000002</v>
      </c>
      <c r="B2798" s="141">
        <v>0.89952622000000004</v>
      </c>
      <c r="C2798" s="141"/>
      <c r="D2798" s="141">
        <v>390.51378</v>
      </c>
      <c r="E2798" s="141">
        <v>1.0785056</v>
      </c>
      <c r="F2798" s="7"/>
      <c r="G2798" s="141">
        <v>390.50801999999999</v>
      </c>
      <c r="H2798" s="141">
        <v>0.95985794000000002</v>
      </c>
      <c r="I2798" s="141"/>
    </row>
    <row r="2799" spans="1:9" ht="13" x14ac:dyDescent="0.15">
      <c r="A2799" s="141">
        <v>390.52805000000001</v>
      </c>
      <c r="B2799" s="141">
        <v>0.74895237999999997</v>
      </c>
      <c r="C2799" s="141"/>
      <c r="D2799" s="141">
        <v>390.52382999999998</v>
      </c>
      <c r="E2799" s="141">
        <v>0.86859101999999999</v>
      </c>
      <c r="F2799" s="7"/>
      <c r="G2799" s="141">
        <v>390.51805000000002</v>
      </c>
      <c r="H2799" s="141">
        <v>0.98669176000000003</v>
      </c>
      <c r="I2799" s="141"/>
    </row>
    <row r="2800" spans="1:9" ht="13" x14ac:dyDescent="0.15">
      <c r="A2800" s="141">
        <v>390.53811000000002</v>
      </c>
      <c r="B2800" s="141">
        <v>0.67980081000000003</v>
      </c>
      <c r="C2800" s="141"/>
      <c r="D2800" s="141">
        <v>390.53386999999998</v>
      </c>
      <c r="E2800" s="141">
        <v>0.86976041000000004</v>
      </c>
      <c r="F2800" s="7"/>
      <c r="G2800" s="141">
        <v>390.52811000000003</v>
      </c>
      <c r="H2800" s="141">
        <v>1.2441724000000001</v>
      </c>
      <c r="I2800" s="141"/>
    </row>
    <row r="2801" spans="1:9" ht="13" x14ac:dyDescent="0.15">
      <c r="A2801" s="141">
        <v>390.54818</v>
      </c>
      <c r="B2801" s="141">
        <v>1.1364719999999999</v>
      </c>
      <c r="C2801" s="141"/>
      <c r="D2801" s="141">
        <v>390.54390999999998</v>
      </c>
      <c r="E2801" s="141">
        <v>1.3446225000000001</v>
      </c>
      <c r="F2801" s="7"/>
      <c r="G2801" s="141">
        <v>390.53814</v>
      </c>
      <c r="H2801" s="141">
        <v>1.5688012</v>
      </c>
      <c r="I2801" s="141"/>
    </row>
    <row r="2802" spans="1:9" ht="13" x14ac:dyDescent="0.15">
      <c r="A2802" s="141">
        <v>390.55824000000001</v>
      </c>
      <c r="B2802" s="141">
        <v>0.73220165999999998</v>
      </c>
      <c r="C2802" s="141"/>
      <c r="D2802" s="141">
        <v>390.55394000000001</v>
      </c>
      <c r="E2802" s="141">
        <v>0.86663924999999997</v>
      </c>
      <c r="F2802" s="7"/>
      <c r="G2802" s="141">
        <v>390.54818999999998</v>
      </c>
      <c r="H2802" s="141">
        <v>0.99239100999999996</v>
      </c>
      <c r="I2802" s="141"/>
    </row>
    <row r="2803" spans="1:9" ht="13" x14ac:dyDescent="0.15">
      <c r="A2803" s="141">
        <v>390.56828999999999</v>
      </c>
      <c r="B2803" s="141">
        <v>0.77224035000000002</v>
      </c>
      <c r="C2803" s="141"/>
      <c r="D2803" s="141">
        <v>390.56396999999998</v>
      </c>
      <c r="E2803" s="141">
        <v>1.1237375000000001</v>
      </c>
      <c r="F2803" s="7"/>
      <c r="G2803" s="141">
        <v>390.55824000000001</v>
      </c>
      <c r="H2803" s="141">
        <v>1.5033475999999999</v>
      </c>
      <c r="I2803" s="141"/>
    </row>
    <row r="2804" spans="1:9" ht="13" x14ac:dyDescent="0.15">
      <c r="A2804" s="141">
        <v>390.57835</v>
      </c>
      <c r="B2804" s="141">
        <v>0.72496242</v>
      </c>
      <c r="C2804" s="141"/>
      <c r="D2804" s="141">
        <v>390.57400000000001</v>
      </c>
      <c r="E2804" s="141">
        <v>1.2405444999999999</v>
      </c>
      <c r="F2804" s="7"/>
      <c r="G2804" s="141">
        <v>390.56828999999999</v>
      </c>
      <c r="H2804" s="141">
        <v>1.0986484999999999</v>
      </c>
      <c r="I2804" s="141"/>
    </row>
    <row r="2805" spans="1:9" ht="13" x14ac:dyDescent="0.15">
      <c r="A2805" s="141">
        <v>390.58839999999998</v>
      </c>
      <c r="B2805" s="141">
        <v>0.73080502999999997</v>
      </c>
      <c r="C2805" s="141"/>
      <c r="D2805" s="141">
        <v>390.58402999999998</v>
      </c>
      <c r="E2805" s="141">
        <v>0.78616132000000005</v>
      </c>
      <c r="F2805" s="7"/>
      <c r="G2805" s="141">
        <v>390.57834000000003</v>
      </c>
      <c r="H2805" s="141">
        <v>0.97783184999999995</v>
      </c>
      <c r="I2805" s="141"/>
    </row>
    <row r="2806" spans="1:9" ht="13" x14ac:dyDescent="0.15">
      <c r="A2806" s="141">
        <v>390.59845000000001</v>
      </c>
      <c r="B2806" s="141">
        <v>0.75821543999999996</v>
      </c>
      <c r="C2806" s="141"/>
      <c r="D2806" s="141">
        <v>390.59404999999998</v>
      </c>
      <c r="E2806" s="141">
        <v>0.91459855000000001</v>
      </c>
      <c r="F2806" s="7"/>
      <c r="G2806" s="141">
        <v>390.58839</v>
      </c>
      <c r="H2806" s="141">
        <v>0.95500907000000002</v>
      </c>
      <c r="I2806" s="141"/>
    </row>
    <row r="2807" spans="1:9" ht="13" x14ac:dyDescent="0.15">
      <c r="A2807" s="141">
        <v>390.60849999999999</v>
      </c>
      <c r="B2807" s="141">
        <v>0.76292196999999995</v>
      </c>
      <c r="C2807" s="141"/>
      <c r="D2807" s="141">
        <v>390.60406999999998</v>
      </c>
      <c r="E2807" s="141">
        <v>0.86428917000000005</v>
      </c>
      <c r="F2807" s="7"/>
      <c r="G2807" s="141">
        <v>390.59843999999998</v>
      </c>
      <c r="H2807" s="141">
        <v>0.94721847000000003</v>
      </c>
      <c r="I2807" s="141"/>
    </row>
    <row r="2808" spans="1:9" ht="13" x14ac:dyDescent="0.15">
      <c r="A2808" s="141">
        <v>390.61855000000003</v>
      </c>
      <c r="B2808" s="141">
        <v>0.67367248000000002</v>
      </c>
      <c r="C2808" s="141"/>
      <c r="D2808" s="141">
        <v>390.61408</v>
      </c>
      <c r="E2808" s="141">
        <v>1.0217928999999999</v>
      </c>
      <c r="F2808" s="7"/>
      <c r="G2808" s="141">
        <v>390.60849000000002</v>
      </c>
      <c r="H2808" s="141">
        <v>1.1573456</v>
      </c>
      <c r="I2808" s="141"/>
    </row>
    <row r="2809" spans="1:9" ht="13" x14ac:dyDescent="0.15">
      <c r="A2809" s="141">
        <v>390.62860000000001</v>
      </c>
      <c r="B2809" s="141">
        <v>0.71782641000000003</v>
      </c>
      <c r="C2809" s="141"/>
      <c r="D2809" s="141">
        <v>390.6241</v>
      </c>
      <c r="E2809" s="141">
        <v>1.2241735</v>
      </c>
      <c r="F2809" s="7"/>
      <c r="G2809" s="141">
        <v>390.61854</v>
      </c>
      <c r="H2809" s="141">
        <v>0.91651136</v>
      </c>
      <c r="I2809" s="141"/>
    </row>
    <row r="2810" spans="1:9" ht="13" x14ac:dyDescent="0.15">
      <c r="A2810" s="141">
        <v>390.63862999999998</v>
      </c>
      <c r="B2810" s="141">
        <v>0.71794230999999997</v>
      </c>
      <c r="C2810" s="141"/>
      <c r="D2810" s="141">
        <v>390.63409999999999</v>
      </c>
      <c r="E2810" s="141">
        <v>0.79302289999999998</v>
      </c>
      <c r="F2810" s="7"/>
      <c r="G2810" s="141">
        <v>390.62858999999997</v>
      </c>
      <c r="H2810" s="141">
        <v>0.94130924999999999</v>
      </c>
      <c r="I2810" s="141"/>
    </row>
    <row r="2811" spans="1:9" ht="13" x14ac:dyDescent="0.15">
      <c r="A2811" s="141">
        <v>390.64866000000001</v>
      </c>
      <c r="B2811" s="141">
        <v>0.92597717999999996</v>
      </c>
      <c r="C2811" s="141"/>
      <c r="D2811" s="141">
        <v>390.64409999999998</v>
      </c>
      <c r="E2811" s="141">
        <v>0.78610639000000004</v>
      </c>
      <c r="F2811" s="7"/>
      <c r="G2811" s="141">
        <v>390.63862999999998</v>
      </c>
      <c r="H2811" s="141">
        <v>0.95341361000000002</v>
      </c>
      <c r="I2811" s="141"/>
    </row>
    <row r="2812" spans="1:9" ht="13" x14ac:dyDescent="0.15">
      <c r="A2812" s="141">
        <v>390.65868</v>
      </c>
      <c r="B2812" s="141">
        <v>0.68347838999999999</v>
      </c>
      <c r="C2812" s="141"/>
      <c r="D2812" s="141">
        <v>390.65409</v>
      </c>
      <c r="E2812" s="141">
        <v>1.0344930000000001</v>
      </c>
      <c r="F2812" s="7"/>
      <c r="G2812" s="141">
        <v>390.64866000000001</v>
      </c>
      <c r="H2812" s="141">
        <v>1.0083953000000001</v>
      </c>
      <c r="I2812" s="141"/>
    </row>
    <row r="2813" spans="1:9" ht="13" x14ac:dyDescent="0.15">
      <c r="A2813" s="141">
        <v>390.6687</v>
      </c>
      <c r="B2813" s="141">
        <v>0.72234635999999997</v>
      </c>
      <c r="C2813" s="141"/>
      <c r="D2813" s="141">
        <v>390.66406999999998</v>
      </c>
      <c r="E2813" s="141">
        <v>0.86220235999999995</v>
      </c>
      <c r="F2813" s="7"/>
      <c r="G2813" s="141">
        <v>390.65868</v>
      </c>
      <c r="H2813" s="141">
        <v>0.91223652</v>
      </c>
      <c r="I2813" s="141"/>
    </row>
    <row r="2814" spans="1:9" ht="13" x14ac:dyDescent="0.15">
      <c r="A2814" s="141">
        <v>390.67869999999999</v>
      </c>
      <c r="B2814" s="141">
        <v>0.69616325000000001</v>
      </c>
      <c r="C2814" s="141"/>
      <c r="D2814" s="141">
        <v>390.67405000000002</v>
      </c>
      <c r="E2814" s="141">
        <v>1.0166027</v>
      </c>
      <c r="F2814" s="7"/>
      <c r="G2814" s="141">
        <v>390.66869000000003</v>
      </c>
      <c r="H2814" s="141">
        <v>0.97427757000000004</v>
      </c>
      <c r="I2814" s="141"/>
    </row>
    <row r="2815" spans="1:9" ht="13" x14ac:dyDescent="0.15">
      <c r="A2815" s="141">
        <v>390.68869999999998</v>
      </c>
      <c r="B2815" s="141">
        <v>0.65708721999999997</v>
      </c>
      <c r="C2815" s="141"/>
      <c r="D2815" s="141">
        <v>390.68401999999998</v>
      </c>
      <c r="E2815" s="141">
        <v>0.85209646000000006</v>
      </c>
      <c r="F2815" s="7"/>
      <c r="G2815" s="141">
        <v>390.67871000000002</v>
      </c>
      <c r="H2815" s="141">
        <v>0.93248094999999998</v>
      </c>
      <c r="I2815" s="141"/>
    </row>
    <row r="2816" spans="1:9" ht="13" x14ac:dyDescent="0.15">
      <c r="A2816" s="141">
        <v>390.69869</v>
      </c>
      <c r="B2816" s="141">
        <v>0.71633670000000005</v>
      </c>
      <c r="C2816" s="141"/>
      <c r="D2816" s="141">
        <v>390.69398000000001</v>
      </c>
      <c r="E2816" s="141">
        <v>0.83014182000000003</v>
      </c>
      <c r="F2816" s="7"/>
      <c r="G2816" s="141">
        <v>390.68871999999999</v>
      </c>
      <c r="H2816" s="141">
        <v>0.93239479999999997</v>
      </c>
      <c r="I2816" s="141"/>
    </row>
    <row r="2817" spans="1:9" ht="13" x14ac:dyDescent="0.15">
      <c r="A2817" s="141">
        <v>390.70868000000002</v>
      </c>
      <c r="B2817" s="141">
        <v>0.71713221999999999</v>
      </c>
      <c r="C2817" s="141"/>
      <c r="D2817" s="141">
        <v>390.70393000000001</v>
      </c>
      <c r="E2817" s="141">
        <v>0.85537339999999995</v>
      </c>
      <c r="F2817" s="7"/>
      <c r="G2817" s="141">
        <v>390.69871999999998</v>
      </c>
      <c r="H2817" s="141">
        <v>1.0375141999999999</v>
      </c>
      <c r="I2817" s="141"/>
    </row>
    <row r="2818" spans="1:9" ht="13" x14ac:dyDescent="0.15">
      <c r="A2818" s="141">
        <v>390.71865000000003</v>
      </c>
      <c r="B2818" s="141">
        <v>0.64661738000000002</v>
      </c>
      <c r="C2818" s="141"/>
      <c r="D2818" s="141">
        <v>390.71388000000002</v>
      </c>
      <c r="E2818" s="141">
        <v>0.93432165</v>
      </c>
      <c r="F2818" s="7"/>
      <c r="G2818" s="141">
        <v>390.70872000000003</v>
      </c>
      <c r="H2818" s="141">
        <v>1.2309025</v>
      </c>
      <c r="I2818" s="141"/>
    </row>
    <row r="2819" spans="1:9" ht="13" x14ac:dyDescent="0.15">
      <c r="A2819" s="141">
        <v>390.72863000000001</v>
      </c>
      <c r="B2819" s="141">
        <v>0.68063856</v>
      </c>
      <c r="C2819" s="141"/>
      <c r="D2819" s="141">
        <v>390.72383000000002</v>
      </c>
      <c r="E2819" s="141">
        <v>1.0023740000000001</v>
      </c>
      <c r="F2819" s="7"/>
      <c r="G2819" s="141">
        <v>390.71870999999999</v>
      </c>
      <c r="H2819" s="141">
        <v>1.0318057</v>
      </c>
      <c r="I2819" s="141"/>
    </row>
    <row r="2820" spans="1:9" ht="13" x14ac:dyDescent="0.15">
      <c r="A2820" s="141">
        <v>390.73860000000002</v>
      </c>
      <c r="B2820" s="141">
        <v>0.68008670999999998</v>
      </c>
      <c r="C2820" s="141"/>
      <c r="D2820" s="141">
        <v>390.73376999999999</v>
      </c>
      <c r="E2820" s="141">
        <v>1.0398004000000001</v>
      </c>
      <c r="F2820" s="7"/>
      <c r="G2820" s="141">
        <v>390.7287</v>
      </c>
      <c r="H2820" s="141">
        <v>0.96234765</v>
      </c>
      <c r="I2820" s="141"/>
    </row>
    <row r="2821" spans="1:9" ht="13" x14ac:dyDescent="0.15">
      <c r="A2821" s="141">
        <v>390.74856</v>
      </c>
      <c r="B2821" s="141">
        <v>0.65788968999999997</v>
      </c>
      <c r="C2821" s="141"/>
      <c r="D2821" s="141">
        <v>390.74369999999999</v>
      </c>
      <c r="E2821" s="141">
        <v>1.0400056</v>
      </c>
      <c r="F2821" s="7"/>
      <c r="G2821" s="141">
        <v>390.73867999999999</v>
      </c>
      <c r="H2821" s="141">
        <v>1.1455884000000001</v>
      </c>
      <c r="I2821" s="141"/>
    </row>
    <row r="2822" spans="1:9" ht="13" x14ac:dyDescent="0.15">
      <c r="A2822" s="141">
        <v>390.75851999999998</v>
      </c>
      <c r="B2822" s="141">
        <v>0.67109472000000003</v>
      </c>
      <c r="C2822" s="141"/>
      <c r="D2822" s="141">
        <v>390.75362999999999</v>
      </c>
      <c r="E2822" s="141">
        <v>0.86627511000000001</v>
      </c>
      <c r="F2822" s="7"/>
      <c r="G2822" s="141">
        <v>390.74867</v>
      </c>
      <c r="H2822" s="141">
        <v>1.1769802</v>
      </c>
      <c r="I2822" s="141"/>
    </row>
    <row r="2823" spans="1:9" ht="13" x14ac:dyDescent="0.15">
      <c r="A2823" s="141">
        <v>390.76848000000001</v>
      </c>
      <c r="B2823" s="141">
        <v>0.65535692000000001</v>
      </c>
      <c r="C2823" s="141"/>
      <c r="D2823" s="141">
        <v>390.76355000000001</v>
      </c>
      <c r="E2823" s="141">
        <v>0.78265560999999995</v>
      </c>
      <c r="F2823" s="7"/>
      <c r="G2823" s="141">
        <v>390.75864000000001</v>
      </c>
      <c r="H2823" s="141">
        <v>1.1095166999999999</v>
      </c>
      <c r="I2823" s="141"/>
    </row>
    <row r="2824" spans="1:9" ht="13" x14ac:dyDescent="0.15">
      <c r="A2824" s="141">
        <v>390.77843000000001</v>
      </c>
      <c r="B2824" s="141">
        <v>0.68095607999999996</v>
      </c>
      <c r="C2824" s="141"/>
      <c r="D2824" s="141">
        <v>390.77346999999997</v>
      </c>
      <c r="E2824" s="141">
        <v>0.99925631000000004</v>
      </c>
      <c r="F2824" s="7"/>
      <c r="G2824" s="141">
        <v>390.76862</v>
      </c>
      <c r="H2824" s="141">
        <v>1.3426364</v>
      </c>
      <c r="I2824" s="141"/>
    </row>
    <row r="2825" spans="1:9" ht="13" x14ac:dyDescent="0.15">
      <c r="A2825" s="141">
        <v>390.78838999999999</v>
      </c>
      <c r="B2825" s="141">
        <v>0.68490688</v>
      </c>
      <c r="C2825" s="141"/>
      <c r="D2825" s="141">
        <v>390.78338000000002</v>
      </c>
      <c r="E2825" s="141">
        <v>0.82034744000000004</v>
      </c>
      <c r="F2825" s="7"/>
      <c r="G2825" s="141">
        <v>390.77859000000001</v>
      </c>
      <c r="H2825" s="141">
        <v>1.1497663</v>
      </c>
      <c r="I2825" s="141"/>
    </row>
    <row r="2826" spans="1:9" ht="13" x14ac:dyDescent="0.15">
      <c r="A2826" s="141">
        <v>390.79834</v>
      </c>
      <c r="B2826" s="141">
        <v>0.88846480999999999</v>
      </c>
      <c r="C2826" s="141"/>
      <c r="D2826" s="141">
        <v>390.79329000000001</v>
      </c>
      <c r="E2826" s="141">
        <v>1.5068794000000001</v>
      </c>
      <c r="F2826" s="7"/>
      <c r="G2826" s="141">
        <v>390.78856000000002</v>
      </c>
      <c r="H2826" s="141">
        <v>1.5773944</v>
      </c>
      <c r="I2826" s="141"/>
    </row>
    <row r="2827" spans="1:9" ht="13" x14ac:dyDescent="0.15">
      <c r="A2827" s="141">
        <v>390.80828000000002</v>
      </c>
      <c r="B2827" s="141">
        <v>0.74748543000000001</v>
      </c>
      <c r="C2827" s="141"/>
      <c r="D2827" s="141">
        <v>390.80318999999997</v>
      </c>
      <c r="E2827" s="141">
        <v>1.3923882000000001</v>
      </c>
      <c r="F2827" s="7"/>
      <c r="G2827" s="141">
        <v>390.79852</v>
      </c>
      <c r="H2827" s="141">
        <v>0.99324277000000005</v>
      </c>
      <c r="I2827" s="141"/>
    </row>
    <row r="2828" spans="1:9" ht="13" x14ac:dyDescent="0.15">
      <c r="A2828" s="141">
        <v>390.81823000000003</v>
      </c>
      <c r="B2828" s="141">
        <v>0.81455838000000003</v>
      </c>
      <c r="C2828" s="141"/>
      <c r="D2828" s="141">
        <v>390.81308999999999</v>
      </c>
      <c r="E2828" s="141">
        <v>1.3222868000000001</v>
      </c>
      <c r="F2828" s="7"/>
      <c r="G2828" s="141">
        <v>390.80847</v>
      </c>
      <c r="H2828" s="141">
        <v>1.0690006999999999</v>
      </c>
      <c r="I2828" s="141"/>
    </row>
    <row r="2829" spans="1:9" ht="13" x14ac:dyDescent="0.15">
      <c r="A2829" s="141">
        <v>390.82817</v>
      </c>
      <c r="B2829" s="141">
        <v>0.69991020000000004</v>
      </c>
      <c r="C2829" s="141"/>
      <c r="D2829" s="141">
        <v>390.82297999999997</v>
      </c>
      <c r="E2829" s="141">
        <v>0.83444394</v>
      </c>
      <c r="F2829" s="7"/>
      <c r="G2829" s="141">
        <v>390.81842</v>
      </c>
      <c r="H2829" s="141">
        <v>0.96831347000000001</v>
      </c>
      <c r="I2829" s="141"/>
    </row>
    <row r="2830" spans="1:9" ht="13" x14ac:dyDescent="0.15">
      <c r="A2830" s="141">
        <v>390.83810999999997</v>
      </c>
      <c r="B2830" s="141">
        <v>0.73691129</v>
      </c>
      <c r="C2830" s="141"/>
      <c r="D2830" s="141">
        <v>390.83287000000001</v>
      </c>
      <c r="E2830" s="141">
        <v>0.87304841</v>
      </c>
      <c r="F2830" s="7"/>
      <c r="G2830" s="141">
        <v>390.82835999999998</v>
      </c>
      <c r="H2830" s="141">
        <v>0.96859947000000002</v>
      </c>
      <c r="I2830" s="141"/>
    </row>
    <row r="2831" spans="1:9" ht="13" x14ac:dyDescent="0.15">
      <c r="A2831" s="141">
        <v>390.84805</v>
      </c>
      <c r="B2831" s="141">
        <v>0.92840582000000005</v>
      </c>
      <c r="C2831" s="141"/>
      <c r="D2831" s="141">
        <v>390.84275000000002</v>
      </c>
      <c r="E2831" s="141">
        <v>0.87235563000000005</v>
      </c>
      <c r="F2831" s="7"/>
      <c r="G2831" s="141">
        <v>390.8383</v>
      </c>
      <c r="H2831" s="141">
        <v>0.96165330000000004</v>
      </c>
      <c r="I2831" s="141"/>
    </row>
    <row r="2832" spans="1:9" ht="13" x14ac:dyDescent="0.15">
      <c r="A2832" s="141">
        <v>390.85798999999997</v>
      </c>
      <c r="B2832" s="141">
        <v>0.68392997</v>
      </c>
      <c r="C2832" s="141"/>
      <c r="D2832" s="141">
        <v>390.85264000000001</v>
      </c>
      <c r="E2832" s="141">
        <v>1.2261336</v>
      </c>
      <c r="F2832" s="7"/>
      <c r="G2832" s="141">
        <v>390.84823999999998</v>
      </c>
      <c r="H2832" s="141">
        <v>1.156752</v>
      </c>
      <c r="I2832" s="141"/>
    </row>
    <row r="2833" spans="1:9" ht="13" x14ac:dyDescent="0.15">
      <c r="A2833" s="141">
        <v>390.86792000000003</v>
      </c>
      <c r="B2833" s="141">
        <v>0.69124529999999995</v>
      </c>
      <c r="C2833" s="141"/>
      <c r="D2833" s="141">
        <v>390.86250999999999</v>
      </c>
      <c r="E2833" s="141">
        <v>0.87335291000000004</v>
      </c>
      <c r="F2833" s="7"/>
      <c r="G2833" s="141">
        <v>390.85816999999997</v>
      </c>
      <c r="H2833" s="141">
        <v>0.96832817999999998</v>
      </c>
      <c r="I2833" s="141"/>
    </row>
    <row r="2834" spans="1:9" ht="13" x14ac:dyDescent="0.15">
      <c r="A2834" s="141">
        <v>390.87785000000002</v>
      </c>
      <c r="B2834" s="141">
        <v>0.69806541</v>
      </c>
      <c r="C2834" s="141"/>
      <c r="D2834" s="141">
        <v>390.87239</v>
      </c>
      <c r="E2834" s="141">
        <v>0.83454545999999996</v>
      </c>
      <c r="F2834" s="7"/>
      <c r="G2834" s="141">
        <v>390.86810000000003</v>
      </c>
      <c r="H2834" s="141">
        <v>1.2074498</v>
      </c>
      <c r="I2834" s="141"/>
    </row>
    <row r="2835" spans="1:9" ht="13" x14ac:dyDescent="0.15">
      <c r="A2835" s="141">
        <v>390.88776999999999</v>
      </c>
      <c r="B2835" s="141">
        <v>0.93121056000000002</v>
      </c>
      <c r="C2835" s="141"/>
      <c r="D2835" s="141">
        <v>390.88225999999997</v>
      </c>
      <c r="E2835" s="141">
        <v>0.8702955</v>
      </c>
      <c r="F2835" s="7"/>
      <c r="G2835" s="141">
        <v>390.87801999999999</v>
      </c>
      <c r="H2835" s="141">
        <v>0.96017138999999996</v>
      </c>
      <c r="I2835" s="141"/>
    </row>
    <row r="2836" spans="1:9" ht="13" x14ac:dyDescent="0.15">
      <c r="A2836" s="141">
        <v>390.89767999999998</v>
      </c>
      <c r="B2836" s="141">
        <v>0.70322439000000003</v>
      </c>
      <c r="C2836" s="141"/>
      <c r="D2836" s="141">
        <v>390.89211999999998</v>
      </c>
      <c r="E2836" s="141">
        <v>0.83511223000000001</v>
      </c>
      <c r="F2836" s="7"/>
      <c r="G2836" s="141">
        <v>390.88792999999998</v>
      </c>
      <c r="H2836" s="141">
        <v>1.1221943000000001</v>
      </c>
      <c r="I2836" s="141"/>
    </row>
    <row r="2837" spans="1:9" ht="13" x14ac:dyDescent="0.15">
      <c r="A2837" s="141">
        <v>390.90759000000003</v>
      </c>
      <c r="B2837" s="141">
        <v>0.66034439</v>
      </c>
      <c r="C2837" s="141"/>
      <c r="D2837" s="141">
        <v>390.90197000000001</v>
      </c>
      <c r="E2837" s="141">
        <v>0.78301007</v>
      </c>
      <c r="F2837" s="7"/>
      <c r="G2837" s="141">
        <v>390.89783</v>
      </c>
      <c r="H2837" s="141">
        <v>1.1583222</v>
      </c>
      <c r="I2837" s="141"/>
    </row>
    <row r="2838" spans="1:9" ht="13" x14ac:dyDescent="0.15">
      <c r="A2838" s="141">
        <v>390.91748000000001</v>
      </c>
      <c r="B2838" s="141">
        <v>0.70354859999999997</v>
      </c>
      <c r="C2838" s="141"/>
      <c r="D2838" s="141">
        <v>390.91181999999998</v>
      </c>
      <c r="E2838" s="141">
        <v>0.82268249000000004</v>
      </c>
      <c r="F2838" s="7"/>
      <c r="G2838" s="141">
        <v>390.90773000000002</v>
      </c>
      <c r="H2838" s="141">
        <v>0.94374661000000004</v>
      </c>
      <c r="I2838" s="141"/>
    </row>
    <row r="2839" spans="1:9" ht="13" x14ac:dyDescent="0.15">
      <c r="A2839" s="141">
        <v>390.92737</v>
      </c>
      <c r="B2839" s="141">
        <v>0.68990434</v>
      </c>
      <c r="C2839" s="141"/>
      <c r="D2839" s="141">
        <v>390.92165999999997</v>
      </c>
      <c r="E2839" s="141">
        <v>1.3144733</v>
      </c>
      <c r="F2839" s="7"/>
      <c r="G2839" s="141">
        <v>390.91762</v>
      </c>
      <c r="H2839" s="141">
        <v>1.0718162</v>
      </c>
      <c r="I2839" s="141"/>
    </row>
    <row r="2840" spans="1:9" ht="13" x14ac:dyDescent="0.15">
      <c r="A2840" s="141">
        <v>390.93723999999997</v>
      </c>
      <c r="B2840" s="141">
        <v>0.69291727999999997</v>
      </c>
      <c r="C2840" s="141"/>
      <c r="D2840" s="141">
        <v>390.93149</v>
      </c>
      <c r="E2840" s="141">
        <v>0.83165964000000003</v>
      </c>
      <c r="F2840" s="7"/>
      <c r="G2840" s="141">
        <v>390.92748999999998</v>
      </c>
      <c r="H2840" s="141">
        <v>0.94098587</v>
      </c>
      <c r="I2840" s="141"/>
    </row>
    <row r="2841" spans="1:9" ht="13" x14ac:dyDescent="0.15">
      <c r="A2841" s="141">
        <v>390.94711000000001</v>
      </c>
      <c r="B2841" s="141">
        <v>0.76417436999999999</v>
      </c>
      <c r="C2841" s="141"/>
      <c r="D2841" s="141">
        <v>390.94130999999999</v>
      </c>
      <c r="E2841" s="141">
        <v>0.83415132999999997</v>
      </c>
      <c r="F2841" s="7"/>
      <c r="G2841" s="141">
        <v>390.93736000000001</v>
      </c>
      <c r="H2841" s="141">
        <v>0.93992728999999997</v>
      </c>
      <c r="I2841" s="141"/>
    </row>
    <row r="2842" spans="1:9" ht="13" x14ac:dyDescent="0.15">
      <c r="A2842" s="141">
        <v>390.95697000000001</v>
      </c>
      <c r="B2842" s="141">
        <v>0.72931173999999999</v>
      </c>
      <c r="C2842" s="141"/>
      <c r="D2842" s="141">
        <v>390.95114000000001</v>
      </c>
      <c r="E2842" s="141">
        <v>0.89005213000000005</v>
      </c>
      <c r="F2842" s="7"/>
      <c r="G2842" s="141">
        <v>390.94722999999999</v>
      </c>
      <c r="H2842" s="141">
        <v>1.0114839</v>
      </c>
      <c r="I2842" s="141"/>
    </row>
    <row r="2843" spans="1:9" ht="13" x14ac:dyDescent="0.15">
      <c r="A2843" s="141">
        <v>390.96681999999998</v>
      </c>
      <c r="B2843" s="141">
        <v>0.70734227000000005</v>
      </c>
      <c r="C2843" s="141"/>
      <c r="D2843" s="141">
        <v>390.96095000000003</v>
      </c>
      <c r="E2843" s="141">
        <v>0.90298785000000004</v>
      </c>
      <c r="F2843" s="7"/>
      <c r="G2843" s="141">
        <v>390.95708000000002</v>
      </c>
      <c r="H2843" s="141">
        <v>1.1940626000000001</v>
      </c>
      <c r="I2843" s="141"/>
    </row>
    <row r="2844" spans="1:9" ht="13" x14ac:dyDescent="0.15">
      <c r="A2844" s="141">
        <v>390.97665999999998</v>
      </c>
      <c r="B2844" s="141">
        <v>0.69252360999999996</v>
      </c>
      <c r="C2844" s="141"/>
      <c r="D2844" s="141">
        <v>390.97075000000001</v>
      </c>
      <c r="E2844" s="141">
        <v>1.1145662999999999</v>
      </c>
      <c r="F2844" s="7"/>
      <c r="G2844" s="141">
        <v>390.96692999999999</v>
      </c>
      <c r="H2844" s="141">
        <v>0.97870047999999998</v>
      </c>
      <c r="I2844" s="141"/>
    </row>
    <row r="2845" spans="1:9" ht="13" x14ac:dyDescent="0.15">
      <c r="A2845" s="141">
        <v>390.98649999999998</v>
      </c>
      <c r="B2845" s="141">
        <v>0.88166871000000002</v>
      </c>
      <c r="C2845" s="141"/>
      <c r="D2845" s="141">
        <v>390.98056000000003</v>
      </c>
      <c r="E2845" s="141">
        <v>0.84128519999999996</v>
      </c>
      <c r="F2845" s="7"/>
      <c r="G2845" s="141">
        <v>390.97676999999999</v>
      </c>
      <c r="H2845" s="141">
        <v>1.1541520000000001</v>
      </c>
      <c r="I2845" s="141"/>
    </row>
    <row r="2846" spans="1:9" ht="13" x14ac:dyDescent="0.15">
      <c r="A2846" s="141">
        <v>390.99633</v>
      </c>
      <c r="B2846" s="141">
        <v>0.73504930000000002</v>
      </c>
      <c r="C2846" s="141"/>
      <c r="D2846" s="141">
        <v>390.99034999999998</v>
      </c>
      <c r="E2846" s="141">
        <v>1.1870265</v>
      </c>
      <c r="F2846" s="7"/>
      <c r="G2846" s="141">
        <v>390.98660000000001</v>
      </c>
      <c r="H2846" s="141">
        <v>1.2032885</v>
      </c>
      <c r="I2846" s="141"/>
    </row>
    <row r="2847" spans="1:9" ht="13" x14ac:dyDescent="0.15">
      <c r="A2847" s="141">
        <v>391.00614999999999</v>
      </c>
      <c r="B2847" s="141">
        <v>0.67675830999999997</v>
      </c>
      <c r="C2847" s="141"/>
      <c r="D2847" s="141">
        <v>391.00013999999999</v>
      </c>
      <c r="E2847" s="141">
        <v>1.3031524999999999</v>
      </c>
      <c r="F2847" s="7"/>
      <c r="G2847" s="141">
        <v>390.99642999999998</v>
      </c>
      <c r="H2847" s="141">
        <v>0.96949682000000004</v>
      </c>
      <c r="I2847" s="141"/>
    </row>
    <row r="2848" spans="1:9" ht="13" x14ac:dyDescent="0.15">
      <c r="A2848" s="141">
        <v>391.01596999999998</v>
      </c>
      <c r="B2848" s="141">
        <v>0.7072427</v>
      </c>
      <c r="C2848" s="141"/>
      <c r="D2848" s="141">
        <v>391.00992000000002</v>
      </c>
      <c r="E2848" s="141">
        <v>0.84455137999999996</v>
      </c>
      <c r="F2848" s="7"/>
      <c r="G2848" s="141">
        <v>391.00625000000002</v>
      </c>
      <c r="H2848" s="141">
        <v>0.92851824999999999</v>
      </c>
      <c r="I2848" s="141"/>
    </row>
    <row r="2849" spans="1:9" ht="13" x14ac:dyDescent="0.15">
      <c r="A2849" s="141">
        <v>391.02578</v>
      </c>
      <c r="B2849" s="141">
        <v>0.72575023000000005</v>
      </c>
      <c r="C2849" s="141"/>
      <c r="D2849" s="141">
        <v>391.01969000000003</v>
      </c>
      <c r="E2849" s="141">
        <v>0.83766624000000001</v>
      </c>
      <c r="F2849" s="7"/>
      <c r="G2849" s="141">
        <v>391.01605999999998</v>
      </c>
      <c r="H2849" s="141">
        <v>1.1509559</v>
      </c>
      <c r="I2849" s="141"/>
    </row>
    <row r="2850" spans="1:9" ht="13" x14ac:dyDescent="0.15">
      <c r="A2850" s="141">
        <v>391.03557999999998</v>
      </c>
      <c r="B2850" s="141">
        <v>0.68973362999999999</v>
      </c>
      <c r="C2850" s="141"/>
      <c r="D2850" s="141">
        <v>391.02947</v>
      </c>
      <c r="E2850" s="141">
        <v>0.83381886000000005</v>
      </c>
      <c r="F2850" s="7"/>
      <c r="G2850" s="141">
        <v>391.02587</v>
      </c>
      <c r="H2850" s="141">
        <v>0.95738736000000002</v>
      </c>
      <c r="I2850" s="141"/>
    </row>
    <row r="2851" spans="1:9" ht="13" x14ac:dyDescent="0.15">
      <c r="A2851" s="141">
        <v>391.04538000000002</v>
      </c>
      <c r="B2851" s="141">
        <v>1.2734084000000001</v>
      </c>
      <c r="C2851" s="141"/>
      <c r="D2851" s="141">
        <v>391.03922999999998</v>
      </c>
      <c r="E2851" s="141">
        <v>1.7487144999999999</v>
      </c>
      <c r="F2851" s="7"/>
      <c r="G2851" s="141">
        <v>391.03566999999998</v>
      </c>
      <c r="H2851" s="141">
        <v>1.4924805999999999</v>
      </c>
      <c r="I2851" s="141"/>
    </row>
    <row r="2852" spans="1:9" ht="13" x14ac:dyDescent="0.15">
      <c r="A2852" s="141">
        <v>391.05516999999998</v>
      </c>
      <c r="B2852" s="141">
        <v>0.78963939999999999</v>
      </c>
      <c r="C2852" s="141"/>
      <c r="D2852" s="141">
        <v>391.04899</v>
      </c>
      <c r="E2852" s="141">
        <v>1.1649155</v>
      </c>
      <c r="F2852" s="7"/>
      <c r="G2852" s="141">
        <v>391.04545999999999</v>
      </c>
      <c r="H2852" s="141">
        <v>0.99894780000000005</v>
      </c>
      <c r="I2852" s="141"/>
    </row>
    <row r="2853" spans="1:9" ht="13" x14ac:dyDescent="0.15">
      <c r="A2853" s="141">
        <v>391.06495999999999</v>
      </c>
      <c r="B2853" s="141">
        <v>0.90636514000000001</v>
      </c>
      <c r="C2853" s="141"/>
      <c r="D2853" s="141">
        <v>391.05874</v>
      </c>
      <c r="E2853" s="141">
        <v>3.3239397999999998</v>
      </c>
      <c r="F2853" s="7"/>
      <c r="G2853" s="141">
        <v>391.05524000000003</v>
      </c>
      <c r="H2853" s="141">
        <v>1.0375551000000001</v>
      </c>
      <c r="I2853" s="141"/>
    </row>
    <row r="2854" spans="1:9" ht="13" x14ac:dyDescent="0.15">
      <c r="A2854" s="141">
        <v>391.07472999999999</v>
      </c>
      <c r="B2854" s="141">
        <v>0.70234236000000005</v>
      </c>
      <c r="C2854" s="141"/>
      <c r="D2854" s="141">
        <v>391.06849</v>
      </c>
      <c r="E2854" s="141">
        <v>0.87993812000000005</v>
      </c>
      <c r="F2854" s="7"/>
      <c r="G2854" s="141">
        <v>391.06502</v>
      </c>
      <c r="H2854" s="141">
        <v>0.9724777</v>
      </c>
      <c r="I2854" s="141"/>
    </row>
    <row r="2855" spans="1:9" ht="13" x14ac:dyDescent="0.15">
      <c r="A2855" s="141">
        <v>391.08451000000002</v>
      </c>
      <c r="B2855" s="141">
        <v>0.93388989</v>
      </c>
      <c r="C2855" s="141"/>
      <c r="D2855" s="141">
        <v>391.07823999999999</v>
      </c>
      <c r="E2855" s="141">
        <v>1.0989575</v>
      </c>
      <c r="F2855" s="7"/>
      <c r="G2855" s="141">
        <v>391.07479999999998</v>
      </c>
      <c r="H2855" s="141">
        <v>1.2272012999999999</v>
      </c>
      <c r="I2855" s="141"/>
    </row>
    <row r="2856" spans="1:9" ht="13" x14ac:dyDescent="0.15">
      <c r="A2856" s="141">
        <v>391.09428000000003</v>
      </c>
      <c r="B2856" s="141">
        <v>0.69545391999999995</v>
      </c>
      <c r="C2856" s="141"/>
      <c r="D2856" s="141">
        <v>391.08798000000002</v>
      </c>
      <c r="E2856" s="141">
        <v>0.91842199000000002</v>
      </c>
      <c r="F2856" s="7"/>
      <c r="G2856" s="141">
        <v>391.08456999999999</v>
      </c>
      <c r="H2856" s="141">
        <v>1.2106028</v>
      </c>
      <c r="I2856" s="141"/>
    </row>
    <row r="2857" spans="1:9" ht="13" x14ac:dyDescent="0.15">
      <c r="A2857" s="141">
        <v>391.10404</v>
      </c>
      <c r="B2857" s="141">
        <v>0.68872310000000003</v>
      </c>
      <c r="C2857" s="141"/>
      <c r="D2857" s="141">
        <v>391.09771999999998</v>
      </c>
      <c r="E2857" s="141">
        <v>1.0880068000000001</v>
      </c>
      <c r="F2857" s="7"/>
      <c r="G2857" s="141">
        <v>391.09433000000001</v>
      </c>
      <c r="H2857" s="141">
        <v>1.1607381000000001</v>
      </c>
      <c r="I2857" s="141"/>
    </row>
    <row r="2858" spans="1:9" ht="13" x14ac:dyDescent="0.15">
      <c r="A2858" s="141">
        <v>391.11380000000003</v>
      </c>
      <c r="B2858" s="141">
        <v>2.7219337000000001</v>
      </c>
      <c r="C2858" s="141"/>
      <c r="D2858" s="141">
        <v>391.10744999999997</v>
      </c>
      <c r="E2858" s="141">
        <v>1.0474931000000001</v>
      </c>
      <c r="F2858" s="7"/>
      <c r="G2858" s="141">
        <v>391.10410000000002</v>
      </c>
      <c r="H2858" s="141">
        <v>0.96620419000000002</v>
      </c>
      <c r="I2858" s="141"/>
    </row>
    <row r="2859" spans="1:9" ht="13" x14ac:dyDescent="0.15">
      <c r="A2859" s="141">
        <v>391.12355000000002</v>
      </c>
      <c r="B2859" s="141">
        <v>0.77312647000000001</v>
      </c>
      <c r="C2859" s="141"/>
      <c r="D2859" s="141">
        <v>391.11718000000002</v>
      </c>
      <c r="E2859" s="141">
        <v>1.0991299999999999</v>
      </c>
      <c r="F2859" s="7"/>
      <c r="G2859" s="141">
        <v>391.11385000000001</v>
      </c>
      <c r="H2859" s="141">
        <v>1.1519139</v>
      </c>
      <c r="I2859" s="141"/>
    </row>
    <row r="2860" spans="1:9" ht="13" x14ac:dyDescent="0.15">
      <c r="A2860" s="141">
        <v>391.13330000000002</v>
      </c>
      <c r="B2860" s="141">
        <v>0.75707521</v>
      </c>
      <c r="C2860" s="141"/>
      <c r="D2860" s="141">
        <v>391.12691000000001</v>
      </c>
      <c r="E2860" s="141">
        <v>0.92045847999999997</v>
      </c>
      <c r="F2860" s="7"/>
      <c r="G2860" s="141">
        <v>391.12360000000001</v>
      </c>
      <c r="H2860" s="141">
        <v>0.96513574999999996</v>
      </c>
      <c r="I2860" s="141"/>
    </row>
    <row r="2861" spans="1:9" ht="13" x14ac:dyDescent="0.15">
      <c r="A2861" s="141">
        <v>391.14303000000001</v>
      </c>
      <c r="B2861" s="141">
        <v>0.66681864000000002</v>
      </c>
      <c r="C2861" s="141"/>
      <c r="D2861" s="141">
        <v>391.13661999999999</v>
      </c>
      <c r="E2861" s="141">
        <v>0.92790507</v>
      </c>
      <c r="F2861" s="7"/>
      <c r="G2861" s="141">
        <v>391.13333999999998</v>
      </c>
      <c r="H2861" s="141">
        <v>1.0333375</v>
      </c>
      <c r="I2861" s="141"/>
    </row>
    <row r="2862" spans="1:9" ht="13" x14ac:dyDescent="0.15">
      <c r="A2862" s="141">
        <v>391.15276</v>
      </c>
      <c r="B2862" s="141">
        <v>0.73673776000000002</v>
      </c>
      <c r="C2862" s="141"/>
      <c r="D2862" s="141">
        <v>391.14632999999998</v>
      </c>
      <c r="E2862" s="141">
        <v>1.0529252</v>
      </c>
      <c r="F2862" s="7"/>
      <c r="G2862" s="141">
        <v>391.14307000000002</v>
      </c>
      <c r="H2862" s="141">
        <v>0.96897171000000004</v>
      </c>
      <c r="I2862" s="141"/>
    </row>
    <row r="2863" spans="1:9" ht="13" x14ac:dyDescent="0.15">
      <c r="A2863" s="141">
        <v>391.16248000000002</v>
      </c>
      <c r="B2863" s="141">
        <v>0.69701663999999997</v>
      </c>
      <c r="C2863" s="141"/>
      <c r="D2863" s="141">
        <v>391.15602000000001</v>
      </c>
      <c r="E2863" s="141">
        <v>0.88528439000000003</v>
      </c>
      <c r="F2863" s="7"/>
      <c r="G2863" s="141">
        <v>391.15278999999998</v>
      </c>
      <c r="H2863" s="141">
        <v>1.0448055999999999</v>
      </c>
      <c r="I2863" s="141"/>
    </row>
    <row r="2864" spans="1:9" ht="13" x14ac:dyDescent="0.15">
      <c r="A2864" s="141">
        <v>391.17218000000003</v>
      </c>
      <c r="B2864" s="141">
        <v>0.68444309000000003</v>
      </c>
      <c r="C2864" s="141"/>
      <c r="D2864" s="141">
        <v>391.16570999999999</v>
      </c>
      <c r="E2864" s="141">
        <v>1.0449349999999999</v>
      </c>
      <c r="F2864" s="7"/>
      <c r="G2864" s="141">
        <v>391.16250000000002</v>
      </c>
      <c r="H2864" s="141">
        <v>1.0289360999999999</v>
      </c>
      <c r="I2864" s="141"/>
    </row>
    <row r="2865" spans="1:9" ht="13" x14ac:dyDescent="0.15">
      <c r="A2865" s="141">
        <v>391.18187999999998</v>
      </c>
      <c r="B2865" s="141">
        <v>0.69485326999999997</v>
      </c>
      <c r="C2865" s="141"/>
      <c r="D2865" s="141">
        <v>391.17538999999999</v>
      </c>
      <c r="E2865" s="141">
        <v>0.83898391000000005</v>
      </c>
      <c r="F2865" s="7"/>
      <c r="G2865" s="141">
        <v>391.17219999999998</v>
      </c>
      <c r="H2865" s="141">
        <v>0.97862872999999995</v>
      </c>
      <c r="I2865" s="141"/>
    </row>
    <row r="2866" spans="1:9" ht="13" x14ac:dyDescent="0.15">
      <c r="A2866" s="141">
        <v>391.19157000000001</v>
      </c>
      <c r="B2866" s="141">
        <v>0.69041288999999995</v>
      </c>
      <c r="C2866" s="141"/>
      <c r="D2866" s="141">
        <v>391.18506000000002</v>
      </c>
      <c r="E2866" s="141">
        <v>0.89814258999999996</v>
      </c>
      <c r="F2866" s="7"/>
      <c r="G2866" s="141">
        <v>391.18189999999998</v>
      </c>
      <c r="H2866" s="141">
        <v>1.3689156</v>
      </c>
      <c r="I2866" s="141"/>
    </row>
    <row r="2867" spans="1:9" ht="13" x14ac:dyDescent="0.15">
      <c r="A2867" s="141">
        <v>391.20125000000002</v>
      </c>
      <c r="B2867" s="141">
        <v>0.68225164000000005</v>
      </c>
      <c r="C2867" s="141"/>
      <c r="D2867" s="141">
        <v>391.19472999999999</v>
      </c>
      <c r="E2867" s="141">
        <v>1.0340502</v>
      </c>
      <c r="F2867" s="7"/>
      <c r="G2867" s="141">
        <v>391.19159000000002</v>
      </c>
      <c r="H2867" s="141">
        <v>0.98381162</v>
      </c>
      <c r="I2867" s="141"/>
    </row>
    <row r="2868" spans="1:9" ht="13" x14ac:dyDescent="0.15">
      <c r="A2868" s="141">
        <v>391.21093000000002</v>
      </c>
      <c r="B2868" s="141">
        <v>0.70614213000000003</v>
      </c>
      <c r="C2868" s="141"/>
      <c r="D2868" s="141">
        <v>391.20438999999999</v>
      </c>
      <c r="E2868" s="141">
        <v>0.89588926999999996</v>
      </c>
      <c r="F2868" s="7"/>
      <c r="G2868" s="141">
        <v>391.20127000000002</v>
      </c>
      <c r="H2868" s="141">
        <v>0.93298941000000002</v>
      </c>
      <c r="I2868" s="141"/>
    </row>
    <row r="2869" spans="1:9" ht="13" x14ac:dyDescent="0.15">
      <c r="A2869" s="141">
        <v>391.22059000000002</v>
      </c>
      <c r="B2869" s="141">
        <v>0.73189574999999996</v>
      </c>
      <c r="C2869" s="141"/>
      <c r="D2869" s="141">
        <v>391.21404000000001</v>
      </c>
      <c r="E2869" s="141">
        <v>1.0518954</v>
      </c>
      <c r="F2869" s="7"/>
      <c r="G2869" s="141">
        <v>391.21093999999999</v>
      </c>
      <c r="H2869" s="141">
        <v>1.1541653000000001</v>
      </c>
      <c r="I2869" s="141"/>
    </row>
    <row r="2870" spans="1:9" ht="13" x14ac:dyDescent="0.15">
      <c r="A2870" s="141">
        <v>391.23025000000001</v>
      </c>
      <c r="B2870" s="141">
        <v>0.71947983000000004</v>
      </c>
      <c r="C2870" s="141"/>
      <c r="D2870" s="141">
        <v>391.22368</v>
      </c>
      <c r="E2870" s="141">
        <v>0.94138880999999996</v>
      </c>
      <c r="F2870" s="7"/>
      <c r="G2870" s="141">
        <v>391.22059999999999</v>
      </c>
      <c r="H2870" s="141">
        <v>0.99564269000000005</v>
      </c>
      <c r="I2870" s="141"/>
    </row>
    <row r="2871" spans="1:9" ht="13" x14ac:dyDescent="0.15">
      <c r="A2871" s="141">
        <v>391.23989999999998</v>
      </c>
      <c r="B2871" s="141">
        <v>0.74390626999999998</v>
      </c>
      <c r="C2871" s="141"/>
      <c r="D2871" s="141">
        <v>391.23331000000002</v>
      </c>
      <c r="E2871" s="141">
        <v>1.1038576</v>
      </c>
      <c r="F2871" s="7"/>
      <c r="G2871" s="141">
        <v>391.23025000000001</v>
      </c>
      <c r="H2871" s="141">
        <v>1.0346158999999999</v>
      </c>
      <c r="I2871" s="141"/>
    </row>
    <row r="2872" spans="1:9" ht="13" x14ac:dyDescent="0.15">
      <c r="A2872" s="141">
        <v>391.24954000000002</v>
      </c>
      <c r="B2872" s="141">
        <v>0.72594139999999996</v>
      </c>
      <c r="C2872" s="141"/>
      <c r="D2872" s="141">
        <v>391.24293999999998</v>
      </c>
      <c r="E2872" s="141">
        <v>1.1358676999999999</v>
      </c>
      <c r="F2872" s="7"/>
      <c r="G2872" s="141">
        <v>391.23989</v>
      </c>
      <c r="H2872" s="141">
        <v>1.2175153000000001</v>
      </c>
      <c r="I2872" s="141"/>
    </row>
    <row r="2873" spans="1:9" ht="13" x14ac:dyDescent="0.15">
      <c r="A2873" s="141">
        <v>391.25918000000001</v>
      </c>
      <c r="B2873" s="141">
        <v>0.68489427999999997</v>
      </c>
      <c r="C2873" s="141"/>
      <c r="D2873" s="141">
        <v>391.25256000000002</v>
      </c>
      <c r="E2873" s="141">
        <v>1.080889</v>
      </c>
      <c r="F2873" s="7"/>
      <c r="G2873" s="141">
        <v>391.24954000000002</v>
      </c>
      <c r="H2873" s="141">
        <v>1.4033688</v>
      </c>
      <c r="I2873" s="141"/>
    </row>
    <row r="2874" spans="1:9" ht="13" x14ac:dyDescent="0.15">
      <c r="A2874" s="141">
        <v>391.2688</v>
      </c>
      <c r="B2874" s="141">
        <v>0.68921670000000002</v>
      </c>
      <c r="C2874" s="141"/>
      <c r="D2874" s="141">
        <v>391.26217000000003</v>
      </c>
      <c r="E2874" s="141">
        <v>1.0378810999999999</v>
      </c>
      <c r="F2874" s="7"/>
      <c r="G2874" s="141">
        <v>391.25916999999998</v>
      </c>
      <c r="H2874" s="141">
        <v>1.1629752</v>
      </c>
      <c r="I2874" s="141"/>
    </row>
    <row r="2875" spans="1:9" ht="13" x14ac:dyDescent="0.15">
      <c r="A2875" s="141">
        <v>391.27841999999998</v>
      </c>
      <c r="B2875" s="141">
        <v>0.98157718999999999</v>
      </c>
      <c r="C2875" s="141"/>
      <c r="D2875" s="141">
        <v>391.27177</v>
      </c>
      <c r="E2875" s="141">
        <v>1.0569025000000001</v>
      </c>
      <c r="F2875" s="7"/>
      <c r="G2875" s="141">
        <v>391.2688</v>
      </c>
      <c r="H2875" s="141">
        <v>0.92000747999999999</v>
      </c>
      <c r="I2875" s="141"/>
    </row>
    <row r="2876" spans="1:9" ht="13" x14ac:dyDescent="0.15">
      <c r="A2876" s="141">
        <v>391.28802999999999</v>
      </c>
      <c r="B2876" s="141">
        <v>1.2708299000000001</v>
      </c>
      <c r="C2876" s="141"/>
      <c r="D2876" s="141">
        <v>391.28136000000001</v>
      </c>
      <c r="E2876" s="141">
        <v>1.3912347</v>
      </c>
      <c r="F2876" s="7"/>
      <c r="G2876" s="141">
        <v>391.27841000000001</v>
      </c>
      <c r="H2876" s="141">
        <v>1.7852882000000001</v>
      </c>
      <c r="I2876" s="141"/>
    </row>
    <row r="2877" spans="1:9" ht="13" x14ac:dyDescent="0.15">
      <c r="A2877" s="141">
        <v>391.29764</v>
      </c>
      <c r="B2877" s="141">
        <v>0.76812305999999997</v>
      </c>
      <c r="C2877" s="141"/>
      <c r="D2877" s="141">
        <v>391.29095000000001</v>
      </c>
      <c r="E2877" s="141">
        <v>0.88261665</v>
      </c>
      <c r="F2877" s="7"/>
      <c r="G2877" s="141">
        <v>391.28802000000002</v>
      </c>
      <c r="H2877" s="141">
        <v>1.1976150999999999</v>
      </c>
      <c r="I2877" s="141"/>
    </row>
    <row r="2878" spans="1:9" ht="13" x14ac:dyDescent="0.15">
      <c r="A2878" s="141">
        <v>391.30723999999998</v>
      </c>
      <c r="B2878" s="141">
        <v>0.71636949000000005</v>
      </c>
      <c r="C2878" s="141"/>
      <c r="D2878" s="141">
        <v>391.30054999999999</v>
      </c>
      <c r="E2878" s="141">
        <v>1.0757950000000001</v>
      </c>
      <c r="F2878" s="7"/>
      <c r="G2878" s="141">
        <v>391.29763000000003</v>
      </c>
      <c r="H2878" s="141">
        <v>1.1198805999999999</v>
      </c>
      <c r="I2878" s="141"/>
    </row>
    <row r="2879" spans="1:9" ht="13" x14ac:dyDescent="0.15">
      <c r="A2879" s="141">
        <v>391.31684000000001</v>
      </c>
      <c r="B2879" s="141">
        <v>0.73562596000000002</v>
      </c>
      <c r="C2879" s="141"/>
      <c r="D2879" s="141">
        <v>391.31013999999999</v>
      </c>
      <c r="E2879" s="141">
        <v>0.89081851999999995</v>
      </c>
      <c r="F2879" s="7"/>
      <c r="G2879" s="141">
        <v>391.30723</v>
      </c>
      <c r="H2879" s="141">
        <v>0.97692964999999998</v>
      </c>
      <c r="I2879" s="141"/>
    </row>
    <row r="2880" spans="1:9" ht="13" x14ac:dyDescent="0.15">
      <c r="A2880" s="141">
        <v>391.32643000000002</v>
      </c>
      <c r="B2880" s="141">
        <v>0.70331701000000002</v>
      </c>
      <c r="C2880" s="141"/>
      <c r="D2880" s="141">
        <v>391.31972999999999</v>
      </c>
      <c r="E2880" s="141">
        <v>0.89138627000000004</v>
      </c>
      <c r="F2880" s="7"/>
      <c r="G2880" s="141">
        <v>391.31682999999998</v>
      </c>
      <c r="H2880" s="141">
        <v>1.0392163000000001</v>
      </c>
      <c r="I2880" s="141"/>
    </row>
    <row r="2881" spans="1:9" ht="13" x14ac:dyDescent="0.15">
      <c r="A2881" s="141">
        <v>391.33602000000002</v>
      </c>
      <c r="B2881" s="141">
        <v>0.69383903000000002</v>
      </c>
      <c r="C2881" s="141"/>
      <c r="D2881" s="141">
        <v>391.32932</v>
      </c>
      <c r="E2881" s="141">
        <v>1.0696832999999999</v>
      </c>
      <c r="F2881" s="7"/>
      <c r="G2881" s="141">
        <v>391.32643000000002</v>
      </c>
      <c r="H2881" s="141">
        <v>1.0491391999999999</v>
      </c>
      <c r="I2881" s="141"/>
    </row>
    <row r="2882" spans="1:9" ht="13" x14ac:dyDescent="0.15">
      <c r="A2882" s="141">
        <v>391.34561000000002</v>
      </c>
      <c r="B2882" s="141">
        <v>0.72354083999999996</v>
      </c>
      <c r="C2882" s="141"/>
      <c r="D2882" s="141">
        <v>391.33891</v>
      </c>
      <c r="E2882" s="141">
        <v>1.0951827999999999</v>
      </c>
      <c r="F2882" s="7"/>
      <c r="G2882" s="141">
        <v>391.33602000000002</v>
      </c>
      <c r="H2882" s="141">
        <v>1.2047614</v>
      </c>
      <c r="I2882" s="141"/>
    </row>
    <row r="2883" spans="1:9" ht="13" x14ac:dyDescent="0.15">
      <c r="A2883" s="141">
        <v>391.35518999999999</v>
      </c>
      <c r="B2883" s="141">
        <v>0.66090033999999998</v>
      </c>
      <c r="C2883" s="141"/>
      <c r="D2883" s="141">
        <v>391.3485</v>
      </c>
      <c r="E2883" s="141">
        <v>1.0568398999999999</v>
      </c>
      <c r="F2883" s="7"/>
      <c r="G2883" s="141">
        <v>391.34561000000002</v>
      </c>
      <c r="H2883" s="141">
        <v>0.95991735</v>
      </c>
      <c r="I2883" s="141"/>
    </row>
    <row r="2884" spans="1:9" ht="13" x14ac:dyDescent="0.15">
      <c r="A2884" s="141">
        <v>391.36473999999998</v>
      </c>
      <c r="B2884" s="141">
        <v>0.66365249999999998</v>
      </c>
      <c r="C2884" s="141"/>
      <c r="D2884" s="141">
        <v>391.35809</v>
      </c>
      <c r="E2884" s="141">
        <v>0.81528999000000002</v>
      </c>
      <c r="F2884" s="7"/>
      <c r="G2884" s="141">
        <v>391.35518999999999</v>
      </c>
      <c r="H2884" s="141">
        <v>0.98977612000000004</v>
      </c>
      <c r="I2884" s="141"/>
    </row>
    <row r="2885" spans="1:9" ht="13" x14ac:dyDescent="0.15">
      <c r="A2885" s="141">
        <v>391.37428999999997</v>
      </c>
      <c r="B2885" s="141">
        <v>0.75932007999999995</v>
      </c>
      <c r="C2885" s="141"/>
      <c r="D2885" s="141">
        <v>391.36768999999998</v>
      </c>
      <c r="E2885" s="141">
        <v>1.0995912000000001</v>
      </c>
      <c r="F2885" s="7"/>
      <c r="G2885" s="141">
        <v>391.36477000000002</v>
      </c>
      <c r="H2885" s="141">
        <v>0.9175972</v>
      </c>
      <c r="I2885" s="141"/>
    </row>
    <row r="2886" spans="1:9" ht="13" x14ac:dyDescent="0.15">
      <c r="A2886" s="141">
        <v>391.38387999999998</v>
      </c>
      <c r="B2886" s="141">
        <v>0.75459127000000004</v>
      </c>
      <c r="C2886" s="141"/>
      <c r="D2886" s="141">
        <v>391.37727999999998</v>
      </c>
      <c r="E2886" s="141">
        <v>0.84166920000000001</v>
      </c>
      <c r="F2886" s="7"/>
      <c r="G2886" s="141">
        <v>391.37432000000001</v>
      </c>
      <c r="H2886" s="141">
        <v>0.95353966999999995</v>
      </c>
      <c r="I2886" s="141"/>
    </row>
    <row r="2887" spans="1:9" ht="13" x14ac:dyDescent="0.15">
      <c r="A2887" s="141">
        <v>391.39346</v>
      </c>
      <c r="B2887" s="141">
        <v>0.61769236000000005</v>
      </c>
      <c r="C2887" s="141"/>
      <c r="D2887" s="141">
        <v>391.38684000000001</v>
      </c>
      <c r="E2887" s="141">
        <v>0.81078413000000005</v>
      </c>
      <c r="F2887" s="7"/>
      <c r="G2887" s="141">
        <v>391.38387</v>
      </c>
      <c r="H2887" s="141">
        <v>0.91188234999999995</v>
      </c>
      <c r="I2887" s="141"/>
    </row>
    <row r="2888" spans="1:9" ht="13" x14ac:dyDescent="0.15">
      <c r="A2888" s="141">
        <v>391.40303</v>
      </c>
      <c r="B2888" s="141">
        <v>0.69656605999999999</v>
      </c>
      <c r="C2888" s="141"/>
      <c r="D2888" s="141">
        <v>391.39640000000003</v>
      </c>
      <c r="E2888" s="141">
        <v>0.80953505999999997</v>
      </c>
      <c r="F2888" s="7"/>
      <c r="G2888" s="141">
        <v>391.39344</v>
      </c>
      <c r="H2888" s="141">
        <v>1.0233045999999999</v>
      </c>
      <c r="I2888" s="141"/>
    </row>
    <row r="2889" spans="1:9" ht="13" x14ac:dyDescent="0.15">
      <c r="A2889" s="141">
        <v>391.4126</v>
      </c>
      <c r="B2889" s="141">
        <v>0.72731765999999998</v>
      </c>
      <c r="C2889" s="141"/>
      <c r="D2889" s="141">
        <v>391.40598999999997</v>
      </c>
      <c r="E2889" s="141">
        <v>0.80860217000000001</v>
      </c>
      <c r="F2889" s="7"/>
      <c r="G2889" s="141">
        <v>391.40300999999999</v>
      </c>
      <c r="H2889" s="141">
        <v>1.190129</v>
      </c>
      <c r="I2889" s="141"/>
    </row>
    <row r="2890" spans="1:9" ht="13" x14ac:dyDescent="0.15">
      <c r="A2890" s="141">
        <v>391.42216999999999</v>
      </c>
      <c r="B2890" s="141">
        <v>0.69678689999999999</v>
      </c>
      <c r="C2890" s="141"/>
      <c r="D2890" s="141">
        <v>391.41557</v>
      </c>
      <c r="E2890" s="141">
        <v>1.2451692999999999</v>
      </c>
      <c r="F2890" s="7"/>
      <c r="G2890" s="141">
        <v>391.41259000000002</v>
      </c>
      <c r="H2890" s="141">
        <v>1.1536845</v>
      </c>
      <c r="I2890" s="141"/>
    </row>
    <row r="2891" spans="1:9" ht="13" x14ac:dyDescent="0.15">
      <c r="A2891" s="141">
        <v>391.43173000000002</v>
      </c>
      <c r="B2891" s="141">
        <v>0.65849970000000002</v>
      </c>
      <c r="C2891" s="141"/>
      <c r="D2891" s="141">
        <v>391.42514999999997</v>
      </c>
      <c r="E2891" s="141">
        <v>1.0490908000000001</v>
      </c>
      <c r="F2891" s="7"/>
      <c r="G2891" s="141">
        <v>391.42216000000002</v>
      </c>
      <c r="H2891" s="141">
        <v>1.2049308999999999</v>
      </c>
      <c r="I2891" s="141"/>
    </row>
    <row r="2892" spans="1:9" ht="13" x14ac:dyDescent="0.15">
      <c r="A2892" s="141">
        <v>391.44128000000001</v>
      </c>
      <c r="B2892" s="141">
        <v>0.71827943999999999</v>
      </c>
      <c r="C2892" s="141"/>
      <c r="D2892" s="141">
        <v>391.43473</v>
      </c>
      <c r="E2892" s="141">
        <v>0.84936376999999996</v>
      </c>
      <c r="F2892" s="7"/>
      <c r="G2892" s="141">
        <v>391.43173000000002</v>
      </c>
      <c r="H2892" s="141">
        <v>1.2054796999999999</v>
      </c>
      <c r="I2892" s="141"/>
    </row>
    <row r="2893" spans="1:9" ht="13" x14ac:dyDescent="0.15">
      <c r="A2893" s="141">
        <v>391.45084000000003</v>
      </c>
      <c r="B2893" s="141">
        <v>0.74053126999999996</v>
      </c>
      <c r="C2893" s="141"/>
      <c r="D2893" s="141">
        <v>391.44430999999997</v>
      </c>
      <c r="E2893" s="141">
        <v>0.89774830999999999</v>
      </c>
      <c r="F2893" s="7"/>
      <c r="G2893" s="141">
        <v>391.44130000000001</v>
      </c>
      <c r="H2893" s="141">
        <v>0.98971197</v>
      </c>
      <c r="I2893" s="141"/>
    </row>
    <row r="2894" spans="1:9" ht="13" x14ac:dyDescent="0.15">
      <c r="A2894" s="141">
        <v>391.46039000000002</v>
      </c>
      <c r="B2894" s="141">
        <v>0.69296038999999998</v>
      </c>
      <c r="C2894" s="141"/>
      <c r="D2894" s="141">
        <v>391.45388000000003</v>
      </c>
      <c r="E2894" s="141">
        <v>1.0781158</v>
      </c>
      <c r="F2894" s="7"/>
      <c r="G2894" s="141">
        <v>391.45087000000001</v>
      </c>
      <c r="H2894" s="141">
        <v>1.1836226999999999</v>
      </c>
      <c r="I2894" s="141"/>
    </row>
    <row r="2895" spans="1:9" ht="13" x14ac:dyDescent="0.15">
      <c r="A2895" s="141">
        <v>391.46992999999998</v>
      </c>
      <c r="B2895" s="141">
        <v>0.69900205000000004</v>
      </c>
      <c r="C2895" s="141"/>
      <c r="D2895" s="141">
        <v>391.46343000000002</v>
      </c>
      <c r="E2895" s="141">
        <v>0.90381319000000004</v>
      </c>
      <c r="F2895" s="7"/>
      <c r="G2895" s="141">
        <v>391.46044000000001</v>
      </c>
      <c r="H2895" s="141">
        <v>0.90777271000000004</v>
      </c>
      <c r="I2895" s="141"/>
    </row>
    <row r="2896" spans="1:9" ht="13" x14ac:dyDescent="0.15">
      <c r="A2896" s="141">
        <v>391.47946999999999</v>
      </c>
      <c r="B2896" s="141">
        <v>0.71549154999999998</v>
      </c>
      <c r="C2896" s="141"/>
      <c r="D2896" s="141">
        <v>391.47298999999998</v>
      </c>
      <c r="E2896" s="141">
        <v>0.85046869999999997</v>
      </c>
      <c r="F2896" s="7"/>
      <c r="G2896" s="141">
        <v>391.47</v>
      </c>
      <c r="H2896" s="141">
        <v>1.0398885</v>
      </c>
      <c r="I2896" s="141"/>
    </row>
    <row r="2897" spans="1:9" ht="13" x14ac:dyDescent="0.15">
      <c r="A2897" s="141">
        <v>391.48901000000001</v>
      </c>
      <c r="B2897" s="141">
        <v>0.68172571999999998</v>
      </c>
      <c r="C2897" s="141"/>
      <c r="D2897" s="141">
        <v>391.48253999999997</v>
      </c>
      <c r="E2897" s="141">
        <v>0.89966404</v>
      </c>
      <c r="F2897" s="7"/>
      <c r="G2897" s="141">
        <v>391.47955999999999</v>
      </c>
      <c r="H2897" s="141">
        <v>0.94603057999999995</v>
      </c>
      <c r="I2897" s="141"/>
    </row>
    <row r="2898" spans="1:9" ht="13" x14ac:dyDescent="0.15">
      <c r="A2898" s="141">
        <v>391.49853999999999</v>
      </c>
      <c r="B2898" s="141">
        <v>0.65385722999999996</v>
      </c>
      <c r="C2898" s="141"/>
      <c r="D2898" s="141">
        <v>391.49209000000002</v>
      </c>
      <c r="E2898" s="141">
        <v>0.85405613999999996</v>
      </c>
      <c r="F2898" s="7"/>
      <c r="G2898" s="141">
        <v>391.48912000000001</v>
      </c>
      <c r="H2898" s="141">
        <v>0.91025182000000004</v>
      </c>
      <c r="I2898" s="141"/>
    </row>
    <row r="2899" spans="1:9" ht="13" x14ac:dyDescent="0.15">
      <c r="A2899" s="141">
        <v>391.50806</v>
      </c>
      <c r="B2899" s="141">
        <v>0.65878453999999997</v>
      </c>
      <c r="C2899" s="141"/>
      <c r="D2899" s="141">
        <v>391.50162999999998</v>
      </c>
      <c r="E2899" s="141">
        <v>0.80848229000000005</v>
      </c>
      <c r="F2899" s="7"/>
      <c r="G2899" s="141">
        <v>391.49867999999998</v>
      </c>
      <c r="H2899" s="141">
        <v>0.90810369000000002</v>
      </c>
      <c r="I2899" s="141"/>
    </row>
    <row r="2900" spans="1:9" ht="13" x14ac:dyDescent="0.15">
      <c r="A2900" s="141">
        <v>391.51758000000001</v>
      </c>
      <c r="B2900" s="141">
        <v>0.65290099000000001</v>
      </c>
      <c r="C2900" s="141"/>
      <c r="D2900" s="141">
        <v>391.51116999999999</v>
      </c>
      <c r="E2900" s="141">
        <v>0.80463461000000003</v>
      </c>
      <c r="F2900" s="7"/>
      <c r="G2900" s="141">
        <v>391.50824</v>
      </c>
      <c r="H2900" s="141">
        <v>1.0249391999999999</v>
      </c>
      <c r="I2900" s="141"/>
    </row>
    <row r="2901" spans="1:9" ht="13" x14ac:dyDescent="0.15">
      <c r="A2901" s="141">
        <v>391.52710000000002</v>
      </c>
      <c r="B2901" s="141">
        <v>1.1206525000000001</v>
      </c>
      <c r="C2901" s="141"/>
      <c r="D2901" s="141">
        <v>391.52071000000001</v>
      </c>
      <c r="E2901" s="141">
        <v>1.2631306</v>
      </c>
      <c r="F2901" s="7"/>
      <c r="G2901" s="141">
        <v>391.51780000000002</v>
      </c>
      <c r="H2901" s="141">
        <v>1.3816302</v>
      </c>
      <c r="I2901" s="141"/>
    </row>
    <row r="2902" spans="1:9" ht="13" x14ac:dyDescent="0.15">
      <c r="A2902" s="141">
        <v>391.53661</v>
      </c>
      <c r="B2902" s="141">
        <v>0.71908675</v>
      </c>
      <c r="C2902" s="141"/>
      <c r="D2902" s="141">
        <v>391.53023000000002</v>
      </c>
      <c r="E2902" s="141">
        <v>1.0837512</v>
      </c>
      <c r="F2902" s="7"/>
      <c r="G2902" s="141">
        <v>391.52735000000001</v>
      </c>
      <c r="H2902" s="141">
        <v>1.1804452999999999</v>
      </c>
      <c r="I2902" s="141"/>
    </row>
    <row r="2903" spans="1:9" ht="13" x14ac:dyDescent="0.15">
      <c r="A2903" s="141">
        <v>391.54613000000001</v>
      </c>
      <c r="B2903" s="141">
        <v>0.71014933000000002</v>
      </c>
      <c r="C2903" s="141"/>
      <c r="D2903" s="141">
        <v>391.53975000000003</v>
      </c>
      <c r="E2903" s="141">
        <v>1.0746541000000001</v>
      </c>
      <c r="F2903" s="7"/>
      <c r="G2903" s="141">
        <v>391.53690999999998</v>
      </c>
      <c r="H2903" s="141">
        <v>1.001163</v>
      </c>
      <c r="I2903" s="141"/>
    </row>
    <row r="2904" spans="1:9" ht="13" x14ac:dyDescent="0.15">
      <c r="A2904" s="141">
        <v>391.55563999999998</v>
      </c>
      <c r="B2904" s="141">
        <v>0.70799440000000002</v>
      </c>
      <c r="C2904" s="141"/>
      <c r="D2904" s="141">
        <v>391.54928000000001</v>
      </c>
      <c r="E2904" s="141">
        <v>0.85729873000000001</v>
      </c>
      <c r="F2904" s="7"/>
      <c r="G2904" s="141">
        <v>391.54646000000002</v>
      </c>
      <c r="H2904" s="141">
        <v>1.1701345999999999</v>
      </c>
      <c r="I2904" s="141"/>
    </row>
    <row r="2905" spans="1:9" ht="13" x14ac:dyDescent="0.15">
      <c r="A2905" s="141">
        <v>391.56515999999999</v>
      </c>
      <c r="B2905" s="141">
        <v>0.75463597000000004</v>
      </c>
      <c r="C2905" s="141"/>
      <c r="D2905" s="141">
        <v>391.55880000000002</v>
      </c>
      <c r="E2905" s="141">
        <v>0.97431964000000004</v>
      </c>
      <c r="F2905" s="7"/>
      <c r="G2905" s="141">
        <v>391.55599999999998</v>
      </c>
      <c r="H2905" s="141">
        <v>0.96185326000000004</v>
      </c>
      <c r="I2905" s="141"/>
    </row>
    <row r="2906" spans="1:9" ht="13" x14ac:dyDescent="0.15">
      <c r="A2906" s="141">
        <v>391.57468999999998</v>
      </c>
      <c r="B2906" s="141">
        <v>0.75624153000000005</v>
      </c>
      <c r="C2906" s="141"/>
      <c r="D2906" s="141">
        <v>391.56831</v>
      </c>
      <c r="E2906" s="141">
        <v>1.0640959999999999</v>
      </c>
      <c r="F2906" s="7"/>
      <c r="G2906" s="141">
        <v>391.56554999999997</v>
      </c>
      <c r="H2906" s="141">
        <v>1.1555743999999999</v>
      </c>
      <c r="I2906" s="141"/>
    </row>
    <row r="2907" spans="1:9" ht="13" x14ac:dyDescent="0.15">
      <c r="A2907" s="141">
        <v>391.58420999999998</v>
      </c>
      <c r="B2907" s="141">
        <v>0.91473216999999996</v>
      </c>
      <c r="C2907" s="141"/>
      <c r="D2907" s="141">
        <v>391.57783999999998</v>
      </c>
      <c r="E2907" s="141">
        <v>1.4961390999999999</v>
      </c>
      <c r="F2907" s="7"/>
      <c r="G2907" s="141">
        <v>391.57508999999999</v>
      </c>
      <c r="H2907" s="141">
        <v>1.0148321</v>
      </c>
      <c r="I2907" s="141"/>
    </row>
    <row r="2908" spans="1:9" ht="13" x14ac:dyDescent="0.15">
      <c r="A2908" s="141">
        <v>391.59375</v>
      </c>
      <c r="B2908" s="141">
        <v>0.74622803999999998</v>
      </c>
      <c r="C2908" s="141"/>
      <c r="D2908" s="141">
        <v>391.58735999999999</v>
      </c>
      <c r="E2908" s="141">
        <v>0.89875780999999999</v>
      </c>
      <c r="F2908" s="7"/>
      <c r="G2908" s="141">
        <v>391.58463</v>
      </c>
      <c r="H2908" s="141">
        <v>1.2093684</v>
      </c>
      <c r="I2908" s="141"/>
    </row>
    <row r="2909" spans="1:9" ht="13" x14ac:dyDescent="0.15">
      <c r="A2909" s="141">
        <v>391.60327999999998</v>
      </c>
      <c r="B2909" s="141">
        <v>0.70510603000000005</v>
      </c>
      <c r="C2909" s="141"/>
      <c r="D2909" s="141">
        <v>391.59687000000002</v>
      </c>
      <c r="E2909" s="141">
        <v>0.85042479000000004</v>
      </c>
      <c r="F2909" s="7"/>
      <c r="G2909" s="141">
        <v>391.59415999999999</v>
      </c>
      <c r="H2909" s="141">
        <v>1.487298</v>
      </c>
      <c r="I2909" s="141"/>
    </row>
    <row r="2910" spans="1:9" ht="13" x14ac:dyDescent="0.15">
      <c r="A2910" s="141">
        <v>391.61281000000002</v>
      </c>
      <c r="B2910" s="141">
        <v>0.73082661999999998</v>
      </c>
      <c r="C2910" s="141"/>
      <c r="D2910" s="141">
        <v>391.60638999999998</v>
      </c>
      <c r="E2910" s="141">
        <v>1.2807653000000001</v>
      </c>
      <c r="F2910" s="7"/>
      <c r="G2910" s="141">
        <v>391.6037</v>
      </c>
      <c r="H2910" s="141">
        <v>4.3010060000000001</v>
      </c>
      <c r="I2910" s="141"/>
    </row>
    <row r="2911" spans="1:9" ht="13" x14ac:dyDescent="0.15">
      <c r="A2911" s="141">
        <v>391.62234999999998</v>
      </c>
      <c r="B2911" s="141">
        <v>0.70254331999999997</v>
      </c>
      <c r="C2911" s="141"/>
      <c r="D2911" s="141">
        <v>391.61590000000001</v>
      </c>
      <c r="E2911" s="141">
        <v>1.2231973</v>
      </c>
      <c r="F2911" s="7"/>
      <c r="G2911" s="141">
        <v>391.61324000000002</v>
      </c>
      <c r="H2911" s="141">
        <v>1.1007737</v>
      </c>
      <c r="I2911" s="141"/>
    </row>
    <row r="2912" spans="1:9" ht="13" x14ac:dyDescent="0.15">
      <c r="A2912" s="141">
        <v>391.63188000000002</v>
      </c>
      <c r="B2912" s="141">
        <v>0.72543128000000001</v>
      </c>
      <c r="C2912" s="141"/>
      <c r="D2912" s="141">
        <v>391.62540999999999</v>
      </c>
      <c r="E2912" s="141">
        <v>0.80926114999999998</v>
      </c>
      <c r="F2912" s="7"/>
      <c r="G2912" s="141">
        <v>391.62276000000003</v>
      </c>
      <c r="H2912" s="141">
        <v>0.99383080999999995</v>
      </c>
      <c r="I2912" s="141"/>
    </row>
    <row r="2913" spans="1:9" ht="13" x14ac:dyDescent="0.15">
      <c r="A2913" s="141">
        <v>391.64141000000001</v>
      </c>
      <c r="B2913" s="141">
        <v>0.72765603999999995</v>
      </c>
      <c r="C2913" s="141"/>
      <c r="D2913" s="141">
        <v>391.63490999999999</v>
      </c>
      <c r="E2913" s="141">
        <v>0.88157558000000003</v>
      </c>
      <c r="F2913" s="7"/>
      <c r="G2913" s="141">
        <v>391.63229000000001</v>
      </c>
      <c r="H2913" s="141">
        <v>1.0615623999999999</v>
      </c>
      <c r="I2913" s="141"/>
    </row>
    <row r="2914" spans="1:9" ht="13" x14ac:dyDescent="0.15">
      <c r="A2914" s="141">
        <v>391.65093999999999</v>
      </c>
      <c r="B2914" s="141">
        <v>0.75310953000000003</v>
      </c>
      <c r="C2914" s="141"/>
      <c r="D2914" s="141">
        <v>391.64440999999999</v>
      </c>
      <c r="E2914" s="141">
        <v>0.89230741999999996</v>
      </c>
      <c r="F2914" s="7"/>
      <c r="G2914" s="141">
        <v>391.64181000000002</v>
      </c>
      <c r="H2914" s="141">
        <v>1.0803513</v>
      </c>
      <c r="I2914" s="141"/>
    </row>
    <row r="2915" spans="1:9" ht="13" x14ac:dyDescent="0.15">
      <c r="A2915" s="141">
        <v>391.66046999999998</v>
      </c>
      <c r="B2915" s="141">
        <v>0.70764519999999997</v>
      </c>
      <c r="C2915" s="141"/>
      <c r="D2915" s="141">
        <v>391.65391</v>
      </c>
      <c r="E2915" s="141">
        <v>0.85767888000000003</v>
      </c>
      <c r="F2915" s="7"/>
      <c r="G2915" s="141">
        <v>391.65132999999997</v>
      </c>
      <c r="H2915" s="141">
        <v>1.4610048</v>
      </c>
      <c r="I2915" s="141"/>
    </row>
    <row r="2916" spans="1:9" ht="13" x14ac:dyDescent="0.15">
      <c r="A2916" s="141">
        <v>391.66998999999998</v>
      </c>
      <c r="B2916" s="141">
        <v>1.1441749000000001</v>
      </c>
      <c r="C2916" s="141"/>
      <c r="D2916" s="141">
        <v>391.66341</v>
      </c>
      <c r="E2916" s="141">
        <v>1.0180349</v>
      </c>
      <c r="F2916" s="7"/>
      <c r="G2916" s="141">
        <v>391.66084000000001</v>
      </c>
      <c r="H2916" s="141">
        <v>0.92622064000000004</v>
      </c>
      <c r="I2916" s="141"/>
    </row>
    <row r="2917" spans="1:9" ht="13" x14ac:dyDescent="0.15">
      <c r="A2917" s="141">
        <v>391.67952000000002</v>
      </c>
      <c r="B2917" s="141">
        <v>0.67712678999999998</v>
      </c>
      <c r="C2917" s="141"/>
      <c r="D2917" s="141">
        <v>391.67290000000003</v>
      </c>
      <c r="E2917" s="141">
        <v>0.88362627000000005</v>
      </c>
      <c r="F2917" s="7"/>
      <c r="G2917" s="141">
        <v>391.67034999999998</v>
      </c>
      <c r="H2917" s="141">
        <v>0.98160411999999997</v>
      </c>
      <c r="I2917" s="141"/>
    </row>
    <row r="2918" spans="1:9" ht="13" x14ac:dyDescent="0.15">
      <c r="A2918" s="141">
        <v>391.68903999999998</v>
      </c>
      <c r="B2918" s="141">
        <v>0.71455040999999997</v>
      </c>
      <c r="C2918" s="141"/>
      <c r="D2918" s="141">
        <v>391.68239</v>
      </c>
      <c r="E2918" s="141">
        <v>0.89661411999999996</v>
      </c>
      <c r="F2918" s="7"/>
      <c r="G2918" s="141">
        <v>391.67986000000002</v>
      </c>
      <c r="H2918" s="141">
        <v>1.0043972999999999</v>
      </c>
      <c r="I2918" s="141"/>
    </row>
    <row r="2919" spans="1:9" ht="13" x14ac:dyDescent="0.15">
      <c r="A2919" s="141">
        <v>391.69855999999999</v>
      </c>
      <c r="B2919" s="141">
        <v>0.68828449000000003</v>
      </c>
      <c r="C2919" s="141"/>
      <c r="D2919" s="141">
        <v>391.69186999999999</v>
      </c>
      <c r="E2919" s="141">
        <v>0.92444230000000005</v>
      </c>
      <c r="F2919" s="7"/>
      <c r="G2919" s="141">
        <v>391.68937</v>
      </c>
      <c r="H2919" s="141">
        <v>1.2212125</v>
      </c>
      <c r="I2919" s="141"/>
    </row>
    <row r="2920" spans="1:9" ht="13" x14ac:dyDescent="0.15">
      <c r="A2920" s="141">
        <v>391.70808</v>
      </c>
      <c r="B2920" s="141">
        <v>0.70548862000000001</v>
      </c>
      <c r="C2920" s="141"/>
      <c r="D2920" s="141">
        <v>391.70136000000002</v>
      </c>
      <c r="E2920" s="141">
        <v>1.1157801000000001</v>
      </c>
      <c r="F2920" s="7"/>
      <c r="G2920" s="141">
        <v>391.69887</v>
      </c>
      <c r="H2920" s="141">
        <v>1.1982927999999999</v>
      </c>
      <c r="I2920" s="141"/>
    </row>
    <row r="2921" spans="1:9" ht="13" x14ac:dyDescent="0.15">
      <c r="A2921" s="141">
        <v>391.71758999999997</v>
      </c>
      <c r="B2921" s="141">
        <v>0.87023163999999997</v>
      </c>
      <c r="C2921" s="141"/>
      <c r="D2921" s="141">
        <v>391.71084000000002</v>
      </c>
      <c r="E2921" s="141">
        <v>0.89362394999999994</v>
      </c>
      <c r="F2921" s="7"/>
      <c r="G2921" s="141">
        <v>391.70837</v>
      </c>
      <c r="H2921" s="141">
        <v>1.0421400999999999</v>
      </c>
      <c r="I2921" s="141"/>
    </row>
    <row r="2922" spans="1:9" ht="13" x14ac:dyDescent="0.15">
      <c r="A2922" s="141">
        <v>391.72710000000001</v>
      </c>
      <c r="B2922" s="141">
        <v>0.89979534000000005</v>
      </c>
      <c r="C2922" s="141"/>
      <c r="D2922" s="141">
        <v>391.72030999999998</v>
      </c>
      <c r="E2922" s="141">
        <v>0.84724049999999995</v>
      </c>
      <c r="F2922" s="7"/>
      <c r="G2922" s="141">
        <v>391.71787</v>
      </c>
      <c r="H2922" s="141">
        <v>0.97858732000000004</v>
      </c>
      <c r="I2922" s="141"/>
    </row>
    <row r="2923" spans="1:9" ht="13" x14ac:dyDescent="0.15">
      <c r="A2923" s="141">
        <v>391.73660000000001</v>
      </c>
      <c r="B2923" s="141">
        <v>0.65000922000000005</v>
      </c>
      <c r="C2923" s="141"/>
      <c r="D2923" s="141">
        <v>391.72978999999998</v>
      </c>
      <c r="E2923" s="141">
        <v>1.2648604999999999</v>
      </c>
      <c r="F2923" s="7"/>
      <c r="G2923" s="141">
        <v>391.72735999999998</v>
      </c>
      <c r="H2923" s="141">
        <v>1.0294634</v>
      </c>
      <c r="I2923" s="141"/>
    </row>
    <row r="2924" spans="1:9" ht="13" x14ac:dyDescent="0.15">
      <c r="A2924" s="141">
        <v>391.74610000000001</v>
      </c>
      <c r="B2924" s="141">
        <v>0.69071517999999998</v>
      </c>
      <c r="C2924" s="141"/>
      <c r="D2924" s="141">
        <v>391.73926</v>
      </c>
      <c r="E2924" s="141">
        <v>1.0528404</v>
      </c>
      <c r="F2924" s="7"/>
      <c r="G2924" s="141">
        <v>391.73685</v>
      </c>
      <c r="H2924" s="141">
        <v>1.2286975</v>
      </c>
      <c r="I2924" s="141"/>
    </row>
    <row r="2925" spans="1:9" ht="13" x14ac:dyDescent="0.15">
      <c r="A2925" s="141">
        <v>391.75558999999998</v>
      </c>
      <c r="B2925" s="141">
        <v>0.7008664</v>
      </c>
      <c r="C2925" s="141"/>
      <c r="D2925" s="141">
        <v>391.74871999999999</v>
      </c>
      <c r="E2925" s="141">
        <v>1.0529424999999999</v>
      </c>
      <c r="F2925" s="7"/>
      <c r="G2925" s="141">
        <v>391.74633999999998</v>
      </c>
      <c r="H2925" s="141">
        <v>1.0490763999999999</v>
      </c>
      <c r="I2925" s="141"/>
    </row>
    <row r="2926" spans="1:9" ht="13" x14ac:dyDescent="0.15">
      <c r="A2926" s="141">
        <v>391.76508000000001</v>
      </c>
      <c r="B2926" s="141">
        <v>1.0743239</v>
      </c>
      <c r="C2926" s="141"/>
      <c r="D2926" s="141">
        <v>391.75819000000001</v>
      </c>
      <c r="E2926" s="141">
        <v>1.5667842000000001</v>
      </c>
      <c r="F2926" s="7"/>
      <c r="G2926" s="141">
        <v>391.75582000000003</v>
      </c>
      <c r="H2926" s="141">
        <v>1.9724029999999999</v>
      </c>
      <c r="I2926" s="141"/>
    </row>
    <row r="2927" spans="1:9" ht="13" x14ac:dyDescent="0.15">
      <c r="A2927" s="141">
        <v>391.77456000000001</v>
      </c>
      <c r="B2927" s="141">
        <v>0.71993419000000003</v>
      </c>
      <c r="C2927" s="141"/>
      <c r="D2927" s="141">
        <v>391.76765999999998</v>
      </c>
      <c r="E2927" s="141">
        <v>1.0780019999999999</v>
      </c>
      <c r="F2927" s="7"/>
      <c r="G2927" s="141">
        <v>391.76530000000002</v>
      </c>
      <c r="H2927" s="141">
        <v>1.0888156</v>
      </c>
      <c r="I2927" s="141"/>
    </row>
    <row r="2928" spans="1:9" ht="13" x14ac:dyDescent="0.15">
      <c r="A2928" s="141">
        <v>391.78404999999998</v>
      </c>
      <c r="B2928" s="141">
        <v>0.74087380000000003</v>
      </c>
      <c r="C2928" s="141"/>
      <c r="D2928" s="141">
        <v>391.77712000000002</v>
      </c>
      <c r="E2928" s="141">
        <v>0.90820003000000005</v>
      </c>
      <c r="F2928" s="7"/>
      <c r="G2928" s="141">
        <v>391.77479</v>
      </c>
      <c r="H2928" s="141">
        <v>1.0775914</v>
      </c>
      <c r="I2928" s="141"/>
    </row>
    <row r="2929" spans="1:9" ht="13" x14ac:dyDescent="0.15">
      <c r="A2929" s="141">
        <v>391.79352999999998</v>
      </c>
      <c r="B2929" s="141">
        <v>0.70522474999999996</v>
      </c>
      <c r="C2929" s="141"/>
      <c r="D2929" s="141">
        <v>391.78658000000001</v>
      </c>
      <c r="E2929" s="141">
        <v>1.0556954999999999</v>
      </c>
      <c r="F2929" s="7"/>
      <c r="G2929" s="141">
        <v>391.78426999999999</v>
      </c>
      <c r="H2929" s="141">
        <v>1.0264089000000001</v>
      </c>
      <c r="I2929" s="141"/>
    </row>
    <row r="2930" spans="1:9" ht="13" x14ac:dyDescent="0.15">
      <c r="A2930" s="141">
        <v>391.80300999999997</v>
      </c>
      <c r="B2930" s="141">
        <v>0.70095759000000002</v>
      </c>
      <c r="C2930" s="141"/>
      <c r="D2930" s="141">
        <v>391.79604</v>
      </c>
      <c r="E2930" s="141">
        <v>1.2508777</v>
      </c>
      <c r="F2930" s="7"/>
      <c r="G2930" s="141">
        <v>391.79374000000001</v>
      </c>
      <c r="H2930" s="141">
        <v>0.96716005999999999</v>
      </c>
      <c r="I2930" s="141"/>
    </row>
    <row r="2931" spans="1:9" ht="13" x14ac:dyDescent="0.15">
      <c r="A2931" s="141">
        <v>391.81249000000003</v>
      </c>
      <c r="B2931" s="141">
        <v>0.70724392999999997</v>
      </c>
      <c r="C2931" s="141"/>
      <c r="D2931" s="141">
        <v>391.80549000000002</v>
      </c>
      <c r="E2931" s="141">
        <v>0.8931057</v>
      </c>
      <c r="F2931" s="7"/>
      <c r="G2931" s="141">
        <v>391.80322999999999</v>
      </c>
      <c r="H2931" s="141">
        <v>1.2402461</v>
      </c>
      <c r="I2931" s="141"/>
    </row>
    <row r="2932" spans="1:9" ht="13" x14ac:dyDescent="0.15">
      <c r="A2932" s="141">
        <v>391.82198</v>
      </c>
      <c r="B2932" s="141">
        <v>0.89743682999999996</v>
      </c>
      <c r="C2932" s="141"/>
      <c r="D2932" s="141">
        <v>391.81495000000001</v>
      </c>
      <c r="E2932" s="141">
        <v>1.0150142</v>
      </c>
      <c r="F2932" s="7"/>
      <c r="G2932" s="141">
        <v>391.81270999999998</v>
      </c>
      <c r="H2932" s="141">
        <v>0.97676938000000002</v>
      </c>
      <c r="I2932" s="141"/>
    </row>
    <row r="2933" spans="1:9" ht="13" x14ac:dyDescent="0.15">
      <c r="A2933" s="141">
        <v>391.83145999999999</v>
      </c>
      <c r="B2933" s="141">
        <v>0.70930709999999997</v>
      </c>
      <c r="C2933" s="141"/>
      <c r="D2933" s="141">
        <v>391.82441</v>
      </c>
      <c r="E2933" s="141">
        <v>1.4699306999999999</v>
      </c>
      <c r="F2933" s="7"/>
      <c r="G2933" s="141">
        <v>391.82218999999998</v>
      </c>
      <c r="H2933" s="141">
        <v>1.0830896000000001</v>
      </c>
      <c r="I2933" s="141"/>
    </row>
    <row r="2934" spans="1:9" ht="13" x14ac:dyDescent="0.15">
      <c r="A2934" s="141">
        <v>391.84095000000002</v>
      </c>
      <c r="B2934" s="141">
        <v>0.89969129000000003</v>
      </c>
      <c r="C2934" s="141"/>
      <c r="D2934" s="141">
        <v>391.83386999999999</v>
      </c>
      <c r="E2934" s="141">
        <v>0.86187840999999998</v>
      </c>
      <c r="F2934" s="7"/>
      <c r="G2934" s="141">
        <v>391.83166999999997</v>
      </c>
      <c r="H2934" s="141">
        <v>0.98653566000000004</v>
      </c>
      <c r="I2934" s="141"/>
    </row>
    <row r="2935" spans="1:9" ht="13" x14ac:dyDescent="0.15">
      <c r="A2935" s="141">
        <v>391.85043000000002</v>
      </c>
      <c r="B2935" s="141">
        <v>0.75620874000000005</v>
      </c>
      <c r="C2935" s="141"/>
      <c r="D2935" s="141">
        <v>391.84332999999998</v>
      </c>
      <c r="E2935" s="141">
        <v>0.89420531000000003</v>
      </c>
      <c r="F2935" s="7"/>
      <c r="G2935" s="141">
        <v>391.84116</v>
      </c>
      <c r="H2935" s="141">
        <v>1.0372481</v>
      </c>
      <c r="I2935" s="141"/>
    </row>
    <row r="2936" spans="1:9" ht="13" x14ac:dyDescent="0.15">
      <c r="A2936" s="141">
        <v>391.85991999999999</v>
      </c>
      <c r="B2936" s="141">
        <v>0.72833524999999999</v>
      </c>
      <c r="C2936" s="141"/>
      <c r="D2936" s="141">
        <v>391.8528</v>
      </c>
      <c r="E2936" s="141">
        <v>0.85119785000000003</v>
      </c>
      <c r="F2936" s="7"/>
      <c r="G2936" s="141">
        <v>391.85064</v>
      </c>
      <c r="H2936" s="141">
        <v>1.2030460000000001</v>
      </c>
      <c r="I2936" s="141"/>
    </row>
    <row r="2937" spans="1:9" ht="13" x14ac:dyDescent="0.15">
      <c r="A2937" s="141">
        <v>391.86939000000001</v>
      </c>
      <c r="B2937" s="141">
        <v>0.69191365999999999</v>
      </c>
      <c r="C2937" s="141"/>
      <c r="D2937" s="141">
        <v>391.86225999999999</v>
      </c>
      <c r="E2937" s="141">
        <v>1.0485949999999999</v>
      </c>
      <c r="F2937" s="7"/>
      <c r="G2937" s="141">
        <v>391.86011999999999</v>
      </c>
      <c r="H2937" s="141">
        <v>1.0418712999999999</v>
      </c>
      <c r="I2937" s="141"/>
    </row>
    <row r="2938" spans="1:9" ht="13" x14ac:dyDescent="0.15">
      <c r="A2938" s="141">
        <v>391.87887000000001</v>
      </c>
      <c r="B2938" s="141">
        <v>0.82077401999999999</v>
      </c>
      <c r="C2938" s="141"/>
      <c r="D2938" s="141">
        <v>391.87173999999999</v>
      </c>
      <c r="E2938" s="141">
        <v>0.85566478000000001</v>
      </c>
      <c r="F2938" s="7"/>
      <c r="G2938" s="141">
        <v>391.86959999999999</v>
      </c>
      <c r="H2938" s="141">
        <v>1.2136652999999999</v>
      </c>
      <c r="I2938" s="141"/>
    </row>
    <row r="2939" spans="1:9" ht="13" x14ac:dyDescent="0.15">
      <c r="A2939" s="141">
        <v>391.88835</v>
      </c>
      <c r="B2939" s="141">
        <v>0.66296787000000001</v>
      </c>
      <c r="C2939" s="141"/>
      <c r="D2939" s="141">
        <v>391.88121000000001</v>
      </c>
      <c r="E2939" s="141">
        <v>1.2196878</v>
      </c>
      <c r="F2939" s="7"/>
      <c r="G2939" s="141">
        <v>391.87907999999999</v>
      </c>
      <c r="H2939" s="141">
        <v>1.0079011</v>
      </c>
      <c r="I2939" s="141"/>
    </row>
    <row r="2940" spans="1:9" ht="13" x14ac:dyDescent="0.15">
      <c r="A2940" s="141">
        <v>391.89783</v>
      </c>
      <c r="B2940" s="141">
        <v>0.66132265999999995</v>
      </c>
      <c r="C2940" s="141"/>
      <c r="D2940" s="141">
        <v>391.89069000000001</v>
      </c>
      <c r="E2940" s="141">
        <v>1.0129804</v>
      </c>
      <c r="F2940" s="7"/>
      <c r="G2940" s="141">
        <v>391.88855000000001</v>
      </c>
      <c r="H2940" s="141">
        <v>1.2480659999999999</v>
      </c>
      <c r="I2940" s="141"/>
    </row>
    <row r="2941" spans="1:9" ht="13" x14ac:dyDescent="0.15">
      <c r="A2941" s="141">
        <v>391.90730000000002</v>
      </c>
      <c r="B2941" s="141">
        <v>0.69638564000000003</v>
      </c>
      <c r="C2941" s="141"/>
      <c r="D2941" s="141">
        <v>391.90017999999998</v>
      </c>
      <c r="E2941" s="141">
        <v>0.84320097000000005</v>
      </c>
      <c r="F2941" s="7"/>
      <c r="G2941" s="141">
        <v>391.89801999999997</v>
      </c>
      <c r="H2941" s="141">
        <v>0.99186501000000005</v>
      </c>
      <c r="I2941" s="141"/>
    </row>
    <row r="2942" spans="1:9" ht="13" x14ac:dyDescent="0.15">
      <c r="A2942" s="141">
        <v>391.91678999999999</v>
      </c>
      <c r="B2942" s="141">
        <v>0.68344377999999995</v>
      </c>
      <c r="C2942" s="141"/>
      <c r="D2942" s="141">
        <v>391.90965999999997</v>
      </c>
      <c r="E2942" s="141">
        <v>1.0537863000000001</v>
      </c>
      <c r="F2942" s="7"/>
      <c r="G2942" s="141">
        <v>391.90748000000002</v>
      </c>
      <c r="H2942" s="141">
        <v>1.2569961999999999</v>
      </c>
      <c r="I2942" s="141"/>
    </row>
    <row r="2943" spans="1:9" ht="13" x14ac:dyDescent="0.15">
      <c r="A2943" s="141">
        <v>391.92626000000001</v>
      </c>
      <c r="B2943" s="141">
        <v>0.67131876000000001</v>
      </c>
      <c r="C2943" s="141"/>
      <c r="D2943" s="141">
        <v>391.91915</v>
      </c>
      <c r="E2943" s="141">
        <v>0.83025391999999998</v>
      </c>
      <c r="F2943" s="7"/>
      <c r="G2943" s="141">
        <v>391.91694999999999</v>
      </c>
      <c r="H2943" s="141">
        <v>1.1162084000000001</v>
      </c>
      <c r="I2943" s="141"/>
    </row>
    <row r="2944" spans="1:9" ht="13" x14ac:dyDescent="0.15">
      <c r="A2944" s="141">
        <v>391.93574000000001</v>
      </c>
      <c r="B2944" s="141">
        <v>0.94684151999999999</v>
      </c>
      <c r="C2944" s="141"/>
      <c r="D2944" s="141">
        <v>391.92863999999997</v>
      </c>
      <c r="E2944" s="141">
        <v>0.89230677999999997</v>
      </c>
      <c r="F2944" s="7"/>
      <c r="G2944" s="141">
        <v>391.92642000000001</v>
      </c>
      <c r="H2944" s="141">
        <v>1.2737613999999999</v>
      </c>
      <c r="I2944" s="141"/>
    </row>
    <row r="2945" spans="1:9" ht="13" x14ac:dyDescent="0.15">
      <c r="A2945" s="141">
        <v>391.94522000000001</v>
      </c>
      <c r="B2945" s="141">
        <v>0.78916233999999996</v>
      </c>
      <c r="C2945" s="141"/>
      <c r="D2945" s="141">
        <v>391.93813999999998</v>
      </c>
      <c r="E2945" s="141">
        <v>1.0677539</v>
      </c>
      <c r="F2945" s="7"/>
      <c r="G2945" s="141">
        <v>391.93588999999997</v>
      </c>
      <c r="H2945" s="141">
        <v>1.2352071</v>
      </c>
      <c r="I2945" s="141"/>
    </row>
    <row r="2946" spans="1:9" ht="13" x14ac:dyDescent="0.15">
      <c r="A2946" s="141">
        <v>391.9547</v>
      </c>
      <c r="B2946" s="141">
        <v>0.71826902000000004</v>
      </c>
      <c r="C2946" s="141"/>
      <c r="D2946" s="141">
        <v>391.94763</v>
      </c>
      <c r="E2946" s="141">
        <v>1.1372698999999999</v>
      </c>
      <c r="F2946" s="7"/>
      <c r="G2946" s="141">
        <v>391.94535999999999</v>
      </c>
      <c r="H2946" s="141">
        <v>1.0517019000000001</v>
      </c>
      <c r="I2946" s="141"/>
    </row>
    <row r="2947" spans="1:9" ht="13" x14ac:dyDescent="0.15">
      <c r="A2947" s="141">
        <v>391.96418</v>
      </c>
      <c r="B2947" s="141">
        <v>0.65725460000000002</v>
      </c>
      <c r="C2947" s="141"/>
      <c r="D2947" s="141">
        <v>391.95713000000001</v>
      </c>
      <c r="E2947" s="141">
        <v>1.3349099</v>
      </c>
      <c r="F2947" s="7"/>
      <c r="G2947" s="141">
        <v>391.95483999999999</v>
      </c>
      <c r="H2947" s="141">
        <v>1.0621240000000001</v>
      </c>
      <c r="I2947" s="141"/>
    </row>
    <row r="2948" spans="1:9" ht="13" x14ac:dyDescent="0.15">
      <c r="A2948" s="141">
        <v>391.97366</v>
      </c>
      <c r="B2948" s="141">
        <v>0.66407813000000004</v>
      </c>
      <c r="C2948" s="141"/>
      <c r="D2948" s="141">
        <v>391.96663000000001</v>
      </c>
      <c r="E2948" s="141">
        <v>1.2335088000000001</v>
      </c>
      <c r="F2948" s="7"/>
      <c r="G2948" s="141">
        <v>391.96433000000002</v>
      </c>
      <c r="H2948" s="141">
        <v>1.0610621</v>
      </c>
      <c r="I2948" s="141"/>
    </row>
    <row r="2949" spans="1:9" ht="13" x14ac:dyDescent="0.15">
      <c r="A2949" s="141">
        <v>391.98313999999999</v>
      </c>
      <c r="B2949" s="141">
        <v>0.74970060000000005</v>
      </c>
      <c r="C2949" s="141"/>
      <c r="D2949" s="141">
        <v>391.97613000000001</v>
      </c>
      <c r="E2949" s="141">
        <v>0.92916085999999998</v>
      </c>
      <c r="F2949" s="7"/>
      <c r="G2949" s="141">
        <v>391.97381999999999</v>
      </c>
      <c r="H2949" s="141">
        <v>1.0099088000000001</v>
      </c>
      <c r="I2949" s="141"/>
    </row>
    <row r="2950" spans="1:9" ht="13" x14ac:dyDescent="0.15">
      <c r="A2950" s="141">
        <v>391.99261999999999</v>
      </c>
      <c r="B2950" s="141">
        <v>0.75120452999999998</v>
      </c>
      <c r="C2950" s="141"/>
      <c r="D2950" s="141">
        <v>391.98563000000001</v>
      </c>
      <c r="E2950" s="141">
        <v>0.80466305999999999</v>
      </c>
      <c r="F2950" s="7"/>
      <c r="G2950" s="141">
        <v>391.98331000000002</v>
      </c>
      <c r="H2950" s="141">
        <v>1.0251102000000001</v>
      </c>
      <c r="I2950" s="141"/>
    </row>
    <row r="2951" spans="1:9" ht="13" x14ac:dyDescent="0.15">
      <c r="A2951" s="141">
        <v>392.00209999999998</v>
      </c>
      <c r="B2951" s="141">
        <v>1.2761053</v>
      </c>
      <c r="C2951" s="141"/>
      <c r="D2951" s="141">
        <v>391.99513999999999</v>
      </c>
      <c r="E2951" s="141">
        <v>1.6879466000000001</v>
      </c>
      <c r="F2951" s="7"/>
      <c r="G2951" s="141">
        <v>391.99281999999999</v>
      </c>
      <c r="H2951" s="141">
        <v>1.5558871999999999</v>
      </c>
      <c r="I2951" s="141"/>
    </row>
    <row r="2952" spans="1:9" ht="13" x14ac:dyDescent="0.15">
      <c r="A2952" s="141">
        <v>392.01157000000001</v>
      </c>
      <c r="B2952" s="141">
        <v>0.73338318999999996</v>
      </c>
      <c r="C2952" s="141"/>
      <c r="D2952" s="141">
        <v>392.00465000000003</v>
      </c>
      <c r="E2952" s="141">
        <v>1.6003476000000001</v>
      </c>
      <c r="F2952" s="7"/>
      <c r="G2952" s="141">
        <v>392.00232</v>
      </c>
      <c r="H2952" s="141">
        <v>1.8673276999999999</v>
      </c>
      <c r="I2952" s="141"/>
    </row>
    <row r="2953" spans="1:9" ht="13" x14ac:dyDescent="0.15">
      <c r="A2953" s="141">
        <v>392.02105</v>
      </c>
      <c r="B2953" s="141">
        <v>0.72589625999999996</v>
      </c>
      <c r="C2953" s="141"/>
      <c r="D2953" s="141">
        <v>392.01414999999997</v>
      </c>
      <c r="E2953" s="141">
        <v>0.86604250000000005</v>
      </c>
      <c r="F2953" s="7"/>
      <c r="G2953" s="141">
        <v>392.01182999999997</v>
      </c>
      <c r="H2953" s="141">
        <v>1.1018616000000001</v>
      </c>
      <c r="I2953" s="141"/>
    </row>
    <row r="2954" spans="1:9" ht="13" x14ac:dyDescent="0.15">
      <c r="A2954" s="141">
        <v>392.03052000000002</v>
      </c>
      <c r="B2954" s="141">
        <v>0.70160442000000001</v>
      </c>
      <c r="C2954" s="141"/>
      <c r="D2954" s="141">
        <v>392.02366000000001</v>
      </c>
      <c r="E2954" s="141">
        <v>1.258008</v>
      </c>
      <c r="F2954" s="7"/>
      <c r="G2954" s="141">
        <v>392.02134000000001</v>
      </c>
      <c r="H2954" s="141">
        <v>1.2894171999999999</v>
      </c>
      <c r="I2954" s="141"/>
    </row>
    <row r="2955" spans="1:9" ht="13" x14ac:dyDescent="0.15">
      <c r="A2955" s="141">
        <v>392.03998999999999</v>
      </c>
      <c r="B2955" s="141">
        <v>0.70856353999999999</v>
      </c>
      <c r="C2955" s="141"/>
      <c r="D2955" s="141">
        <v>392.03316000000001</v>
      </c>
      <c r="E2955" s="141">
        <v>1.2947477000000001</v>
      </c>
      <c r="F2955" s="7"/>
      <c r="G2955" s="141">
        <v>392.03084999999999</v>
      </c>
      <c r="H2955" s="141">
        <v>1.0831278</v>
      </c>
      <c r="I2955" s="141"/>
    </row>
    <row r="2956" spans="1:9" ht="13" x14ac:dyDescent="0.15">
      <c r="A2956" s="141">
        <v>392.04946999999999</v>
      </c>
      <c r="B2956" s="141">
        <v>0.70431937</v>
      </c>
      <c r="C2956" s="141"/>
      <c r="D2956" s="141">
        <v>392.04266999999999</v>
      </c>
      <c r="E2956" s="141">
        <v>0.86289804000000003</v>
      </c>
      <c r="F2956" s="7"/>
      <c r="G2956" s="141">
        <v>392.04036000000002</v>
      </c>
      <c r="H2956" s="141">
        <v>1.2218438</v>
      </c>
      <c r="I2956" s="141"/>
    </row>
    <row r="2957" spans="1:9" ht="13" x14ac:dyDescent="0.15">
      <c r="A2957" s="141">
        <v>392.05894999999998</v>
      </c>
      <c r="B2957" s="141">
        <v>0.69046903999999998</v>
      </c>
      <c r="C2957" s="141"/>
      <c r="D2957" s="141">
        <v>392.05216999999999</v>
      </c>
      <c r="E2957" s="141">
        <v>1.1039589000000001</v>
      </c>
      <c r="F2957" s="7"/>
      <c r="G2957" s="141">
        <v>392.04989</v>
      </c>
      <c r="H2957" s="141">
        <v>0.98186899000000005</v>
      </c>
      <c r="I2957" s="141"/>
    </row>
    <row r="2958" spans="1:9" ht="13" x14ac:dyDescent="0.15">
      <c r="A2958" s="141">
        <v>392.06844000000001</v>
      </c>
      <c r="B2958" s="141">
        <v>0.72730998999999996</v>
      </c>
      <c r="C2958" s="141"/>
      <c r="D2958" s="141">
        <v>392.06166999999999</v>
      </c>
      <c r="E2958" s="141">
        <v>1.0141983000000001</v>
      </c>
      <c r="F2958" s="7"/>
      <c r="G2958" s="141">
        <v>392.05941000000001</v>
      </c>
      <c r="H2958" s="141">
        <v>1.0330542</v>
      </c>
      <c r="I2958" s="141"/>
    </row>
    <row r="2959" spans="1:9" ht="13" x14ac:dyDescent="0.15">
      <c r="A2959" s="141">
        <v>392.07794000000001</v>
      </c>
      <c r="B2959" s="141">
        <v>0.76864686000000004</v>
      </c>
      <c r="C2959" s="141"/>
      <c r="D2959" s="141">
        <v>392.07117</v>
      </c>
      <c r="E2959" s="141">
        <v>0.87754688000000003</v>
      </c>
      <c r="F2959" s="7"/>
      <c r="G2959" s="141">
        <v>392.06894</v>
      </c>
      <c r="H2959" s="141">
        <v>1.0569426</v>
      </c>
      <c r="I2959" s="141"/>
    </row>
    <row r="2960" spans="1:9" ht="13" x14ac:dyDescent="0.15">
      <c r="A2960" s="141">
        <v>392.08753999999999</v>
      </c>
      <c r="B2960" s="141">
        <v>0.66557294</v>
      </c>
      <c r="C2960" s="141"/>
      <c r="D2960" s="141">
        <v>392.08067999999997</v>
      </c>
      <c r="E2960" s="141">
        <v>0.91850244999999997</v>
      </c>
      <c r="F2960" s="7"/>
      <c r="G2960" s="141">
        <v>392.07846000000001</v>
      </c>
      <c r="H2960" s="141">
        <v>1.2610802000000001</v>
      </c>
      <c r="I2960" s="141"/>
    </row>
    <row r="2961" spans="1:9" ht="13" x14ac:dyDescent="0.15">
      <c r="A2961" s="141">
        <v>392.09724999999997</v>
      </c>
      <c r="B2961" s="141">
        <v>0.72622178999999998</v>
      </c>
      <c r="C2961" s="141"/>
      <c r="D2961" s="141">
        <v>392.09028000000001</v>
      </c>
      <c r="E2961" s="141">
        <v>0.81492938999999998</v>
      </c>
      <c r="F2961" s="7"/>
      <c r="G2961" s="141">
        <v>392.0881</v>
      </c>
      <c r="H2961" s="141">
        <v>0.99860519999999997</v>
      </c>
      <c r="I2961" s="141"/>
    </row>
    <row r="2962" spans="1:9" ht="13" x14ac:dyDescent="0.15">
      <c r="A2962" s="141">
        <v>392.10703999999998</v>
      </c>
      <c r="B2962" s="141">
        <v>0.73294150000000002</v>
      </c>
      <c r="C2962" s="141"/>
      <c r="D2962" s="141">
        <v>392.09998999999999</v>
      </c>
      <c r="E2962" s="141">
        <v>0.85957938</v>
      </c>
      <c r="F2962" s="7"/>
      <c r="G2962" s="141">
        <v>392.09784000000002</v>
      </c>
      <c r="H2962" s="141">
        <v>1.3410522</v>
      </c>
      <c r="I2962" s="141"/>
    </row>
    <row r="2963" spans="1:9" ht="13" x14ac:dyDescent="0.15">
      <c r="A2963" s="141">
        <v>392.11685</v>
      </c>
      <c r="B2963" s="141">
        <v>0.76514104999999999</v>
      </c>
      <c r="C2963" s="141"/>
      <c r="D2963" s="141">
        <v>392.10978999999998</v>
      </c>
      <c r="E2963" s="141">
        <v>0.93434874000000001</v>
      </c>
      <c r="F2963" s="7"/>
      <c r="G2963" s="141">
        <v>392.10766999999998</v>
      </c>
      <c r="H2963" s="141">
        <v>1.3116863000000001</v>
      </c>
      <c r="I2963" s="141"/>
    </row>
    <row r="2964" spans="1:9" ht="13" x14ac:dyDescent="0.15">
      <c r="A2964" s="141">
        <v>392.12662999999998</v>
      </c>
      <c r="B2964" s="141">
        <v>0.94236801999999997</v>
      </c>
      <c r="C2964" s="141"/>
      <c r="D2964" s="141">
        <v>392.11952000000002</v>
      </c>
      <c r="E2964" s="141">
        <v>1.1194653000000001</v>
      </c>
      <c r="F2964" s="7"/>
      <c r="G2964" s="141">
        <v>392.11743000000001</v>
      </c>
      <c r="H2964" s="141">
        <v>1.1045065999999999</v>
      </c>
      <c r="I2964" s="141"/>
    </row>
    <row r="2965" spans="1:9" ht="13" x14ac:dyDescent="0.15">
      <c r="A2965" s="141">
        <v>392.13607999999999</v>
      </c>
      <c r="B2965" s="141">
        <v>0.75367421999999995</v>
      </c>
      <c r="C2965" s="141"/>
      <c r="D2965" s="141">
        <v>392.12894999999997</v>
      </c>
      <c r="E2965" s="141">
        <v>1.1146560000000001</v>
      </c>
      <c r="F2965" s="7"/>
      <c r="G2965" s="141">
        <v>392.12689</v>
      </c>
      <c r="H2965" s="141">
        <v>1.2554776999999999</v>
      </c>
      <c r="I2965" s="141"/>
    </row>
    <row r="2966" spans="1:9" ht="13" x14ac:dyDescent="0.15">
      <c r="A2966" s="141">
        <v>392.14544000000001</v>
      </c>
      <c r="B2966" s="141">
        <v>0.66190477999999997</v>
      </c>
      <c r="C2966" s="141"/>
      <c r="D2966" s="141">
        <v>392.13828999999998</v>
      </c>
      <c r="E2966" s="141">
        <v>0.84831195000000004</v>
      </c>
      <c r="F2966" s="7"/>
      <c r="G2966" s="141">
        <v>392.13625000000002</v>
      </c>
      <c r="H2966" s="141">
        <v>1.0358556999999999</v>
      </c>
      <c r="I2966" s="141"/>
    </row>
    <row r="2967" spans="1:9" ht="13" x14ac:dyDescent="0.15">
      <c r="A2967" s="141">
        <v>392.15487000000002</v>
      </c>
      <c r="B2967" s="141">
        <v>0.87480559999999996</v>
      </c>
      <c r="C2967" s="141"/>
      <c r="D2967" s="141">
        <v>392.14769999999999</v>
      </c>
      <c r="E2967" s="141">
        <v>0.83810777999999997</v>
      </c>
      <c r="F2967" s="7"/>
      <c r="G2967" s="141">
        <v>392.14568000000003</v>
      </c>
      <c r="H2967" s="141">
        <v>0.98562306</v>
      </c>
      <c r="I2967" s="141"/>
    </row>
    <row r="2968" spans="1:9" ht="13" x14ac:dyDescent="0.15">
      <c r="A2968" s="141">
        <v>392.16444000000001</v>
      </c>
      <c r="B2968" s="141">
        <v>0.73939948</v>
      </c>
      <c r="C2968" s="141"/>
      <c r="D2968" s="141">
        <v>392.15724999999998</v>
      </c>
      <c r="E2968" s="141">
        <v>0.84735576000000001</v>
      </c>
      <c r="F2968" s="7"/>
      <c r="G2968" s="141">
        <v>392.15525000000002</v>
      </c>
      <c r="H2968" s="141">
        <v>1.0138019</v>
      </c>
      <c r="I2968" s="141"/>
    </row>
    <row r="2969" spans="1:9" ht="13" x14ac:dyDescent="0.15">
      <c r="A2969" s="141">
        <v>392.17417</v>
      </c>
      <c r="B2969" s="141">
        <v>0.70741622000000004</v>
      </c>
      <c r="C2969" s="141"/>
      <c r="D2969" s="141">
        <v>392.16694999999999</v>
      </c>
      <c r="E2969" s="141">
        <v>0.85953175000000004</v>
      </c>
      <c r="F2969" s="7"/>
      <c r="G2969" s="141">
        <v>392.16496999999998</v>
      </c>
      <c r="H2969" s="141">
        <v>1.1904735</v>
      </c>
      <c r="I2969" s="141"/>
    </row>
    <row r="2970" spans="1:9" ht="13" x14ac:dyDescent="0.15">
      <c r="A2970" s="141">
        <v>392.18403999999998</v>
      </c>
      <c r="B2970" s="141">
        <v>0.69875354999999995</v>
      </c>
      <c r="C2970" s="141"/>
      <c r="D2970" s="141">
        <v>392.17680999999999</v>
      </c>
      <c r="E2970" s="141">
        <v>1.5379890000000001</v>
      </c>
      <c r="F2970" s="7"/>
      <c r="G2970" s="141">
        <v>392.17484000000002</v>
      </c>
      <c r="H2970" s="141">
        <v>1.0355885</v>
      </c>
      <c r="I2970" s="141"/>
    </row>
    <row r="2971" spans="1:9" ht="13" x14ac:dyDescent="0.15">
      <c r="A2971" s="141">
        <v>392.19391000000002</v>
      </c>
      <c r="B2971" s="141">
        <v>0.69599794000000004</v>
      </c>
      <c r="C2971" s="141"/>
      <c r="D2971" s="141">
        <v>392.18673999999999</v>
      </c>
      <c r="E2971" s="141">
        <v>0.92777399000000005</v>
      </c>
      <c r="F2971" s="7"/>
      <c r="G2971" s="141">
        <v>392.18471</v>
      </c>
      <c r="H2971" s="141">
        <v>1.2439389999999999</v>
      </c>
      <c r="I2971" s="141"/>
    </row>
    <row r="2972" spans="1:9" ht="13" x14ac:dyDescent="0.15">
      <c r="A2972" s="141">
        <v>392.20379000000003</v>
      </c>
      <c r="B2972" s="141">
        <v>0.71153379999999999</v>
      </c>
      <c r="C2972" s="141"/>
      <c r="D2972" s="141">
        <v>392.19664999999998</v>
      </c>
      <c r="E2972" s="141">
        <v>1.0363317000000001</v>
      </c>
      <c r="F2972" s="7"/>
      <c r="G2972" s="141">
        <v>392.19459999999998</v>
      </c>
      <c r="H2972" s="141">
        <v>1.2294866</v>
      </c>
      <c r="I2972" s="141"/>
    </row>
    <row r="2973" spans="1:9" ht="13" x14ac:dyDescent="0.15">
      <c r="A2973" s="141">
        <v>392.21373</v>
      </c>
      <c r="B2973" s="141">
        <v>0.70318736999999998</v>
      </c>
      <c r="C2973" s="141"/>
      <c r="D2973" s="141">
        <v>392.20657</v>
      </c>
      <c r="E2973" s="141">
        <v>1.0918711000000001</v>
      </c>
      <c r="F2973" s="7"/>
      <c r="G2973" s="141">
        <v>392.20454999999998</v>
      </c>
      <c r="H2973" s="141">
        <v>1.2674430999999999</v>
      </c>
      <c r="I2973" s="141"/>
    </row>
    <row r="2974" spans="1:9" ht="13" x14ac:dyDescent="0.15">
      <c r="A2974" s="141">
        <v>392.22363999999999</v>
      </c>
      <c r="B2974" s="141">
        <v>0.70713946999999999</v>
      </c>
      <c r="C2974" s="141"/>
      <c r="D2974" s="141">
        <v>392.21645999999998</v>
      </c>
      <c r="E2974" s="141">
        <v>1.2632365999999999</v>
      </c>
      <c r="F2974" s="7"/>
      <c r="G2974" s="141">
        <v>392.21447000000001</v>
      </c>
      <c r="H2974" s="141">
        <v>1.2652110000000001</v>
      </c>
      <c r="I2974" s="141"/>
    </row>
    <row r="2975" spans="1:9" ht="13" x14ac:dyDescent="0.15">
      <c r="A2975" s="141">
        <v>392.23354</v>
      </c>
      <c r="B2975" s="141">
        <v>0.87436287999999995</v>
      </c>
      <c r="C2975" s="141"/>
      <c r="D2975" s="141">
        <v>392.22635000000002</v>
      </c>
      <c r="E2975" s="141">
        <v>0.79930235000000005</v>
      </c>
      <c r="F2975" s="7"/>
      <c r="G2975" s="141">
        <v>392.22440999999998</v>
      </c>
      <c r="H2975" s="141">
        <v>1.1013153</v>
      </c>
      <c r="I2975" s="141"/>
    </row>
    <row r="2976" spans="1:9" ht="13" x14ac:dyDescent="0.15">
      <c r="A2976" s="141">
        <v>392.24340999999998</v>
      </c>
      <c r="B2976" s="141">
        <v>1.1806466</v>
      </c>
      <c r="C2976" s="141"/>
      <c r="D2976" s="141">
        <v>392.23631</v>
      </c>
      <c r="E2976" s="141">
        <v>1.5197798</v>
      </c>
      <c r="F2976" s="7"/>
      <c r="G2976" s="141">
        <v>392.23430999999999</v>
      </c>
      <c r="H2976" s="141">
        <v>1.4997784999999999</v>
      </c>
      <c r="I2976" s="141"/>
    </row>
    <row r="2977" spans="1:9" ht="13" x14ac:dyDescent="0.15">
      <c r="A2977" s="141">
        <v>392.25330000000002</v>
      </c>
      <c r="B2977" s="141">
        <v>0.76517058999999998</v>
      </c>
      <c r="C2977" s="141"/>
      <c r="D2977" s="141">
        <v>392.24623000000003</v>
      </c>
      <c r="E2977" s="141">
        <v>0.88517763999999999</v>
      </c>
      <c r="F2977" s="7"/>
      <c r="G2977" s="141">
        <v>392.24425000000002</v>
      </c>
      <c r="H2977" s="141">
        <v>1.4839571</v>
      </c>
      <c r="I2977" s="141"/>
    </row>
    <row r="2978" spans="1:9" ht="13" x14ac:dyDescent="0.15">
      <c r="A2978" s="141">
        <v>392.26326</v>
      </c>
      <c r="B2978" s="141">
        <v>0.77654796000000004</v>
      </c>
      <c r="C2978" s="141"/>
      <c r="D2978" s="141">
        <v>392.25617999999997</v>
      </c>
      <c r="E2978" s="141">
        <v>1.2787763000000001</v>
      </c>
      <c r="F2978" s="7"/>
      <c r="G2978" s="141">
        <v>392.25423000000001</v>
      </c>
      <c r="H2978" s="141">
        <v>1.0963095</v>
      </c>
      <c r="I2978" s="141"/>
    </row>
    <row r="2979" spans="1:9" ht="13" x14ac:dyDescent="0.15">
      <c r="A2979" s="141">
        <v>392.27316000000002</v>
      </c>
      <c r="B2979" s="141">
        <v>0.77051559000000003</v>
      </c>
      <c r="C2979" s="141"/>
      <c r="D2979" s="141">
        <v>392.26616000000001</v>
      </c>
      <c r="E2979" s="141">
        <v>1.2978194000000001</v>
      </c>
      <c r="F2979" s="7"/>
      <c r="G2979" s="141">
        <v>392.26418999999999</v>
      </c>
      <c r="H2979" s="141">
        <v>1.2951744000000001</v>
      </c>
      <c r="I2979" s="141"/>
    </row>
    <row r="2980" spans="1:9" ht="13" x14ac:dyDescent="0.15">
      <c r="A2980" s="141">
        <v>392.28307999999998</v>
      </c>
      <c r="B2980" s="141">
        <v>1.0117282999999999</v>
      </c>
      <c r="C2980" s="141"/>
      <c r="D2980" s="141">
        <v>392.27609999999999</v>
      </c>
      <c r="E2980" s="141">
        <v>1.1437938999999999</v>
      </c>
      <c r="F2980" s="7"/>
      <c r="G2980" s="141">
        <v>392.27415999999999</v>
      </c>
      <c r="H2980" s="141">
        <v>1.2380439999999999</v>
      </c>
      <c r="I2980" s="141"/>
    </row>
    <row r="2981" spans="1:9" ht="13" x14ac:dyDescent="0.15">
      <c r="A2981" s="141">
        <v>392.29304999999999</v>
      </c>
      <c r="B2981" s="141">
        <v>0.95498079999999996</v>
      </c>
      <c r="C2981" s="141"/>
      <c r="D2981" s="141">
        <v>392.28604999999999</v>
      </c>
      <c r="E2981" s="141">
        <v>1.0978513000000001</v>
      </c>
      <c r="F2981" s="7"/>
      <c r="G2981" s="141">
        <v>392.28419000000002</v>
      </c>
      <c r="H2981" s="141">
        <v>1.27521</v>
      </c>
      <c r="I2981" s="141"/>
    </row>
    <row r="2982" spans="1:9" ht="13" x14ac:dyDescent="0.15">
      <c r="A2982" s="141">
        <v>392.30299000000002</v>
      </c>
      <c r="B2982" s="141">
        <v>0.67891427000000004</v>
      </c>
      <c r="C2982" s="141"/>
      <c r="D2982" s="141">
        <v>392.29602999999997</v>
      </c>
      <c r="E2982" s="141">
        <v>1.1100021</v>
      </c>
      <c r="F2982" s="7"/>
      <c r="G2982" s="141">
        <v>392.29415999999998</v>
      </c>
      <c r="H2982" s="141">
        <v>1.2957044</v>
      </c>
      <c r="I2982" s="141"/>
    </row>
    <row r="2983" spans="1:9" ht="13" x14ac:dyDescent="0.15">
      <c r="A2983" s="141">
        <v>392.31292000000002</v>
      </c>
      <c r="B2983" s="141">
        <v>0.69639366000000003</v>
      </c>
      <c r="C2983" s="141"/>
      <c r="D2983" s="141">
        <v>392.30597</v>
      </c>
      <c r="E2983" s="141">
        <v>1.0108885000000001</v>
      </c>
      <c r="F2983" s="7"/>
      <c r="G2983" s="141">
        <v>392.30414000000002</v>
      </c>
      <c r="H2983" s="141">
        <v>1.0208242999999999</v>
      </c>
      <c r="I2983" s="141"/>
    </row>
    <row r="2984" spans="1:9" ht="13" x14ac:dyDescent="0.15">
      <c r="A2984" s="141">
        <v>392.32290999999998</v>
      </c>
      <c r="B2984" s="141">
        <v>0.75977989000000001</v>
      </c>
      <c r="C2984" s="141"/>
      <c r="D2984" s="141">
        <v>392.31592999999998</v>
      </c>
      <c r="E2984" s="141">
        <v>0.80191986000000004</v>
      </c>
      <c r="F2984" s="7"/>
      <c r="G2984" s="141">
        <v>392.31416999999999</v>
      </c>
      <c r="H2984" s="141">
        <v>1.0025875</v>
      </c>
      <c r="I2984" s="141"/>
    </row>
    <row r="2985" spans="1:9" ht="13" x14ac:dyDescent="0.15">
      <c r="A2985" s="141">
        <v>392.33285000000001</v>
      </c>
      <c r="B2985" s="141">
        <v>0.78125679999999997</v>
      </c>
      <c r="C2985" s="141"/>
      <c r="D2985" s="141">
        <v>392.32594</v>
      </c>
      <c r="E2985" s="141">
        <v>0.79984681999999996</v>
      </c>
      <c r="F2985" s="7"/>
      <c r="G2985" s="141">
        <v>392.32414999999997</v>
      </c>
      <c r="H2985" s="141">
        <v>1.056343</v>
      </c>
      <c r="I2985" s="141"/>
    </row>
    <row r="2986" spans="1:9" ht="13" x14ac:dyDescent="0.15">
      <c r="A2986" s="141">
        <v>392.34280000000001</v>
      </c>
      <c r="B2986" s="141">
        <v>0.93780580000000002</v>
      </c>
      <c r="C2986" s="141"/>
      <c r="D2986" s="141">
        <v>392.33589000000001</v>
      </c>
      <c r="E2986" s="141">
        <v>0.85729418999999996</v>
      </c>
      <c r="F2986" s="7"/>
      <c r="G2986" s="141">
        <v>392.33413000000002</v>
      </c>
      <c r="H2986" s="141">
        <v>1.0691067000000001</v>
      </c>
      <c r="I2986" s="141"/>
    </row>
    <row r="2987" spans="1:9" ht="13" x14ac:dyDescent="0.15">
      <c r="A2987" s="141">
        <v>392.35279000000003</v>
      </c>
      <c r="B2987" s="141">
        <v>0.88116684999999995</v>
      </c>
      <c r="C2987" s="141"/>
      <c r="D2987" s="141">
        <v>392.34584999999998</v>
      </c>
      <c r="E2987" s="141">
        <v>0.85900606000000002</v>
      </c>
      <c r="F2987" s="7"/>
      <c r="G2987" s="141">
        <v>392.34415999999999</v>
      </c>
      <c r="H2987" s="141">
        <v>1.0596914</v>
      </c>
      <c r="I2987" s="141"/>
    </row>
    <row r="2988" spans="1:9" ht="13" x14ac:dyDescent="0.15">
      <c r="A2988" s="141">
        <v>392.36273999999997</v>
      </c>
      <c r="B2988" s="141">
        <v>0.72791273000000001</v>
      </c>
      <c r="C2988" s="141"/>
      <c r="D2988" s="141">
        <v>392.35586000000001</v>
      </c>
      <c r="E2988" s="141">
        <v>0.88214367000000005</v>
      </c>
      <c r="F2988" s="7"/>
      <c r="G2988" s="141">
        <v>392.35413999999997</v>
      </c>
      <c r="H2988" s="141">
        <v>1.021868</v>
      </c>
      <c r="I2988" s="141"/>
    </row>
    <row r="2989" spans="1:9" ht="13" x14ac:dyDescent="0.15">
      <c r="A2989" s="141">
        <v>392.37268999999998</v>
      </c>
      <c r="B2989" s="141">
        <v>0.71046558000000004</v>
      </c>
      <c r="C2989" s="141"/>
      <c r="D2989" s="141">
        <v>392.36581999999999</v>
      </c>
      <c r="E2989" s="141">
        <v>0.92070401999999996</v>
      </c>
      <c r="F2989" s="7"/>
      <c r="G2989" s="141">
        <v>392.36415</v>
      </c>
      <c r="H2989" s="141">
        <v>1.0654173</v>
      </c>
      <c r="I2989" s="141"/>
    </row>
    <row r="2990" spans="1:9" ht="13" x14ac:dyDescent="0.15">
      <c r="A2990" s="141">
        <v>392.3827</v>
      </c>
      <c r="B2990" s="141">
        <v>0.76613805999999995</v>
      </c>
      <c r="C2990" s="141"/>
      <c r="D2990" s="141">
        <v>392.37578999999999</v>
      </c>
      <c r="E2990" s="141">
        <v>1.0967017999999999</v>
      </c>
      <c r="F2990" s="7"/>
      <c r="G2990" s="141">
        <v>392.37418000000002</v>
      </c>
      <c r="H2990" s="141">
        <v>1.0362765</v>
      </c>
      <c r="I2990" s="141"/>
    </row>
    <row r="2991" spans="1:9" ht="13" x14ac:dyDescent="0.15">
      <c r="A2991" s="141">
        <v>392.39265</v>
      </c>
      <c r="B2991" s="141">
        <v>0.67215119000000001</v>
      </c>
      <c r="C2991" s="141"/>
      <c r="D2991" s="141">
        <v>392.38578999999999</v>
      </c>
      <c r="E2991" s="141">
        <v>1.1078094000000001</v>
      </c>
      <c r="F2991" s="7"/>
      <c r="G2991" s="141">
        <v>392.38416999999998</v>
      </c>
      <c r="H2991" s="141">
        <v>1.0736872</v>
      </c>
      <c r="I2991" s="141"/>
    </row>
    <row r="2992" spans="1:9" ht="13" x14ac:dyDescent="0.15">
      <c r="A2992" s="141">
        <v>392.40260999999998</v>
      </c>
      <c r="B2992" s="141">
        <v>0.76227593000000005</v>
      </c>
      <c r="C2992" s="141"/>
      <c r="D2992" s="141">
        <v>392.39575000000002</v>
      </c>
      <c r="E2992" s="141">
        <v>0.89232089000000003</v>
      </c>
      <c r="F2992" s="7"/>
      <c r="G2992" s="141">
        <v>392.39416999999997</v>
      </c>
      <c r="H2992" s="141">
        <v>1.2494898999999999</v>
      </c>
      <c r="I2992" s="141"/>
    </row>
    <row r="2993" spans="1:9" ht="13" x14ac:dyDescent="0.15">
      <c r="A2993" s="141">
        <v>392.41260999999997</v>
      </c>
      <c r="B2993" s="141">
        <v>0.71791278000000003</v>
      </c>
      <c r="C2993" s="141"/>
      <c r="D2993" s="141">
        <v>392.40571</v>
      </c>
      <c r="E2993" s="141">
        <v>0.92365213000000002</v>
      </c>
      <c r="F2993" s="7"/>
      <c r="G2993" s="141">
        <v>392.4042</v>
      </c>
      <c r="H2993" s="141">
        <v>1.1443561</v>
      </c>
      <c r="I2993" s="141"/>
    </row>
    <row r="2994" spans="1:9" ht="13" x14ac:dyDescent="0.15">
      <c r="A2994" s="141">
        <v>392.42264999999998</v>
      </c>
      <c r="B2994" s="141">
        <v>0.74365694999999998</v>
      </c>
      <c r="C2994" s="141"/>
      <c r="D2994" s="141">
        <v>392.41572000000002</v>
      </c>
      <c r="E2994" s="141">
        <v>1.0721613000000001</v>
      </c>
      <c r="F2994" s="7"/>
      <c r="G2994" s="141">
        <v>392.41419000000002</v>
      </c>
      <c r="H2994" s="141">
        <v>1.051264</v>
      </c>
      <c r="I2994" s="141"/>
    </row>
    <row r="2995" spans="1:9" ht="13" x14ac:dyDescent="0.15">
      <c r="A2995" s="141">
        <v>392.43263000000002</v>
      </c>
      <c r="B2995" s="141">
        <v>0.72907624999999998</v>
      </c>
      <c r="C2995" s="141"/>
      <c r="D2995" s="141">
        <v>392.42577</v>
      </c>
      <c r="E2995" s="141">
        <v>0.93809507999999997</v>
      </c>
      <c r="F2995" s="7"/>
      <c r="G2995" s="141">
        <v>392.42419999999998</v>
      </c>
      <c r="H2995" s="141">
        <v>1.0423122</v>
      </c>
      <c r="I2995" s="141"/>
    </row>
    <row r="2996" spans="1:9" ht="13" x14ac:dyDescent="0.15">
      <c r="A2996" s="141">
        <v>392.44261999999998</v>
      </c>
      <c r="B2996" s="141">
        <v>0.77984408000000005</v>
      </c>
      <c r="C2996" s="141"/>
      <c r="D2996" s="141">
        <v>392.43576999999999</v>
      </c>
      <c r="E2996" s="141">
        <v>1.1059772000000001</v>
      </c>
      <c r="F2996" s="7"/>
      <c r="G2996" s="141">
        <v>392.43423999999999</v>
      </c>
      <c r="H2996" s="141">
        <v>1.2752763</v>
      </c>
      <c r="I2996" s="141"/>
    </row>
    <row r="2997" spans="1:9" ht="13" x14ac:dyDescent="0.15">
      <c r="A2997" s="141">
        <v>392.45263999999997</v>
      </c>
      <c r="B2997" s="141">
        <v>0.70366384999999998</v>
      </c>
      <c r="C2997" s="141"/>
      <c r="D2997" s="141">
        <v>392.44576999999998</v>
      </c>
      <c r="E2997" s="141">
        <v>0.85210909000000001</v>
      </c>
      <c r="F2997" s="7"/>
      <c r="G2997" s="141">
        <v>392.44432</v>
      </c>
      <c r="H2997" s="141">
        <v>1.0038898999999999</v>
      </c>
      <c r="I2997" s="141"/>
    </row>
    <row r="2998" spans="1:9" ht="13" x14ac:dyDescent="0.15">
      <c r="A2998" s="141">
        <v>392.46269999999998</v>
      </c>
      <c r="B2998" s="141">
        <v>0.94273446999999999</v>
      </c>
      <c r="C2998" s="141"/>
      <c r="D2998" s="141">
        <v>392.45580000000001</v>
      </c>
      <c r="E2998" s="141">
        <v>1.1281196</v>
      </c>
      <c r="F2998" s="7"/>
      <c r="G2998" s="141">
        <v>392.45436000000001</v>
      </c>
      <c r="H2998" s="141">
        <v>1.1218710999999999</v>
      </c>
      <c r="I2998" s="141"/>
    </row>
    <row r="2999" spans="1:9" ht="13" x14ac:dyDescent="0.15">
      <c r="A2999" s="141">
        <v>392.47278</v>
      </c>
      <c r="B2999" s="141">
        <v>0.70800671999999998</v>
      </c>
      <c r="C2999" s="141"/>
      <c r="D2999" s="141">
        <v>392.46587</v>
      </c>
      <c r="E2999" s="141">
        <v>0.85793291000000005</v>
      </c>
      <c r="F2999" s="7"/>
      <c r="G2999" s="141">
        <v>392.46438000000001</v>
      </c>
      <c r="H2999" s="141">
        <v>1.2391363</v>
      </c>
      <c r="I2999" s="141"/>
    </row>
    <row r="3000" spans="1:9" ht="13" x14ac:dyDescent="0.15">
      <c r="A3000" s="141">
        <v>392.48286999999999</v>
      </c>
      <c r="B3000" s="141">
        <v>0.74569268</v>
      </c>
      <c r="C3000" s="141"/>
      <c r="D3000" s="141">
        <v>392.47595999999999</v>
      </c>
      <c r="E3000" s="141">
        <v>0.90272865000000002</v>
      </c>
      <c r="F3000" s="7"/>
      <c r="G3000" s="141">
        <v>392.47444000000002</v>
      </c>
      <c r="H3000" s="141">
        <v>1.23922</v>
      </c>
      <c r="I3000" s="141"/>
    </row>
    <row r="3001" spans="1:9" ht="13" x14ac:dyDescent="0.15">
      <c r="A3001" s="141">
        <v>392.49297999999999</v>
      </c>
      <c r="B3001" s="141">
        <v>0.96345603000000002</v>
      </c>
      <c r="C3001" s="141"/>
      <c r="D3001" s="141">
        <v>392.48610000000002</v>
      </c>
      <c r="E3001" s="141">
        <v>1.234162</v>
      </c>
      <c r="F3001" s="7"/>
      <c r="G3001" s="141">
        <v>392.48453000000001</v>
      </c>
      <c r="H3001" s="141">
        <v>1.8104908</v>
      </c>
      <c r="I3001" s="141"/>
    </row>
    <row r="3002" spans="1:9" ht="13" x14ac:dyDescent="0.15">
      <c r="A3002" s="141">
        <v>392.50310000000002</v>
      </c>
      <c r="B3002" s="141">
        <v>0.73281834999999995</v>
      </c>
      <c r="C3002" s="141"/>
      <c r="D3002" s="141">
        <v>392.49623000000003</v>
      </c>
      <c r="E3002" s="141">
        <v>1.1346552000000001</v>
      </c>
      <c r="F3002" s="7"/>
      <c r="G3002" s="141">
        <v>392.49464</v>
      </c>
      <c r="H3002" s="141">
        <v>1.0930617</v>
      </c>
      <c r="I3002" s="141"/>
    </row>
    <row r="3003" spans="1:9" ht="13" x14ac:dyDescent="0.15">
      <c r="A3003" s="141">
        <v>392.51321999999999</v>
      </c>
      <c r="B3003" s="141">
        <v>0.77703456000000004</v>
      </c>
      <c r="C3003" s="141"/>
      <c r="D3003" s="141">
        <v>392.50637</v>
      </c>
      <c r="E3003" s="141">
        <v>0.94519133</v>
      </c>
      <c r="F3003" s="7"/>
      <c r="G3003" s="141">
        <v>392.50470999999999</v>
      </c>
      <c r="H3003" s="141">
        <v>1.3056177</v>
      </c>
      <c r="I3003" s="141"/>
    </row>
    <row r="3004" spans="1:9" ht="13" x14ac:dyDescent="0.15">
      <c r="A3004" s="141">
        <v>392.52334000000002</v>
      </c>
      <c r="B3004" s="141">
        <v>0.93597648</v>
      </c>
      <c r="C3004" s="141"/>
      <c r="D3004" s="141">
        <v>392.51650999999998</v>
      </c>
      <c r="E3004" s="141">
        <v>1.3347688</v>
      </c>
      <c r="F3004" s="7"/>
      <c r="G3004" s="141">
        <v>392.51474999999999</v>
      </c>
      <c r="H3004" s="141">
        <v>1.0896593999999999</v>
      </c>
      <c r="I3004" s="141"/>
    </row>
    <row r="3005" spans="1:9" ht="13" x14ac:dyDescent="0.15">
      <c r="A3005" s="141">
        <v>392.53345999999999</v>
      </c>
      <c r="B3005" s="141">
        <v>0.73391609000000002</v>
      </c>
      <c r="C3005" s="141"/>
      <c r="D3005" s="141">
        <v>392.52663000000001</v>
      </c>
      <c r="E3005" s="141">
        <v>1.133237</v>
      </c>
      <c r="F3005" s="7"/>
      <c r="G3005" s="141">
        <v>392.52481999999998</v>
      </c>
      <c r="H3005" s="141">
        <v>1.2616194999999999</v>
      </c>
      <c r="I3005" s="141"/>
    </row>
    <row r="3006" spans="1:9" ht="13" x14ac:dyDescent="0.15">
      <c r="A3006" s="141">
        <v>392.54356999999999</v>
      </c>
      <c r="B3006" s="141">
        <v>0.73332377000000004</v>
      </c>
      <c r="C3006" s="141"/>
      <c r="D3006" s="141">
        <v>392.53674999999998</v>
      </c>
      <c r="E3006" s="141">
        <v>1.0629322999999999</v>
      </c>
      <c r="F3006" s="7"/>
      <c r="G3006" s="141">
        <v>392.53492999999997</v>
      </c>
      <c r="H3006" s="141">
        <v>1.3041346</v>
      </c>
      <c r="I3006" s="141"/>
    </row>
    <row r="3007" spans="1:9" ht="13" x14ac:dyDescent="0.15">
      <c r="A3007" s="141">
        <v>392.55367999999999</v>
      </c>
      <c r="B3007" s="141">
        <v>0.62877523000000002</v>
      </c>
      <c r="C3007" s="141"/>
      <c r="D3007" s="141">
        <v>392.54687999999999</v>
      </c>
      <c r="E3007" s="141">
        <v>1.3360854</v>
      </c>
      <c r="F3007" s="7"/>
      <c r="G3007" s="141">
        <v>392.54507000000001</v>
      </c>
      <c r="H3007" s="141">
        <v>1.2872482000000001</v>
      </c>
      <c r="I3007" s="141"/>
    </row>
    <row r="3008" spans="1:9" ht="13" x14ac:dyDescent="0.15">
      <c r="A3008" s="141">
        <v>392.56380000000001</v>
      </c>
      <c r="B3008" s="141">
        <v>0.73602232999999995</v>
      </c>
      <c r="C3008" s="141"/>
      <c r="D3008" s="141">
        <v>392.55703</v>
      </c>
      <c r="E3008" s="141">
        <v>1.124897</v>
      </c>
      <c r="F3008" s="7"/>
      <c r="G3008" s="141">
        <v>392.55522000000002</v>
      </c>
      <c r="H3008" s="141">
        <v>1.0514566000000001</v>
      </c>
      <c r="I3008" s="141"/>
    </row>
    <row r="3009" spans="1:9" ht="13" x14ac:dyDescent="0.15">
      <c r="A3009" s="141">
        <v>392.57391999999999</v>
      </c>
      <c r="B3009" s="141">
        <v>1.6736256</v>
      </c>
      <c r="C3009" s="141"/>
      <c r="D3009" s="141">
        <v>392.56715000000003</v>
      </c>
      <c r="E3009" s="141">
        <v>1.0655323000000001</v>
      </c>
      <c r="F3009" s="7"/>
      <c r="G3009" s="141">
        <v>392.56540000000001</v>
      </c>
      <c r="H3009" s="141">
        <v>1.0777097</v>
      </c>
      <c r="I3009" s="141"/>
    </row>
    <row r="3010" spans="1:9" ht="13" x14ac:dyDescent="0.15">
      <c r="A3010" s="141">
        <v>392.58406000000002</v>
      </c>
      <c r="B3010" s="141">
        <v>0.73868051999999995</v>
      </c>
      <c r="C3010" s="141"/>
      <c r="D3010" s="141">
        <v>392.57727999999997</v>
      </c>
      <c r="E3010" s="141">
        <v>0.81272759000000006</v>
      </c>
      <c r="F3010" s="7"/>
      <c r="G3010" s="141">
        <v>392.57557000000003</v>
      </c>
      <c r="H3010" s="141">
        <v>1.0976927999999999</v>
      </c>
      <c r="I3010" s="141"/>
    </row>
    <row r="3011" spans="1:9" ht="13" x14ac:dyDescent="0.15">
      <c r="A3011" s="141">
        <v>392.59417999999999</v>
      </c>
      <c r="B3011" s="141">
        <v>0.74747189999999997</v>
      </c>
      <c r="C3011" s="141"/>
      <c r="D3011" s="141">
        <v>392.58742999999998</v>
      </c>
      <c r="E3011" s="141">
        <v>1.0590706999999999</v>
      </c>
      <c r="F3011" s="7"/>
      <c r="G3011" s="141">
        <v>392.58573000000001</v>
      </c>
      <c r="H3011" s="141">
        <v>1.4570231</v>
      </c>
      <c r="I3011" s="141"/>
    </row>
    <row r="3012" spans="1:9" ht="13" x14ac:dyDescent="0.15">
      <c r="A3012" s="141">
        <v>392.60431</v>
      </c>
      <c r="B3012" s="141">
        <v>0.77545277000000001</v>
      </c>
      <c r="C3012" s="141"/>
      <c r="D3012" s="141">
        <v>392.59757000000002</v>
      </c>
      <c r="E3012" s="141">
        <v>0.85683290999999995</v>
      </c>
      <c r="F3012" s="7"/>
      <c r="G3012" s="141">
        <v>392.59591</v>
      </c>
      <c r="H3012" s="141">
        <v>1.1899956</v>
      </c>
      <c r="I3012" s="141"/>
    </row>
    <row r="3013" spans="1:9" ht="13" x14ac:dyDescent="0.15">
      <c r="A3013" s="141">
        <v>392.61444</v>
      </c>
      <c r="B3013" s="141">
        <v>0.78784779000000005</v>
      </c>
      <c r="C3013" s="141"/>
      <c r="D3013" s="141">
        <v>392.60771999999997</v>
      </c>
      <c r="E3013" s="141">
        <v>0.85216378999999998</v>
      </c>
      <c r="F3013" s="7"/>
      <c r="G3013" s="141">
        <v>392.60608999999999</v>
      </c>
      <c r="H3013" s="141">
        <v>1.0674281000000001</v>
      </c>
      <c r="I3013" s="141"/>
    </row>
    <row r="3014" spans="1:9" ht="13" x14ac:dyDescent="0.15">
      <c r="A3014" s="141">
        <v>392.62459000000001</v>
      </c>
      <c r="B3014" s="141">
        <v>0.82617711000000005</v>
      </c>
      <c r="C3014" s="141"/>
      <c r="D3014" s="141">
        <v>392.61786999999998</v>
      </c>
      <c r="E3014" s="141">
        <v>1.0465244</v>
      </c>
      <c r="F3014" s="7"/>
      <c r="G3014" s="141">
        <v>392.61619999999999</v>
      </c>
      <c r="H3014" s="141">
        <v>1.0459035999999999</v>
      </c>
      <c r="I3014" s="141"/>
    </row>
    <row r="3015" spans="1:9" ht="13" x14ac:dyDescent="0.15">
      <c r="A3015" s="141">
        <v>392.63474000000002</v>
      </c>
      <c r="B3015" s="141">
        <v>0.80860151999999996</v>
      </c>
      <c r="C3015" s="141"/>
      <c r="D3015" s="141">
        <v>392.62801999999999</v>
      </c>
      <c r="E3015" s="141">
        <v>1.0564624</v>
      </c>
      <c r="F3015" s="7"/>
      <c r="G3015" s="141">
        <v>392.62635999999998</v>
      </c>
      <c r="H3015" s="141">
        <v>1.2382047</v>
      </c>
      <c r="I3015" s="141"/>
    </row>
    <row r="3016" spans="1:9" ht="13" x14ac:dyDescent="0.15">
      <c r="A3016" s="141">
        <v>392.64490999999998</v>
      </c>
      <c r="B3016" s="141">
        <v>0.96567263000000003</v>
      </c>
      <c r="C3016" s="141"/>
      <c r="D3016" s="141">
        <v>392.63819000000001</v>
      </c>
      <c r="E3016" s="141">
        <v>1.3164214000000001</v>
      </c>
      <c r="F3016" s="7"/>
      <c r="G3016" s="141">
        <v>392.63652999999999</v>
      </c>
      <c r="H3016" s="141">
        <v>1.0855087000000001</v>
      </c>
      <c r="I3016" s="141"/>
    </row>
    <row r="3017" spans="1:9" ht="13" x14ac:dyDescent="0.15">
      <c r="A3017" s="141">
        <v>392.65505999999999</v>
      </c>
      <c r="B3017" s="141">
        <v>0.79131395999999998</v>
      </c>
      <c r="C3017" s="141"/>
      <c r="D3017" s="141">
        <v>392.64834999999999</v>
      </c>
      <c r="E3017" s="141">
        <v>1.0824761000000001</v>
      </c>
      <c r="F3017" s="7"/>
      <c r="G3017" s="141">
        <v>392.64668999999998</v>
      </c>
      <c r="H3017" s="141">
        <v>1.0393348</v>
      </c>
      <c r="I3017" s="141"/>
    </row>
    <row r="3018" spans="1:9" ht="13" x14ac:dyDescent="0.15">
      <c r="A3018" s="141">
        <v>392.66523999999998</v>
      </c>
      <c r="B3018" s="141">
        <v>0.7877786</v>
      </c>
      <c r="C3018" s="141"/>
      <c r="D3018" s="141">
        <v>392.65852999999998</v>
      </c>
      <c r="E3018" s="141">
        <v>0.85652108999999998</v>
      </c>
      <c r="F3018" s="7"/>
      <c r="G3018" s="141">
        <v>392.65685999999999</v>
      </c>
      <c r="H3018" s="141">
        <v>1.0751333999999999</v>
      </c>
      <c r="I3018" s="141"/>
    </row>
    <row r="3019" spans="1:9" ht="13" x14ac:dyDescent="0.15">
      <c r="A3019" s="141">
        <v>392.67541999999997</v>
      </c>
      <c r="B3019" s="141">
        <v>0.82896924000000005</v>
      </c>
      <c r="C3019" s="141"/>
      <c r="D3019" s="141">
        <v>392.66869000000003</v>
      </c>
      <c r="E3019" s="141">
        <v>1.1019399000000001</v>
      </c>
      <c r="F3019" s="7"/>
      <c r="G3019" s="141">
        <v>392.66703000000001</v>
      </c>
      <c r="H3019" s="141">
        <v>0.99417060999999995</v>
      </c>
      <c r="I3019" s="141"/>
    </row>
    <row r="3020" spans="1:9" ht="13" x14ac:dyDescent="0.15">
      <c r="A3020" s="141">
        <v>392.68558000000002</v>
      </c>
      <c r="B3020" s="141">
        <v>0.78552115</v>
      </c>
      <c r="C3020" s="141"/>
      <c r="D3020" s="141">
        <v>392.67887000000002</v>
      </c>
      <c r="E3020" s="141">
        <v>0.87267141999999998</v>
      </c>
      <c r="F3020" s="7"/>
      <c r="G3020" s="141">
        <v>392.67720000000003</v>
      </c>
      <c r="H3020" s="141">
        <v>1.0464705000000001</v>
      </c>
      <c r="I3020" s="141"/>
    </row>
    <row r="3021" spans="1:9" ht="13" x14ac:dyDescent="0.15">
      <c r="A3021" s="141">
        <v>392.69576000000001</v>
      </c>
      <c r="B3021" s="141">
        <v>0.76442611999999999</v>
      </c>
      <c r="C3021" s="141"/>
      <c r="D3021" s="141">
        <v>392.68905000000001</v>
      </c>
      <c r="E3021" s="141">
        <v>0.86056783000000003</v>
      </c>
      <c r="F3021" s="7"/>
      <c r="G3021" s="141">
        <v>392.68738999999999</v>
      </c>
      <c r="H3021" s="141">
        <v>1.2222643</v>
      </c>
      <c r="I3021" s="141"/>
    </row>
    <row r="3022" spans="1:9" ht="13" x14ac:dyDescent="0.15">
      <c r="A3022" s="141">
        <v>392.70593000000002</v>
      </c>
      <c r="B3022" s="141">
        <v>1.1822885000000001</v>
      </c>
      <c r="C3022" s="141"/>
      <c r="D3022" s="141">
        <v>392.69923999999997</v>
      </c>
      <c r="E3022" s="141">
        <v>0.82454548000000005</v>
      </c>
      <c r="F3022" s="7"/>
      <c r="G3022" s="141">
        <v>392.69756999999998</v>
      </c>
      <c r="H3022" s="141">
        <v>1.2393483999999999</v>
      </c>
      <c r="I3022" s="141"/>
    </row>
    <row r="3023" spans="1:9" ht="13" x14ac:dyDescent="0.15">
      <c r="A3023" s="141">
        <v>392.71609999999998</v>
      </c>
      <c r="B3023" s="141">
        <v>0.77976418000000003</v>
      </c>
      <c r="C3023" s="141"/>
      <c r="D3023" s="141">
        <v>392.70943999999997</v>
      </c>
      <c r="E3023" s="141">
        <v>1.2660852</v>
      </c>
      <c r="F3023" s="7"/>
      <c r="G3023" s="141">
        <v>392.70776000000001</v>
      </c>
      <c r="H3023" s="141">
        <v>1.0046008</v>
      </c>
      <c r="I3023" s="141"/>
    </row>
    <row r="3024" spans="1:9" ht="13" x14ac:dyDescent="0.15">
      <c r="A3024" s="141">
        <v>392.72624999999999</v>
      </c>
      <c r="B3024" s="141">
        <v>0.79227983999999996</v>
      </c>
      <c r="C3024" s="141"/>
      <c r="D3024" s="141">
        <v>392.71964000000003</v>
      </c>
      <c r="E3024" s="141">
        <v>0.88449288999999998</v>
      </c>
      <c r="F3024" s="7"/>
      <c r="G3024" s="141">
        <v>392.71796000000001</v>
      </c>
      <c r="H3024" s="141">
        <v>1.3095711999999999</v>
      </c>
      <c r="I3024" s="141"/>
    </row>
    <row r="3025" spans="1:9" ht="13" x14ac:dyDescent="0.15">
      <c r="A3025" s="141">
        <v>392.73642999999998</v>
      </c>
      <c r="B3025" s="141">
        <v>0.77999934000000004</v>
      </c>
      <c r="C3025" s="141"/>
      <c r="D3025" s="141">
        <v>392.72984000000002</v>
      </c>
      <c r="E3025" s="141">
        <v>0.86117142000000002</v>
      </c>
      <c r="F3025" s="7"/>
      <c r="G3025" s="141">
        <v>392.72815000000003</v>
      </c>
      <c r="H3025" s="141">
        <v>1.2313528</v>
      </c>
      <c r="I3025" s="141"/>
    </row>
    <row r="3026" spans="1:9" ht="13" x14ac:dyDescent="0.15">
      <c r="A3026" s="141">
        <v>392.74660999999998</v>
      </c>
      <c r="B3026" s="141">
        <v>1.0124099</v>
      </c>
      <c r="C3026" s="141"/>
      <c r="D3026" s="141">
        <v>392.74002999999999</v>
      </c>
      <c r="E3026" s="141">
        <v>1.5291604000000001</v>
      </c>
      <c r="F3026" s="7"/>
      <c r="G3026" s="141">
        <v>392.73835000000003</v>
      </c>
      <c r="H3026" s="141">
        <v>1.7971471999999999</v>
      </c>
      <c r="I3026" s="141"/>
    </row>
    <row r="3027" spans="1:9" ht="13" x14ac:dyDescent="0.15">
      <c r="A3027" s="141">
        <v>392.75679000000002</v>
      </c>
      <c r="B3027" s="141">
        <v>0.99309979000000004</v>
      </c>
      <c r="C3027" s="141"/>
      <c r="D3027" s="141">
        <v>392.75024000000002</v>
      </c>
      <c r="E3027" s="141">
        <v>1.0889979000000001</v>
      </c>
      <c r="F3027" s="7"/>
      <c r="G3027" s="141">
        <v>392.74856</v>
      </c>
      <c r="H3027" s="141">
        <v>1.0587077</v>
      </c>
      <c r="I3027" s="141"/>
    </row>
    <row r="3028" spans="1:9" ht="13" x14ac:dyDescent="0.15">
      <c r="A3028" s="141">
        <v>392.76697999999999</v>
      </c>
      <c r="B3028" s="141">
        <v>0.77932840999999997</v>
      </c>
      <c r="C3028" s="141"/>
      <c r="D3028" s="141">
        <v>392.76044000000002</v>
      </c>
      <c r="E3028" s="141">
        <v>1.0989795</v>
      </c>
      <c r="F3028" s="7"/>
      <c r="G3028" s="141">
        <v>392.75876</v>
      </c>
      <c r="H3028" s="141">
        <v>1.1154681</v>
      </c>
      <c r="I3028" s="141"/>
    </row>
    <row r="3029" spans="1:9" ht="13" x14ac:dyDescent="0.15">
      <c r="A3029" s="141">
        <v>392.77715999999998</v>
      </c>
      <c r="B3029" s="141">
        <v>0.80388621000000005</v>
      </c>
      <c r="C3029" s="141"/>
      <c r="D3029" s="141">
        <v>392.77064000000001</v>
      </c>
      <c r="E3029" s="141">
        <v>1.0636760999999999</v>
      </c>
      <c r="F3029" s="7"/>
      <c r="G3029" s="141">
        <v>392.76895999999999</v>
      </c>
      <c r="H3029" s="141">
        <v>1.276305</v>
      </c>
      <c r="I3029" s="141"/>
    </row>
    <row r="3030" spans="1:9" ht="13" x14ac:dyDescent="0.15">
      <c r="A3030" s="141">
        <v>392.78733999999997</v>
      </c>
      <c r="B3030" s="141">
        <v>0.72798600000000002</v>
      </c>
      <c r="C3030" s="141"/>
      <c r="D3030" s="141">
        <v>392.78084999999999</v>
      </c>
      <c r="E3030" s="141">
        <v>1.0613356</v>
      </c>
      <c r="F3030" s="7"/>
      <c r="G3030" s="141">
        <v>392.77917000000002</v>
      </c>
      <c r="H3030" s="141">
        <v>1.4391886</v>
      </c>
      <c r="I3030" s="141"/>
    </row>
    <row r="3031" spans="1:9" ht="13" x14ac:dyDescent="0.15">
      <c r="A3031" s="141">
        <v>392.79752000000002</v>
      </c>
      <c r="B3031" s="141">
        <v>0.76794331000000005</v>
      </c>
      <c r="C3031" s="141"/>
      <c r="D3031" s="141">
        <v>392.79104000000001</v>
      </c>
      <c r="E3031" s="141">
        <v>0.89928967999999998</v>
      </c>
      <c r="F3031" s="7"/>
      <c r="G3031" s="141">
        <v>392.78935999999999</v>
      </c>
      <c r="H3031" s="141">
        <v>1.0780045</v>
      </c>
      <c r="I3031" s="141"/>
    </row>
    <row r="3032" spans="1:9" ht="13" x14ac:dyDescent="0.15">
      <c r="A3032" s="141">
        <v>392.80772000000002</v>
      </c>
      <c r="B3032" s="141">
        <v>0.80535084999999995</v>
      </c>
      <c r="C3032" s="141"/>
      <c r="D3032" s="141">
        <v>392.80124000000001</v>
      </c>
      <c r="E3032" s="141">
        <v>1.4552019</v>
      </c>
      <c r="F3032" s="7"/>
      <c r="G3032" s="141">
        <v>392.79955999999999</v>
      </c>
      <c r="H3032" s="141">
        <v>1.0971739</v>
      </c>
      <c r="I3032" s="141"/>
    </row>
    <row r="3033" spans="1:9" ht="13" x14ac:dyDescent="0.15">
      <c r="A3033" s="141">
        <v>392.81790999999998</v>
      </c>
      <c r="B3033" s="141">
        <v>0.73136232999999995</v>
      </c>
      <c r="C3033" s="141"/>
      <c r="D3033" s="141">
        <v>392.81144</v>
      </c>
      <c r="E3033" s="141">
        <v>0.90555381999999995</v>
      </c>
      <c r="F3033" s="7"/>
      <c r="G3033" s="141">
        <v>392.80975000000001</v>
      </c>
      <c r="H3033" s="141">
        <v>1.2611828</v>
      </c>
      <c r="I3033" s="141"/>
    </row>
    <row r="3034" spans="1:9" ht="13" x14ac:dyDescent="0.15">
      <c r="A3034" s="141">
        <v>392.82808</v>
      </c>
      <c r="B3034" s="141">
        <v>0.75964893</v>
      </c>
      <c r="C3034" s="141"/>
      <c r="D3034" s="141">
        <v>392.82164</v>
      </c>
      <c r="E3034" s="141">
        <v>0.92723423999999999</v>
      </c>
      <c r="F3034" s="7"/>
      <c r="G3034" s="141">
        <v>392.81995000000001</v>
      </c>
      <c r="H3034" s="141">
        <v>1.2368811</v>
      </c>
      <c r="I3034" s="141"/>
    </row>
    <row r="3035" spans="1:9" ht="13" x14ac:dyDescent="0.15">
      <c r="A3035" s="141">
        <v>392.83828</v>
      </c>
      <c r="B3035" s="141">
        <v>0.77896703</v>
      </c>
      <c r="C3035" s="141"/>
      <c r="D3035" s="141">
        <v>392.83183000000002</v>
      </c>
      <c r="E3035" s="141">
        <v>0.88792380000000004</v>
      </c>
      <c r="F3035" s="7"/>
      <c r="G3035" s="141">
        <v>392.83015999999998</v>
      </c>
      <c r="H3035" s="141">
        <v>1.2574913999999999</v>
      </c>
      <c r="I3035" s="141"/>
    </row>
    <row r="3036" spans="1:9" ht="13" x14ac:dyDescent="0.15">
      <c r="A3036" s="141">
        <v>392.84848</v>
      </c>
      <c r="B3036" s="141">
        <v>0.76396454999999996</v>
      </c>
      <c r="C3036" s="141"/>
      <c r="D3036" s="141">
        <v>392.84203000000002</v>
      </c>
      <c r="E3036" s="141">
        <v>1.1122890000000001</v>
      </c>
      <c r="F3036" s="7"/>
      <c r="G3036" s="141">
        <v>392.84037000000001</v>
      </c>
      <c r="H3036" s="141">
        <v>1.0111408</v>
      </c>
      <c r="I3036" s="141"/>
    </row>
    <row r="3037" spans="1:9" ht="13" x14ac:dyDescent="0.15">
      <c r="A3037" s="141">
        <v>392.85867000000002</v>
      </c>
      <c r="B3037" s="141">
        <v>0.77830215999999997</v>
      </c>
      <c r="C3037" s="141"/>
      <c r="D3037" s="141">
        <v>392.85223999999999</v>
      </c>
      <c r="E3037" s="141">
        <v>1.099607</v>
      </c>
      <c r="F3037" s="7"/>
      <c r="G3037" s="141">
        <v>392.85057999999998</v>
      </c>
      <c r="H3037" s="141">
        <v>1.0572652</v>
      </c>
      <c r="I3037" s="141"/>
    </row>
    <row r="3038" spans="1:9" ht="13" x14ac:dyDescent="0.15">
      <c r="A3038" s="141">
        <v>392.86887999999999</v>
      </c>
      <c r="B3038" s="141">
        <v>0.76636877999999997</v>
      </c>
      <c r="C3038" s="141"/>
      <c r="D3038" s="141">
        <v>392.86245000000002</v>
      </c>
      <c r="E3038" s="141">
        <v>0.81097794000000001</v>
      </c>
      <c r="F3038" s="7"/>
      <c r="G3038" s="141">
        <v>392.86081000000001</v>
      </c>
      <c r="H3038" s="141">
        <v>1.0043580999999999</v>
      </c>
      <c r="I3038" s="141"/>
    </row>
    <row r="3039" spans="1:9" ht="13" x14ac:dyDescent="0.15">
      <c r="A3039" s="141">
        <v>392.87907000000001</v>
      </c>
      <c r="B3039" s="141">
        <v>0.74071262999999998</v>
      </c>
      <c r="C3039" s="141"/>
      <c r="D3039" s="141">
        <v>392.87267000000003</v>
      </c>
      <c r="E3039" s="141">
        <v>0.93619286000000002</v>
      </c>
      <c r="F3039" s="7"/>
      <c r="G3039" s="141">
        <v>392.87103000000002</v>
      </c>
      <c r="H3039" s="141">
        <v>1.042835</v>
      </c>
      <c r="I3039" s="141"/>
    </row>
    <row r="3040" spans="1:9" ht="13" x14ac:dyDescent="0.15">
      <c r="A3040" s="141">
        <v>392.88927000000001</v>
      </c>
      <c r="B3040" s="141">
        <v>0.79832152999999995</v>
      </c>
      <c r="C3040" s="141"/>
      <c r="D3040" s="141">
        <v>392.88290999999998</v>
      </c>
      <c r="E3040" s="141">
        <v>0.88955664999999995</v>
      </c>
      <c r="F3040" s="7"/>
      <c r="G3040" s="141">
        <v>392.88126</v>
      </c>
      <c r="H3040" s="141">
        <v>1.0379545999999999</v>
      </c>
      <c r="I3040" s="141"/>
    </row>
    <row r="3041" spans="1:9" ht="13" x14ac:dyDescent="0.15">
      <c r="A3041" s="141">
        <v>392.89945999999998</v>
      </c>
      <c r="B3041" s="141">
        <v>0.77411593999999995</v>
      </c>
      <c r="C3041" s="141"/>
      <c r="D3041" s="141">
        <v>392.89314000000002</v>
      </c>
      <c r="E3041" s="141">
        <v>1.0510183</v>
      </c>
      <c r="F3041" s="7"/>
      <c r="G3041" s="141">
        <v>392.89148999999998</v>
      </c>
      <c r="H3041" s="141">
        <v>0.99311185000000002</v>
      </c>
      <c r="I3041" s="141"/>
    </row>
    <row r="3042" spans="1:9" ht="13" x14ac:dyDescent="0.15">
      <c r="A3042" s="141">
        <v>392.90965999999997</v>
      </c>
      <c r="B3042" s="141">
        <v>1.3745304</v>
      </c>
      <c r="C3042" s="141"/>
      <c r="D3042" s="141">
        <v>392.90334999999999</v>
      </c>
      <c r="E3042" s="141">
        <v>0.94096457</v>
      </c>
      <c r="F3042" s="7"/>
      <c r="G3042" s="141">
        <v>392.90172000000001</v>
      </c>
      <c r="H3042" s="141">
        <v>1.0387900999999999</v>
      </c>
      <c r="I3042" s="141"/>
    </row>
    <row r="3043" spans="1:9" ht="13" x14ac:dyDescent="0.15">
      <c r="A3043" s="141">
        <v>392.91986000000003</v>
      </c>
      <c r="B3043" s="141">
        <v>0.84279154999999994</v>
      </c>
      <c r="C3043" s="141"/>
      <c r="D3043" s="141">
        <v>392.91356000000002</v>
      </c>
      <c r="E3043" s="141">
        <v>1.0892373</v>
      </c>
      <c r="F3043" s="7"/>
      <c r="G3043" s="141">
        <v>392.91196000000002</v>
      </c>
      <c r="H3043" s="141">
        <v>1.2923777000000001</v>
      </c>
      <c r="I3043" s="141"/>
    </row>
    <row r="3044" spans="1:9" ht="13" x14ac:dyDescent="0.15">
      <c r="A3044" s="141">
        <v>392.93004999999999</v>
      </c>
      <c r="B3044" s="141">
        <v>0.69094348999999999</v>
      </c>
      <c r="C3044" s="141"/>
      <c r="D3044" s="141">
        <v>392.92376999999999</v>
      </c>
      <c r="E3044" s="141">
        <v>1.1074605</v>
      </c>
      <c r="F3044" s="7"/>
      <c r="G3044" s="141">
        <v>392.92218000000003</v>
      </c>
      <c r="H3044" s="141">
        <v>1.0546538999999999</v>
      </c>
      <c r="I3044" s="141"/>
    </row>
    <row r="3045" spans="1:9" ht="13" x14ac:dyDescent="0.15">
      <c r="A3045" s="141">
        <v>392.94024000000002</v>
      </c>
      <c r="B3045" s="141">
        <v>0.96842594999999998</v>
      </c>
      <c r="C3045" s="141"/>
      <c r="D3045" s="141">
        <v>392.93398000000002</v>
      </c>
      <c r="E3045" s="141">
        <v>1.1838027</v>
      </c>
      <c r="F3045" s="7"/>
      <c r="G3045" s="141">
        <v>392.93239999999997</v>
      </c>
      <c r="H3045" s="141">
        <v>1.2454372</v>
      </c>
      <c r="I3045" s="141"/>
    </row>
    <row r="3046" spans="1:9" ht="13" x14ac:dyDescent="0.15">
      <c r="A3046" s="141">
        <v>392.95042999999998</v>
      </c>
      <c r="B3046" s="141">
        <v>0.93084412000000005</v>
      </c>
      <c r="C3046" s="141"/>
      <c r="D3046" s="141">
        <v>392.94416999999999</v>
      </c>
      <c r="E3046" s="141">
        <v>0.85262894</v>
      </c>
      <c r="F3046" s="7"/>
      <c r="G3046" s="141">
        <v>392.94261</v>
      </c>
      <c r="H3046" s="141">
        <v>1.3455105000000001</v>
      </c>
      <c r="I3046" s="141"/>
    </row>
    <row r="3047" spans="1:9" ht="13" x14ac:dyDescent="0.15">
      <c r="A3047" s="141">
        <v>392.9606</v>
      </c>
      <c r="B3047" s="141">
        <v>1.0074196</v>
      </c>
      <c r="C3047" s="141"/>
      <c r="D3047" s="141">
        <v>392.95436999999998</v>
      </c>
      <c r="E3047" s="141">
        <v>1.0310889000000001</v>
      </c>
      <c r="F3047" s="7"/>
      <c r="G3047" s="141">
        <v>392.95281</v>
      </c>
      <c r="H3047" s="141">
        <v>1.0000382000000001</v>
      </c>
      <c r="I3047" s="141"/>
    </row>
    <row r="3048" spans="1:9" ht="13" x14ac:dyDescent="0.15">
      <c r="A3048" s="141">
        <v>392.97077999999999</v>
      </c>
      <c r="B3048" s="141">
        <v>0.80740707</v>
      </c>
      <c r="C3048" s="141"/>
      <c r="D3048" s="141">
        <v>392.96456000000001</v>
      </c>
      <c r="E3048" s="141">
        <v>1.3153594</v>
      </c>
      <c r="F3048" s="7"/>
      <c r="G3048" s="141">
        <v>392.96301999999997</v>
      </c>
      <c r="H3048" s="141">
        <v>1.2890463000000001</v>
      </c>
      <c r="I3048" s="141"/>
    </row>
    <row r="3049" spans="1:9" ht="13" x14ac:dyDescent="0.15">
      <c r="A3049" s="141">
        <v>392.98097000000001</v>
      </c>
      <c r="B3049" s="141">
        <v>0.98684455000000004</v>
      </c>
      <c r="C3049" s="141"/>
      <c r="D3049" s="141">
        <v>392.97474999999997</v>
      </c>
      <c r="E3049" s="141">
        <v>0.86178367</v>
      </c>
      <c r="F3049" s="7"/>
      <c r="G3049" s="141">
        <v>392.97322000000003</v>
      </c>
      <c r="H3049" s="141">
        <v>1.6452135999999999</v>
      </c>
      <c r="I3049" s="141"/>
    </row>
    <row r="3050" spans="1:9" ht="13" x14ac:dyDescent="0.15">
      <c r="A3050" s="141">
        <v>392.99115</v>
      </c>
      <c r="B3050" s="141">
        <v>0.81462126000000001</v>
      </c>
      <c r="C3050" s="141"/>
      <c r="D3050" s="141">
        <v>392.98495000000003</v>
      </c>
      <c r="E3050" s="141">
        <v>0.93180032999999995</v>
      </c>
      <c r="F3050" s="7"/>
      <c r="G3050" s="141">
        <v>392.98342000000002</v>
      </c>
      <c r="H3050" s="141">
        <v>1.0071422999999999</v>
      </c>
      <c r="I3050" s="141"/>
    </row>
    <row r="3051" spans="1:9" ht="13" x14ac:dyDescent="0.15">
      <c r="A3051" s="141">
        <v>393.00134000000003</v>
      </c>
      <c r="B3051" s="141">
        <v>0.96590324000000005</v>
      </c>
      <c r="C3051" s="141"/>
      <c r="D3051" s="141">
        <v>392.99516</v>
      </c>
      <c r="E3051" s="141">
        <v>1.5411208999999999</v>
      </c>
      <c r="F3051" s="7"/>
      <c r="G3051" s="141">
        <v>392.99364000000003</v>
      </c>
      <c r="H3051" s="141">
        <v>1.8482733</v>
      </c>
      <c r="I3051" s="141"/>
    </row>
    <row r="3052" spans="1:9" ht="13" x14ac:dyDescent="0.15">
      <c r="A3052" s="141">
        <v>393.01152999999999</v>
      </c>
      <c r="B3052" s="141">
        <v>0.81074102000000003</v>
      </c>
      <c r="C3052" s="141"/>
      <c r="D3052" s="141">
        <v>393.00535000000002</v>
      </c>
      <c r="E3052" s="141">
        <v>0.84325952000000004</v>
      </c>
      <c r="F3052" s="7"/>
      <c r="G3052" s="141">
        <v>393.00385</v>
      </c>
      <c r="H3052" s="141">
        <v>1.0719814999999999</v>
      </c>
      <c r="I3052" s="141"/>
    </row>
    <row r="3053" spans="1:9" ht="13" x14ac:dyDescent="0.15">
      <c r="A3053" s="141">
        <v>393.02168999999998</v>
      </c>
      <c r="B3053" s="141">
        <v>1.0416700000000001</v>
      </c>
      <c r="C3053" s="141"/>
      <c r="D3053" s="141">
        <v>393.01553999999999</v>
      </c>
      <c r="E3053" s="141">
        <v>3.5676812999999998</v>
      </c>
      <c r="F3053" s="7"/>
      <c r="G3053" s="141">
        <v>393.01404000000002</v>
      </c>
      <c r="H3053" s="141">
        <v>1.2176951</v>
      </c>
      <c r="I3053" s="141"/>
    </row>
    <row r="3054" spans="1:9" ht="13" x14ac:dyDescent="0.15">
      <c r="A3054" s="141">
        <v>393.03185999999999</v>
      </c>
      <c r="B3054" s="141">
        <v>0.78303054999999999</v>
      </c>
      <c r="C3054" s="141"/>
      <c r="D3054" s="141">
        <v>393.02571999999998</v>
      </c>
      <c r="E3054" s="141">
        <v>0.92320384</v>
      </c>
      <c r="F3054" s="7"/>
      <c r="G3054" s="141">
        <v>393.02422999999999</v>
      </c>
      <c r="H3054" s="141">
        <v>1.066376</v>
      </c>
      <c r="I3054" s="141"/>
    </row>
    <row r="3055" spans="1:9" ht="13" x14ac:dyDescent="0.15">
      <c r="A3055" s="141">
        <v>393.04203000000001</v>
      </c>
      <c r="B3055" s="141">
        <v>0.98492367000000003</v>
      </c>
      <c r="C3055" s="141"/>
      <c r="D3055" s="141">
        <v>393.03590000000003</v>
      </c>
      <c r="E3055" s="141">
        <v>1.2261759999999999</v>
      </c>
      <c r="F3055" s="7"/>
      <c r="G3055" s="141">
        <v>393.03442000000001</v>
      </c>
      <c r="H3055" s="141">
        <v>1.0426371999999999</v>
      </c>
      <c r="I3055" s="141"/>
    </row>
    <row r="3056" spans="1:9" ht="13" x14ac:dyDescent="0.15">
      <c r="A3056" s="141">
        <v>393.05223000000001</v>
      </c>
      <c r="B3056" s="141">
        <v>0.98570115999999997</v>
      </c>
      <c r="C3056" s="141"/>
      <c r="D3056" s="141">
        <v>393.04606999999999</v>
      </c>
      <c r="E3056" s="141">
        <v>0.90586922999999997</v>
      </c>
      <c r="F3056" s="7"/>
      <c r="G3056" s="141">
        <v>393.04459000000003</v>
      </c>
      <c r="H3056" s="141">
        <v>1.2509364999999999</v>
      </c>
      <c r="I3056" s="141"/>
    </row>
    <row r="3057" spans="1:9" ht="13" x14ac:dyDescent="0.15">
      <c r="A3057" s="141">
        <v>393.06245999999999</v>
      </c>
      <c r="B3057" s="141">
        <v>0.77251539999999996</v>
      </c>
      <c r="C3057" s="141"/>
      <c r="D3057" s="141">
        <v>393.05628000000002</v>
      </c>
      <c r="E3057" s="141">
        <v>0.87448809000000005</v>
      </c>
      <c r="F3057" s="7"/>
      <c r="G3057" s="141">
        <v>393.05482999999998</v>
      </c>
      <c r="H3057" s="141">
        <v>1.2647788</v>
      </c>
      <c r="I3057" s="141"/>
    </row>
    <row r="3058" spans="1:9" ht="13" x14ac:dyDescent="0.15">
      <c r="A3058" s="141">
        <v>393.07269000000002</v>
      </c>
      <c r="B3058" s="141">
        <v>0.97469583000000004</v>
      </c>
      <c r="C3058" s="141"/>
      <c r="D3058" s="141">
        <v>393.06648999999999</v>
      </c>
      <c r="E3058" s="141">
        <v>0.87643254000000004</v>
      </c>
      <c r="F3058" s="7"/>
      <c r="G3058" s="141">
        <v>393.06506999999999</v>
      </c>
      <c r="H3058" s="141">
        <v>1.0919519</v>
      </c>
      <c r="I3058" s="141"/>
    </row>
    <row r="3059" spans="1:9" ht="13" x14ac:dyDescent="0.15">
      <c r="A3059" s="141">
        <v>393.08291000000003</v>
      </c>
      <c r="B3059" s="141">
        <v>0.76000878000000005</v>
      </c>
      <c r="C3059" s="141"/>
      <c r="D3059" s="141">
        <v>393.07672000000002</v>
      </c>
      <c r="E3059" s="141">
        <v>0.78194874000000003</v>
      </c>
      <c r="F3059" s="7"/>
      <c r="G3059" s="141">
        <v>393.07531</v>
      </c>
      <c r="H3059" s="141">
        <v>1.0245464</v>
      </c>
      <c r="I3059" s="141"/>
    </row>
    <row r="3060" spans="1:9" ht="13" x14ac:dyDescent="0.15">
      <c r="A3060" s="141">
        <v>393.09312999999997</v>
      </c>
      <c r="B3060" s="141">
        <v>0.79284485999999998</v>
      </c>
      <c r="C3060" s="141"/>
      <c r="D3060" s="141">
        <v>393.08695</v>
      </c>
      <c r="E3060" s="141">
        <v>1.0786378999999999</v>
      </c>
      <c r="F3060" s="7"/>
      <c r="G3060" s="141">
        <v>393.08555999999999</v>
      </c>
      <c r="H3060" s="141">
        <v>1.3501402</v>
      </c>
      <c r="I3060" s="141"/>
    </row>
    <row r="3061" spans="1:9" ht="13" x14ac:dyDescent="0.15">
      <c r="A3061" s="141">
        <v>393.10333000000003</v>
      </c>
      <c r="B3061" s="141">
        <v>1.0387567</v>
      </c>
      <c r="C3061" s="141"/>
      <c r="D3061" s="141">
        <v>393.09715999999997</v>
      </c>
      <c r="E3061" s="141">
        <v>0.83076033000000005</v>
      </c>
      <c r="F3061" s="7"/>
      <c r="G3061" s="141">
        <v>393.09577999999999</v>
      </c>
      <c r="H3061" s="141">
        <v>1.2433806000000001</v>
      </c>
      <c r="I3061" s="141"/>
    </row>
    <row r="3062" spans="1:9" ht="13" x14ac:dyDescent="0.15">
      <c r="A3062" s="141">
        <v>393.11349999999999</v>
      </c>
      <c r="B3062" s="141">
        <v>0.72069620000000001</v>
      </c>
      <c r="C3062" s="141"/>
      <c r="D3062" s="141">
        <v>393.10735</v>
      </c>
      <c r="E3062" s="141">
        <v>0.93542678999999995</v>
      </c>
      <c r="F3062" s="7"/>
      <c r="G3062" s="141">
        <v>393.10597000000001</v>
      </c>
      <c r="H3062" s="141">
        <v>1.051874</v>
      </c>
      <c r="I3062" s="141"/>
    </row>
    <row r="3063" spans="1:9" ht="13" x14ac:dyDescent="0.15">
      <c r="A3063" s="141">
        <v>393.12367999999998</v>
      </c>
      <c r="B3063" s="141">
        <v>0.75957591000000002</v>
      </c>
      <c r="C3063" s="141"/>
      <c r="D3063" s="141">
        <v>393.11752999999999</v>
      </c>
      <c r="E3063" s="141">
        <v>0.81275069</v>
      </c>
      <c r="F3063" s="7"/>
      <c r="G3063" s="141">
        <v>393.11615999999998</v>
      </c>
      <c r="H3063" s="141">
        <v>1.4509380000000001</v>
      </c>
      <c r="I3063" s="141"/>
    </row>
    <row r="3064" spans="1:9" ht="13" x14ac:dyDescent="0.15">
      <c r="A3064" s="141">
        <v>393.13382999999999</v>
      </c>
      <c r="B3064" s="141">
        <v>0.96298103000000002</v>
      </c>
      <c r="C3064" s="141"/>
      <c r="D3064" s="141">
        <v>393.12772000000001</v>
      </c>
      <c r="E3064" s="141">
        <v>0.93128063999999999</v>
      </c>
      <c r="F3064" s="7"/>
      <c r="G3064" s="141">
        <v>393.12634000000003</v>
      </c>
      <c r="H3064" s="141">
        <v>1.2673106999999999</v>
      </c>
      <c r="I3064" s="141"/>
    </row>
    <row r="3065" spans="1:9" ht="13" x14ac:dyDescent="0.15">
      <c r="A3065" s="141">
        <v>393.14398</v>
      </c>
      <c r="B3065" s="141">
        <v>0.79631350999999995</v>
      </c>
      <c r="C3065" s="141"/>
      <c r="D3065" s="141">
        <v>393.13789000000003</v>
      </c>
      <c r="E3065" s="141">
        <v>1.1245539</v>
      </c>
      <c r="F3065" s="7"/>
      <c r="G3065" s="141">
        <v>393.13650999999999</v>
      </c>
      <c r="H3065" s="141">
        <v>1.0473209999999999</v>
      </c>
      <c r="I3065" s="141"/>
    </row>
    <row r="3066" spans="1:9" ht="13" x14ac:dyDescent="0.15">
      <c r="A3066" s="141">
        <v>393.15413000000001</v>
      </c>
      <c r="B3066" s="141">
        <v>0.99369163999999999</v>
      </c>
      <c r="C3066" s="141"/>
      <c r="D3066" s="141">
        <v>393.14805000000001</v>
      </c>
      <c r="E3066" s="141">
        <v>1.1332386999999999</v>
      </c>
      <c r="F3066" s="7"/>
      <c r="G3066" s="141">
        <v>393.14668</v>
      </c>
      <c r="H3066" s="141">
        <v>1.2768676000000001</v>
      </c>
      <c r="I3066" s="141"/>
    </row>
    <row r="3067" spans="1:9" ht="13" x14ac:dyDescent="0.15">
      <c r="A3067" s="141">
        <v>393.16426000000001</v>
      </c>
      <c r="B3067" s="141">
        <v>0.78947670999999997</v>
      </c>
      <c r="C3067" s="141"/>
      <c r="D3067" s="141">
        <v>393.15820000000002</v>
      </c>
      <c r="E3067" s="141">
        <v>0.83922602000000002</v>
      </c>
      <c r="F3067" s="7"/>
      <c r="G3067" s="141">
        <v>393.15681999999998</v>
      </c>
      <c r="H3067" s="141">
        <v>1.0992841</v>
      </c>
      <c r="I3067" s="141"/>
    </row>
    <row r="3068" spans="1:9" ht="13" x14ac:dyDescent="0.15">
      <c r="A3068" s="141">
        <v>393.17439000000002</v>
      </c>
      <c r="B3068" s="141">
        <v>0.79828399999999999</v>
      </c>
      <c r="C3068" s="141"/>
      <c r="D3068" s="141">
        <v>393.16834999999998</v>
      </c>
      <c r="E3068" s="141">
        <v>0.91021713999999998</v>
      </c>
      <c r="F3068" s="7"/>
      <c r="G3068" s="141">
        <v>393.16696999999999</v>
      </c>
      <c r="H3068" s="141">
        <v>1.2347049000000001</v>
      </c>
      <c r="I3068" s="141"/>
    </row>
    <row r="3069" spans="1:9" ht="13" x14ac:dyDescent="0.15">
      <c r="A3069" s="141">
        <v>393.18452000000002</v>
      </c>
      <c r="B3069" s="141">
        <v>0.72527427</v>
      </c>
      <c r="C3069" s="141"/>
      <c r="D3069" s="141">
        <v>393.17847999999998</v>
      </c>
      <c r="E3069" s="141">
        <v>0.88834643000000002</v>
      </c>
      <c r="F3069" s="7"/>
      <c r="G3069" s="141">
        <v>393.17711000000003</v>
      </c>
      <c r="H3069" s="141">
        <v>1.0739764999999999</v>
      </c>
      <c r="I3069" s="141"/>
    </row>
    <row r="3070" spans="1:9" ht="13" x14ac:dyDescent="0.15">
      <c r="A3070" s="141">
        <v>393.19463000000002</v>
      </c>
      <c r="B3070" s="141">
        <v>0.77938967999999997</v>
      </c>
      <c r="C3070" s="141"/>
      <c r="D3070" s="141">
        <v>393.18862000000001</v>
      </c>
      <c r="E3070" s="141">
        <v>0.99433631</v>
      </c>
      <c r="F3070" s="7"/>
      <c r="G3070" s="141">
        <v>393.18725000000001</v>
      </c>
      <c r="H3070" s="141">
        <v>1.1935933000000001</v>
      </c>
      <c r="I3070" s="141"/>
    </row>
    <row r="3071" spans="1:9" ht="13" x14ac:dyDescent="0.15">
      <c r="A3071" s="141">
        <v>393.20474999999999</v>
      </c>
      <c r="B3071" s="141">
        <v>0.76682329999999999</v>
      </c>
      <c r="C3071" s="141"/>
      <c r="D3071" s="141">
        <v>393.19873000000001</v>
      </c>
      <c r="E3071" s="141">
        <v>1.0796501999999999</v>
      </c>
      <c r="F3071" s="7"/>
      <c r="G3071" s="141">
        <v>393.19738999999998</v>
      </c>
      <c r="H3071" s="141">
        <v>1.2815371</v>
      </c>
      <c r="I3071" s="141"/>
    </row>
    <row r="3072" spans="1:9" ht="13" x14ac:dyDescent="0.15">
      <c r="A3072" s="141">
        <v>393.21485000000001</v>
      </c>
      <c r="B3072" s="141">
        <v>0.96658526</v>
      </c>
      <c r="C3072" s="141"/>
      <c r="D3072" s="141">
        <v>393.20884999999998</v>
      </c>
      <c r="E3072" s="141">
        <v>0.91605197999999999</v>
      </c>
      <c r="F3072" s="7"/>
      <c r="G3072" s="141">
        <v>393.20751000000001</v>
      </c>
      <c r="H3072" s="141">
        <v>1.0833823</v>
      </c>
      <c r="I3072" s="141"/>
    </row>
    <row r="3073" spans="1:9" ht="13" x14ac:dyDescent="0.15">
      <c r="A3073" s="141">
        <v>393.22496999999998</v>
      </c>
      <c r="B3073" s="141">
        <v>1.1707726000000001</v>
      </c>
      <c r="C3073" s="141"/>
      <c r="D3073" s="141">
        <v>393.21897000000001</v>
      </c>
      <c r="E3073" s="141">
        <v>0.89641305999999998</v>
      </c>
      <c r="F3073" s="7"/>
      <c r="G3073" s="141">
        <v>393.21762000000001</v>
      </c>
      <c r="H3073" s="141">
        <v>4.2692994999999998</v>
      </c>
      <c r="I3073" s="141"/>
    </row>
    <row r="3074" spans="1:9" ht="13" x14ac:dyDescent="0.15">
      <c r="A3074" s="141">
        <v>393.23507999999998</v>
      </c>
      <c r="B3074" s="141">
        <v>0.76632465999999999</v>
      </c>
      <c r="C3074" s="141"/>
      <c r="D3074" s="141">
        <v>393.22908000000001</v>
      </c>
      <c r="E3074" s="141">
        <v>1.3553124000000001</v>
      </c>
      <c r="F3074" s="7"/>
      <c r="G3074" s="141">
        <v>393.22773999999998</v>
      </c>
      <c r="H3074" s="141">
        <v>1.3067042</v>
      </c>
      <c r="I3074" s="141"/>
    </row>
    <row r="3075" spans="1:9" ht="13" x14ac:dyDescent="0.15">
      <c r="A3075" s="141">
        <v>393.24518999999998</v>
      </c>
      <c r="B3075" s="141">
        <v>0.80101098999999998</v>
      </c>
      <c r="C3075" s="141"/>
      <c r="D3075" s="141">
        <v>393.23919999999998</v>
      </c>
      <c r="E3075" s="141">
        <v>0.87139717000000005</v>
      </c>
      <c r="F3075" s="7"/>
      <c r="G3075" s="141">
        <v>393.23784999999998</v>
      </c>
      <c r="H3075" s="141">
        <v>1.1285248999999999</v>
      </c>
      <c r="I3075" s="141"/>
    </row>
    <row r="3076" spans="1:9" ht="13" x14ac:dyDescent="0.15">
      <c r="A3076" s="141">
        <v>393.25531000000001</v>
      </c>
      <c r="B3076" s="141">
        <v>1.4576241000000001</v>
      </c>
      <c r="C3076" s="141"/>
      <c r="D3076" s="141">
        <v>393.24930999999998</v>
      </c>
      <c r="E3076" s="141">
        <v>1.5465418</v>
      </c>
      <c r="F3076" s="7"/>
      <c r="G3076" s="141">
        <v>393.24795</v>
      </c>
      <c r="H3076" s="141">
        <v>1.9593719000000001</v>
      </c>
      <c r="I3076" s="141"/>
    </row>
    <row r="3077" spans="1:9" ht="13" x14ac:dyDescent="0.15">
      <c r="A3077" s="141">
        <v>393.26540999999997</v>
      </c>
      <c r="B3077" s="141">
        <v>1.0134204</v>
      </c>
      <c r="C3077" s="141"/>
      <c r="D3077" s="141">
        <v>393.25941999999998</v>
      </c>
      <c r="E3077" s="141">
        <v>0.93555442</v>
      </c>
      <c r="F3077" s="7"/>
      <c r="G3077" s="141">
        <v>393.25803999999999</v>
      </c>
      <c r="H3077" s="141">
        <v>1.0866943</v>
      </c>
      <c r="I3077" s="141"/>
    </row>
    <row r="3078" spans="1:9" ht="13" x14ac:dyDescent="0.15">
      <c r="A3078" s="141">
        <v>393.27551</v>
      </c>
      <c r="B3078" s="141">
        <v>1.0142863</v>
      </c>
      <c r="C3078" s="141"/>
      <c r="D3078" s="141">
        <v>393.26952</v>
      </c>
      <c r="E3078" s="141">
        <v>1.1118576</v>
      </c>
      <c r="F3078" s="7"/>
      <c r="G3078" s="141">
        <v>393.26812000000001</v>
      </c>
      <c r="H3078" s="141">
        <v>1.1071591999999999</v>
      </c>
      <c r="I3078" s="141"/>
    </row>
    <row r="3079" spans="1:9" ht="13" x14ac:dyDescent="0.15">
      <c r="A3079" s="141">
        <v>393.28561000000002</v>
      </c>
      <c r="B3079" s="141">
        <v>0.80722148000000005</v>
      </c>
      <c r="C3079" s="141"/>
      <c r="D3079" s="141">
        <v>393.27963</v>
      </c>
      <c r="E3079" s="141">
        <v>1.1151157</v>
      </c>
      <c r="F3079" s="7"/>
      <c r="G3079" s="141">
        <v>393.27821</v>
      </c>
      <c r="H3079" s="141">
        <v>1.1596470000000001</v>
      </c>
      <c r="I3079" s="141"/>
    </row>
    <row r="3080" spans="1:9" ht="13" x14ac:dyDescent="0.15">
      <c r="A3080" s="141">
        <v>393.29570000000001</v>
      </c>
      <c r="B3080" s="141">
        <v>0.78230226999999997</v>
      </c>
      <c r="C3080" s="141"/>
      <c r="D3080" s="141">
        <v>393.28973999999999</v>
      </c>
      <c r="E3080" s="141">
        <v>1.1131800000000001</v>
      </c>
      <c r="F3080" s="7"/>
      <c r="G3080" s="141">
        <v>393.28829999999999</v>
      </c>
      <c r="H3080" s="141">
        <v>1.2845097999999999</v>
      </c>
      <c r="I3080" s="141"/>
    </row>
    <row r="3081" spans="1:9" ht="13" x14ac:dyDescent="0.15">
      <c r="A3081" s="141">
        <v>393.30579999999998</v>
      </c>
      <c r="B3081" s="141">
        <v>0.74117865000000005</v>
      </c>
      <c r="C3081" s="141"/>
      <c r="D3081" s="141">
        <v>393.29984999999999</v>
      </c>
      <c r="E3081" s="141">
        <v>1.3232686</v>
      </c>
      <c r="F3081" s="7"/>
      <c r="G3081" s="141">
        <v>393.29840000000002</v>
      </c>
      <c r="H3081" s="141">
        <v>1.0086065</v>
      </c>
      <c r="I3081" s="141"/>
    </row>
    <row r="3082" spans="1:9" ht="13" x14ac:dyDescent="0.15">
      <c r="A3082" s="141">
        <v>393.31589000000002</v>
      </c>
      <c r="B3082" s="141">
        <v>0.79089825000000002</v>
      </c>
      <c r="C3082" s="141"/>
      <c r="D3082" s="141">
        <v>393.30993999999998</v>
      </c>
      <c r="E3082" s="141">
        <v>1.0983111000000001</v>
      </c>
      <c r="F3082" s="7"/>
      <c r="G3082" s="141">
        <v>393.30849999999998</v>
      </c>
      <c r="H3082" s="141">
        <v>1.4565911</v>
      </c>
      <c r="I3082" s="141"/>
    </row>
    <row r="3083" spans="1:9" ht="13" x14ac:dyDescent="0.15">
      <c r="A3083" s="141">
        <v>393.32598000000002</v>
      </c>
      <c r="B3083" s="141">
        <v>1.0402604</v>
      </c>
      <c r="C3083" s="141"/>
      <c r="D3083" s="141">
        <v>393.32004000000001</v>
      </c>
      <c r="E3083" s="141">
        <v>1.2766363999999999</v>
      </c>
      <c r="F3083" s="7"/>
      <c r="G3083" s="141">
        <v>393.31858</v>
      </c>
      <c r="H3083" s="141">
        <v>1.0940006</v>
      </c>
      <c r="I3083" s="141"/>
    </row>
    <row r="3084" spans="1:9" ht="13" x14ac:dyDescent="0.15">
      <c r="A3084" s="141">
        <v>393.33607000000001</v>
      </c>
      <c r="B3084" s="141">
        <v>1.000461</v>
      </c>
      <c r="C3084" s="141"/>
      <c r="D3084" s="141">
        <v>393.33013999999997</v>
      </c>
      <c r="E3084" s="141">
        <v>1.3182001999999999</v>
      </c>
      <c r="F3084" s="7"/>
      <c r="G3084" s="141">
        <v>393.32866000000001</v>
      </c>
      <c r="H3084" s="141">
        <v>1.2631946000000001</v>
      </c>
      <c r="I3084" s="141"/>
    </row>
    <row r="3085" spans="1:9" ht="13" x14ac:dyDescent="0.15">
      <c r="A3085" s="141">
        <v>393.34616</v>
      </c>
      <c r="B3085" s="141">
        <v>0.81719940999999996</v>
      </c>
      <c r="C3085" s="141"/>
      <c r="D3085" s="141">
        <v>393.34023999999999</v>
      </c>
      <c r="E3085" s="141">
        <v>0.91644068000000001</v>
      </c>
      <c r="F3085" s="7"/>
      <c r="G3085" s="141">
        <v>393.33875</v>
      </c>
      <c r="H3085" s="141">
        <v>1.0590453</v>
      </c>
      <c r="I3085" s="141"/>
    </row>
    <row r="3086" spans="1:9" ht="13" x14ac:dyDescent="0.15">
      <c r="A3086" s="141">
        <v>393.35626000000002</v>
      </c>
      <c r="B3086" s="141">
        <v>0.80769358999999996</v>
      </c>
      <c r="C3086" s="141"/>
      <c r="D3086" s="141">
        <v>393.35034000000002</v>
      </c>
      <c r="E3086" s="141">
        <v>0.85548111000000004</v>
      </c>
      <c r="F3086" s="7"/>
      <c r="G3086" s="141">
        <v>393.34883000000002</v>
      </c>
      <c r="H3086" s="141">
        <v>1.0625770000000001</v>
      </c>
      <c r="I3086" s="141"/>
    </row>
    <row r="3087" spans="1:9" ht="13" x14ac:dyDescent="0.15">
      <c r="A3087" s="141">
        <v>393.36637000000002</v>
      </c>
      <c r="B3087" s="141">
        <v>0.79156546999999999</v>
      </c>
      <c r="C3087" s="141"/>
      <c r="D3087" s="141">
        <v>393.36043999999998</v>
      </c>
      <c r="E3087" s="141">
        <v>0.87569496999999996</v>
      </c>
      <c r="F3087" s="7"/>
      <c r="G3087" s="141">
        <v>393.35892999999999</v>
      </c>
      <c r="H3087" s="141">
        <v>1.0728663000000001</v>
      </c>
      <c r="I3087" s="141"/>
    </row>
    <row r="3088" spans="1:9" ht="13" x14ac:dyDescent="0.15">
      <c r="A3088" s="141">
        <v>393.37646000000001</v>
      </c>
      <c r="B3088" s="141">
        <v>0.76873214999999995</v>
      </c>
      <c r="C3088" s="141"/>
      <c r="D3088" s="141">
        <v>393.37052999999997</v>
      </c>
      <c r="E3088" s="141">
        <v>1.0640537000000001</v>
      </c>
      <c r="F3088" s="7"/>
      <c r="G3088" s="141">
        <v>393.36901</v>
      </c>
      <c r="H3088" s="141">
        <v>1.1005821</v>
      </c>
      <c r="I3088" s="141"/>
    </row>
    <row r="3089" spans="1:9" ht="13" x14ac:dyDescent="0.15">
      <c r="A3089" s="141">
        <v>393.38655999999997</v>
      </c>
      <c r="B3089" s="141">
        <v>0.76918551999999996</v>
      </c>
      <c r="C3089" s="141"/>
      <c r="D3089" s="141">
        <v>393.38060999999999</v>
      </c>
      <c r="E3089" s="141">
        <v>0.86912489000000004</v>
      </c>
      <c r="F3089" s="7"/>
      <c r="G3089" s="141">
        <v>393.37909999999999</v>
      </c>
      <c r="H3089" s="141">
        <v>1.0601039999999999</v>
      </c>
      <c r="I3089" s="141"/>
    </row>
    <row r="3090" spans="1:9" ht="13" x14ac:dyDescent="0.15">
      <c r="A3090" s="141">
        <v>393.39663999999999</v>
      </c>
      <c r="B3090" s="141">
        <v>1.1919784</v>
      </c>
      <c r="C3090" s="141"/>
      <c r="D3090" s="141">
        <v>393.39069999999998</v>
      </c>
      <c r="E3090" s="141">
        <v>0.93177310999999996</v>
      </c>
      <c r="F3090" s="7"/>
      <c r="G3090" s="141">
        <v>393.38918999999999</v>
      </c>
      <c r="H3090" s="141">
        <v>1.2677461000000001</v>
      </c>
      <c r="I3090" s="141"/>
    </row>
    <row r="3091" spans="1:9" ht="13" x14ac:dyDescent="0.15">
      <c r="A3091" s="141">
        <v>393.40672000000001</v>
      </c>
      <c r="B3091" s="141">
        <v>0.79739329999999997</v>
      </c>
      <c r="C3091" s="141"/>
      <c r="D3091" s="141">
        <v>393.40078999999997</v>
      </c>
      <c r="E3091" s="141">
        <v>1.1244225000000001</v>
      </c>
      <c r="F3091" s="7"/>
      <c r="G3091" s="141">
        <v>393.39926000000003</v>
      </c>
      <c r="H3091" s="141">
        <v>1.0139377000000001</v>
      </c>
      <c r="I3091" s="141"/>
    </row>
    <row r="3092" spans="1:9" ht="13" x14ac:dyDescent="0.15">
      <c r="A3092" s="141">
        <v>393.41681</v>
      </c>
      <c r="B3092" s="141">
        <v>0.98925092999999997</v>
      </c>
      <c r="C3092" s="141"/>
      <c r="D3092" s="141">
        <v>393.41088999999999</v>
      </c>
      <c r="E3092" s="141">
        <v>0.95792743999999996</v>
      </c>
      <c r="F3092" s="7"/>
      <c r="G3092" s="141">
        <v>393.40935999999999</v>
      </c>
      <c r="H3092" s="141">
        <v>1.2735388000000001</v>
      </c>
      <c r="I3092" s="141"/>
    </row>
    <row r="3093" spans="1:9" ht="13" x14ac:dyDescent="0.15">
      <c r="A3093" s="141">
        <v>393.42689999999999</v>
      </c>
      <c r="B3093" s="141">
        <v>0.81025091999999999</v>
      </c>
      <c r="C3093" s="141"/>
      <c r="D3093" s="141">
        <v>393.42099000000002</v>
      </c>
      <c r="E3093" s="141">
        <v>1.1586050999999999</v>
      </c>
      <c r="F3093" s="7"/>
      <c r="G3093" s="141">
        <v>393.41944999999998</v>
      </c>
      <c r="H3093" s="141">
        <v>1.0122853999999999</v>
      </c>
      <c r="I3093" s="141"/>
    </row>
    <row r="3094" spans="1:9" ht="13" x14ac:dyDescent="0.15">
      <c r="A3094" s="141">
        <v>393.43700000000001</v>
      </c>
      <c r="B3094" s="141">
        <v>0.76739599999999997</v>
      </c>
      <c r="C3094" s="141"/>
      <c r="D3094" s="141">
        <v>393.43108000000001</v>
      </c>
      <c r="E3094" s="141">
        <v>0.91908413</v>
      </c>
      <c r="F3094" s="7"/>
      <c r="G3094" s="141">
        <v>393.42953999999997</v>
      </c>
      <c r="H3094" s="141">
        <v>1.3052908000000001</v>
      </c>
      <c r="I3094" s="141"/>
    </row>
    <row r="3095" spans="1:9" ht="13" x14ac:dyDescent="0.15">
      <c r="A3095" s="141">
        <v>393.44711000000001</v>
      </c>
      <c r="B3095" s="141">
        <v>0.84532010999999996</v>
      </c>
      <c r="C3095" s="141"/>
      <c r="D3095" s="141">
        <v>393.44116000000002</v>
      </c>
      <c r="E3095" s="141">
        <v>1.1180798000000001</v>
      </c>
      <c r="F3095" s="7"/>
      <c r="G3095" s="141">
        <v>393.43964999999997</v>
      </c>
      <c r="H3095" s="141">
        <v>1.4167746999999999</v>
      </c>
      <c r="I3095" s="141"/>
    </row>
    <row r="3096" spans="1:9" ht="13" x14ac:dyDescent="0.15">
      <c r="A3096" s="141">
        <v>393.4572</v>
      </c>
      <c r="B3096" s="141">
        <v>0.97720881000000004</v>
      </c>
      <c r="C3096" s="141"/>
      <c r="D3096" s="141">
        <v>393.45125000000002</v>
      </c>
      <c r="E3096" s="141">
        <v>1.1054006000000001</v>
      </c>
      <c r="F3096" s="7"/>
      <c r="G3096" s="141">
        <v>393.44974000000002</v>
      </c>
      <c r="H3096" s="141">
        <v>1.0474258000000001</v>
      </c>
      <c r="I3096" s="141"/>
    </row>
    <row r="3097" spans="1:9" ht="13" x14ac:dyDescent="0.15">
      <c r="A3097" s="141">
        <v>393.46730000000002</v>
      </c>
      <c r="B3097" s="141">
        <v>0.78104934999999998</v>
      </c>
      <c r="C3097" s="141"/>
      <c r="D3097" s="141">
        <v>393.46132999999998</v>
      </c>
      <c r="E3097" s="141">
        <v>0.82314197</v>
      </c>
      <c r="F3097" s="7"/>
      <c r="G3097" s="141">
        <v>393.45985999999999</v>
      </c>
      <c r="H3097" s="141">
        <v>0.99156418000000002</v>
      </c>
      <c r="I3097" s="141"/>
    </row>
    <row r="3098" spans="1:9" ht="13" x14ac:dyDescent="0.15">
      <c r="A3098" s="141">
        <v>393.47739999999999</v>
      </c>
      <c r="B3098" s="141">
        <v>0.82365259999999996</v>
      </c>
      <c r="C3098" s="141"/>
      <c r="D3098" s="141">
        <v>393.47140999999999</v>
      </c>
      <c r="E3098" s="141">
        <v>0.81720252000000004</v>
      </c>
      <c r="F3098" s="7"/>
      <c r="G3098" s="141">
        <v>393.46996999999999</v>
      </c>
      <c r="H3098" s="141">
        <v>1.468062</v>
      </c>
      <c r="I3098" s="141"/>
    </row>
    <row r="3099" spans="1:9" ht="13" x14ac:dyDescent="0.15">
      <c r="A3099" s="141">
        <v>393.48750000000001</v>
      </c>
      <c r="B3099" s="141">
        <v>0.76982508000000005</v>
      </c>
      <c r="C3099" s="141"/>
      <c r="D3099" s="141">
        <v>393.48151999999999</v>
      </c>
      <c r="E3099" s="141">
        <v>0.90232467000000005</v>
      </c>
      <c r="F3099" s="7"/>
      <c r="G3099" s="141">
        <v>393.48007999999999</v>
      </c>
      <c r="H3099" s="141">
        <v>1.0727272000000001</v>
      </c>
      <c r="I3099" s="141"/>
    </row>
    <row r="3100" spans="1:9" ht="13" x14ac:dyDescent="0.15">
      <c r="A3100" s="141">
        <v>393.49759999999998</v>
      </c>
      <c r="B3100" s="141">
        <v>0.73896026000000004</v>
      </c>
      <c r="C3100" s="141"/>
      <c r="D3100" s="141">
        <v>393.49162000000001</v>
      </c>
      <c r="E3100" s="141">
        <v>0.90646287000000003</v>
      </c>
      <c r="F3100" s="7"/>
      <c r="G3100" s="141">
        <v>393.49020000000002</v>
      </c>
      <c r="H3100" s="141">
        <v>1.4960334</v>
      </c>
      <c r="I3100" s="141"/>
    </row>
    <row r="3101" spans="1:9" ht="13" x14ac:dyDescent="0.15">
      <c r="A3101" s="141">
        <v>393.50770999999997</v>
      </c>
      <c r="B3101" s="141">
        <v>1.2719967999999999</v>
      </c>
      <c r="C3101" s="141"/>
      <c r="D3101" s="141">
        <v>393.50171999999998</v>
      </c>
      <c r="E3101" s="141">
        <v>1.3571713000000001</v>
      </c>
      <c r="F3101" s="7"/>
      <c r="G3101" s="141">
        <v>393.50031999999999</v>
      </c>
      <c r="H3101" s="141">
        <v>1.5746412000000001</v>
      </c>
      <c r="I3101" s="141"/>
    </row>
    <row r="3102" spans="1:9" ht="13" x14ac:dyDescent="0.15">
      <c r="A3102" s="141">
        <v>393.51783</v>
      </c>
      <c r="B3102" s="141">
        <v>0.79627592000000003</v>
      </c>
      <c r="C3102" s="141"/>
      <c r="D3102" s="141">
        <v>393.51184000000001</v>
      </c>
      <c r="E3102" s="141">
        <v>0.8922928</v>
      </c>
      <c r="F3102" s="7"/>
      <c r="G3102" s="141">
        <v>393.51040999999998</v>
      </c>
      <c r="H3102" s="141">
        <v>1.0974154</v>
      </c>
      <c r="I3102" s="141"/>
    </row>
    <row r="3103" spans="1:9" ht="13" x14ac:dyDescent="0.15">
      <c r="A3103" s="141">
        <v>393.52793000000003</v>
      </c>
      <c r="B3103" s="141">
        <v>0.78521096999999995</v>
      </c>
      <c r="C3103" s="141"/>
      <c r="D3103" s="141">
        <v>393.52193999999997</v>
      </c>
      <c r="E3103" s="141">
        <v>1.0754386</v>
      </c>
      <c r="F3103" s="7"/>
      <c r="G3103" s="141">
        <v>393.52051999999998</v>
      </c>
      <c r="H3103" s="141">
        <v>1.0771899</v>
      </c>
      <c r="I3103" s="141"/>
    </row>
    <row r="3104" spans="1:9" ht="13" x14ac:dyDescent="0.15">
      <c r="A3104" s="141">
        <v>393.53802999999999</v>
      </c>
      <c r="B3104" s="141">
        <v>1.1984174000000001</v>
      </c>
      <c r="C3104" s="141"/>
      <c r="D3104" s="141">
        <v>393.53205000000003</v>
      </c>
      <c r="E3104" s="141">
        <v>0.94862265000000001</v>
      </c>
      <c r="F3104" s="7"/>
      <c r="G3104" s="141">
        <v>393.53061000000002</v>
      </c>
      <c r="H3104" s="141">
        <v>1.0875496</v>
      </c>
      <c r="I3104" s="141"/>
    </row>
    <row r="3105" spans="1:9" ht="13" x14ac:dyDescent="0.15">
      <c r="A3105" s="141">
        <v>393.54813999999999</v>
      </c>
      <c r="B3105" s="141">
        <v>0.79265465999999996</v>
      </c>
      <c r="C3105" s="141"/>
      <c r="D3105" s="141">
        <v>393.54214999999999</v>
      </c>
      <c r="E3105" s="141">
        <v>1.2174168999999999</v>
      </c>
      <c r="F3105" s="7"/>
      <c r="G3105" s="141">
        <v>393.54070999999999</v>
      </c>
      <c r="H3105" s="141">
        <v>1.2544955</v>
      </c>
      <c r="I3105" s="141"/>
    </row>
    <row r="3106" spans="1:9" ht="13" x14ac:dyDescent="0.15">
      <c r="A3106" s="141">
        <v>393.55822999999998</v>
      </c>
      <c r="B3106" s="141">
        <v>0.77894543000000005</v>
      </c>
      <c r="C3106" s="141"/>
      <c r="D3106" s="141">
        <v>393.55223999999998</v>
      </c>
      <c r="E3106" s="141">
        <v>0.91977646999999996</v>
      </c>
      <c r="F3106" s="7"/>
      <c r="G3106" s="141">
        <v>393.55081000000001</v>
      </c>
      <c r="H3106" s="141">
        <v>1.0684571</v>
      </c>
      <c r="I3106" s="141"/>
    </row>
    <row r="3107" spans="1:9" ht="13" x14ac:dyDescent="0.15">
      <c r="A3107" s="141">
        <v>393.56833</v>
      </c>
      <c r="B3107" s="141">
        <v>0.76893590000000001</v>
      </c>
      <c r="C3107" s="141"/>
      <c r="D3107" s="141">
        <v>393.56234000000001</v>
      </c>
      <c r="E3107" s="141">
        <v>1.1517938999999999</v>
      </c>
      <c r="F3107" s="7"/>
      <c r="G3107" s="141">
        <v>393.56092999999998</v>
      </c>
      <c r="H3107" s="141">
        <v>1.4693959000000001</v>
      </c>
      <c r="I3107" s="141"/>
    </row>
    <row r="3108" spans="1:9" ht="13" x14ac:dyDescent="0.15">
      <c r="A3108" s="141">
        <v>393.57841999999999</v>
      </c>
      <c r="B3108" s="141">
        <v>0.82667394999999999</v>
      </c>
      <c r="C3108" s="141"/>
      <c r="D3108" s="141">
        <v>393.57243999999997</v>
      </c>
      <c r="E3108" s="141">
        <v>1.3479998</v>
      </c>
      <c r="F3108" s="7"/>
      <c r="G3108" s="141">
        <v>393.57103999999998</v>
      </c>
      <c r="H3108" s="141">
        <v>1.2538001000000001</v>
      </c>
      <c r="I3108" s="141"/>
    </row>
    <row r="3109" spans="1:9" ht="13" x14ac:dyDescent="0.15">
      <c r="A3109" s="141">
        <v>393.58850000000001</v>
      </c>
      <c r="B3109" s="141">
        <v>0.81306056000000004</v>
      </c>
      <c r="C3109" s="141"/>
      <c r="D3109" s="141">
        <v>393.58253999999999</v>
      </c>
      <c r="E3109" s="141">
        <v>1.1360911</v>
      </c>
      <c r="F3109" s="7"/>
      <c r="G3109" s="141">
        <v>393.58114999999998</v>
      </c>
      <c r="H3109" s="141">
        <v>1.0449257000000001</v>
      </c>
      <c r="I3109" s="141"/>
    </row>
    <row r="3110" spans="1:9" ht="13" x14ac:dyDescent="0.15">
      <c r="A3110" s="141">
        <v>393.59861000000001</v>
      </c>
      <c r="B3110" s="141">
        <v>1.006318</v>
      </c>
      <c r="C3110" s="141"/>
      <c r="D3110" s="141">
        <v>393.59267</v>
      </c>
      <c r="E3110" s="141">
        <v>1.0718799999999999</v>
      </c>
      <c r="F3110" s="7"/>
      <c r="G3110" s="141">
        <v>393.59127000000001</v>
      </c>
      <c r="H3110" s="141">
        <v>1.1267917999999999</v>
      </c>
      <c r="I3110" s="141"/>
    </row>
    <row r="3111" spans="1:9" ht="13" x14ac:dyDescent="0.15">
      <c r="A3111" s="141">
        <v>393.60870999999997</v>
      </c>
      <c r="B3111" s="141">
        <v>0.82481972999999997</v>
      </c>
      <c r="C3111" s="141"/>
      <c r="D3111" s="141">
        <v>393.60277000000002</v>
      </c>
      <c r="E3111" s="141">
        <v>1.0931767999999999</v>
      </c>
      <c r="F3111" s="7"/>
      <c r="G3111" s="141">
        <v>393.60138000000001</v>
      </c>
      <c r="H3111" s="141">
        <v>1.0547131000000001</v>
      </c>
      <c r="I3111" s="141"/>
    </row>
    <row r="3112" spans="1:9" ht="13" x14ac:dyDescent="0.15">
      <c r="A3112" s="141">
        <v>393.61883</v>
      </c>
      <c r="B3112" s="141">
        <v>0.76243775000000003</v>
      </c>
      <c r="C3112" s="141"/>
      <c r="D3112" s="141">
        <v>393.61290000000002</v>
      </c>
      <c r="E3112" s="141">
        <v>1.1371365</v>
      </c>
      <c r="F3112" s="7"/>
      <c r="G3112" s="141">
        <v>393.61149999999998</v>
      </c>
      <c r="H3112" s="141">
        <v>1.2495304</v>
      </c>
      <c r="I3112" s="141"/>
    </row>
    <row r="3113" spans="1:9" ht="13" x14ac:dyDescent="0.15">
      <c r="A3113" s="141">
        <v>393.62893000000003</v>
      </c>
      <c r="B3113" s="141">
        <v>0.84163553000000002</v>
      </c>
      <c r="C3113" s="141"/>
      <c r="D3113" s="141">
        <v>393.62301000000002</v>
      </c>
      <c r="E3113" s="141">
        <v>1.0672838</v>
      </c>
      <c r="F3113" s="7"/>
      <c r="G3113" s="141">
        <v>393.6216</v>
      </c>
      <c r="H3113" s="141">
        <v>1.0060975999999999</v>
      </c>
      <c r="I3113" s="141"/>
    </row>
    <row r="3114" spans="1:9" ht="13" x14ac:dyDescent="0.15">
      <c r="A3114" s="141">
        <v>393.63905999999997</v>
      </c>
      <c r="B3114" s="141">
        <v>1.0271406000000001</v>
      </c>
      <c r="C3114" s="141"/>
      <c r="D3114" s="141">
        <v>393.63315</v>
      </c>
      <c r="E3114" s="141">
        <v>1.1155211</v>
      </c>
      <c r="F3114" s="7"/>
      <c r="G3114" s="141">
        <v>393.63171999999997</v>
      </c>
      <c r="H3114" s="141">
        <v>1.2139211000000001</v>
      </c>
      <c r="I3114" s="141"/>
    </row>
    <row r="3115" spans="1:9" ht="13" x14ac:dyDescent="0.15">
      <c r="A3115" s="141">
        <v>393.64915999999999</v>
      </c>
      <c r="B3115" s="141">
        <v>0.77658967000000001</v>
      </c>
      <c r="C3115" s="141"/>
      <c r="D3115" s="141">
        <v>393.64326999999997</v>
      </c>
      <c r="E3115" s="141">
        <v>1.1218992000000001</v>
      </c>
      <c r="F3115" s="7"/>
      <c r="G3115" s="141">
        <v>393.64184</v>
      </c>
      <c r="H3115" s="141">
        <v>1.4847888</v>
      </c>
      <c r="I3115" s="141"/>
    </row>
    <row r="3116" spans="1:9" ht="13" x14ac:dyDescent="0.15">
      <c r="A3116" s="141">
        <v>393.65926999999999</v>
      </c>
      <c r="B3116" s="141">
        <v>1.0102892000000001</v>
      </c>
      <c r="C3116" s="141"/>
      <c r="D3116" s="141">
        <v>393.65341999999998</v>
      </c>
      <c r="E3116" s="141">
        <v>0.87514994999999995</v>
      </c>
      <c r="F3116" s="7"/>
      <c r="G3116" s="141">
        <v>393.65195999999997</v>
      </c>
      <c r="H3116" s="141">
        <v>1.287866</v>
      </c>
      <c r="I3116" s="141"/>
    </row>
    <row r="3117" spans="1:9" ht="13" x14ac:dyDescent="0.15">
      <c r="A3117" s="141">
        <v>393.6694</v>
      </c>
      <c r="B3117" s="141">
        <v>1.0103483</v>
      </c>
      <c r="C3117" s="141"/>
      <c r="D3117" s="141">
        <v>393.66356000000002</v>
      </c>
      <c r="E3117" s="141">
        <v>0.88254215999999996</v>
      </c>
      <c r="F3117" s="7"/>
      <c r="G3117" s="141">
        <v>393.66210000000001</v>
      </c>
      <c r="H3117" s="141">
        <v>1.2631756000000001</v>
      </c>
      <c r="I3117" s="141"/>
    </row>
    <row r="3118" spans="1:9" ht="13" x14ac:dyDescent="0.15">
      <c r="A3118" s="141">
        <v>393.67953</v>
      </c>
      <c r="B3118" s="141">
        <v>0.79255622000000003</v>
      </c>
      <c r="C3118" s="141"/>
      <c r="D3118" s="141">
        <v>393.6737</v>
      </c>
      <c r="E3118" s="141">
        <v>0.93749541999999997</v>
      </c>
      <c r="F3118" s="7"/>
      <c r="G3118" s="141">
        <v>393.67223000000001</v>
      </c>
      <c r="H3118" s="141">
        <v>1.0345844</v>
      </c>
      <c r="I3118" s="141"/>
    </row>
    <row r="3119" spans="1:9" ht="13" x14ac:dyDescent="0.15">
      <c r="A3119" s="141">
        <v>393.68968000000001</v>
      </c>
      <c r="B3119" s="141">
        <v>0.80888632999999999</v>
      </c>
      <c r="C3119" s="141"/>
      <c r="D3119" s="141">
        <v>393.68385999999998</v>
      </c>
      <c r="E3119" s="141">
        <v>0.85905209000000005</v>
      </c>
      <c r="F3119" s="7"/>
      <c r="G3119" s="141">
        <v>393.68236999999999</v>
      </c>
      <c r="H3119" s="141">
        <v>1.4892639999999999</v>
      </c>
      <c r="I3119" s="141"/>
    </row>
    <row r="3120" spans="1:9" ht="13" x14ac:dyDescent="0.15">
      <c r="A3120" s="141">
        <v>393.69985000000003</v>
      </c>
      <c r="B3120" s="141">
        <v>0.81564336999999998</v>
      </c>
      <c r="C3120" s="141"/>
      <c r="D3120" s="141">
        <v>393.69403</v>
      </c>
      <c r="E3120" s="141">
        <v>0.93938889999999997</v>
      </c>
      <c r="F3120" s="7"/>
      <c r="G3120" s="141">
        <v>393.69249000000002</v>
      </c>
      <c r="H3120" s="141">
        <v>1.3022686000000001</v>
      </c>
      <c r="I3120" s="141"/>
    </row>
    <row r="3121" spans="1:9" ht="13" x14ac:dyDescent="0.15">
      <c r="A3121" s="141">
        <v>393.71003000000002</v>
      </c>
      <c r="B3121" s="141">
        <v>0.79441837000000004</v>
      </c>
      <c r="C3121" s="141"/>
      <c r="D3121" s="141">
        <v>393.70420999999999</v>
      </c>
      <c r="E3121" s="141">
        <v>1.1260239000000001</v>
      </c>
      <c r="F3121" s="7"/>
      <c r="G3121" s="141">
        <v>393.70265000000001</v>
      </c>
      <c r="H3121" s="141">
        <v>1.3056353000000001</v>
      </c>
      <c r="I3121" s="141"/>
    </row>
    <row r="3122" spans="1:9" ht="13" x14ac:dyDescent="0.15">
      <c r="A3122" s="141">
        <v>393.72021000000001</v>
      </c>
      <c r="B3122" s="141">
        <v>1.0037008000000001</v>
      </c>
      <c r="C3122" s="141"/>
      <c r="D3122" s="141">
        <v>393.71438000000001</v>
      </c>
      <c r="E3122" s="141">
        <v>1.1491507999999999</v>
      </c>
      <c r="F3122" s="7"/>
      <c r="G3122" s="141">
        <v>393.71280999999999</v>
      </c>
      <c r="H3122" s="141">
        <v>1.2406682</v>
      </c>
      <c r="I3122" s="141"/>
    </row>
    <row r="3123" spans="1:9" ht="13" x14ac:dyDescent="0.15">
      <c r="A3123" s="141">
        <v>393.73041000000001</v>
      </c>
      <c r="B3123" s="141">
        <v>0.767625</v>
      </c>
      <c r="C3123" s="141"/>
      <c r="D3123" s="141">
        <v>393.72458</v>
      </c>
      <c r="E3123" s="141">
        <v>0.87330379999999996</v>
      </c>
      <c r="F3123" s="7"/>
      <c r="G3123" s="141">
        <v>393.72298000000001</v>
      </c>
      <c r="H3123" s="141">
        <v>1.3310145</v>
      </c>
      <c r="I3123" s="141"/>
    </row>
    <row r="3124" spans="1:9" ht="13" x14ac:dyDescent="0.15">
      <c r="A3124" s="141">
        <v>393.74058000000002</v>
      </c>
      <c r="B3124" s="141">
        <v>0.99568495999999995</v>
      </c>
      <c r="C3124" s="141"/>
      <c r="D3124" s="141">
        <v>393.73473999999999</v>
      </c>
      <c r="E3124" s="141">
        <v>1.1134397</v>
      </c>
      <c r="F3124" s="7"/>
      <c r="G3124" s="141">
        <v>393.73318</v>
      </c>
      <c r="H3124" s="141">
        <v>1.2540469999999999</v>
      </c>
      <c r="I3124" s="141"/>
    </row>
    <row r="3125" spans="1:9" ht="13" x14ac:dyDescent="0.15">
      <c r="A3125" s="141">
        <v>393.75076999999999</v>
      </c>
      <c r="B3125" s="141">
        <v>0.77804379999999995</v>
      </c>
      <c r="C3125" s="141"/>
      <c r="D3125" s="141">
        <v>393.74491999999998</v>
      </c>
      <c r="E3125" s="141">
        <v>0.90911626999999995</v>
      </c>
      <c r="F3125" s="7"/>
      <c r="G3125" s="141">
        <v>393.74338</v>
      </c>
      <c r="H3125" s="141">
        <v>1.1281525999999999</v>
      </c>
      <c r="I3125" s="141"/>
    </row>
    <row r="3126" spans="1:9" ht="13" x14ac:dyDescent="0.15">
      <c r="A3126" s="141">
        <v>393.76098000000002</v>
      </c>
      <c r="B3126" s="141">
        <v>1.416965</v>
      </c>
      <c r="C3126" s="141"/>
      <c r="D3126" s="141">
        <v>393.75513000000001</v>
      </c>
      <c r="E3126" s="141">
        <v>1.322149</v>
      </c>
      <c r="F3126" s="7"/>
      <c r="G3126" s="141">
        <v>393.75360000000001</v>
      </c>
      <c r="H3126" s="141">
        <v>1.7365892999999999</v>
      </c>
      <c r="I3126" s="141"/>
    </row>
    <row r="3127" spans="1:9" ht="13" x14ac:dyDescent="0.15">
      <c r="A3127" s="141">
        <v>393.77118999999999</v>
      </c>
      <c r="B3127" s="141">
        <v>0.79269392999999999</v>
      </c>
      <c r="C3127" s="141"/>
      <c r="D3127" s="141">
        <v>393.76533999999998</v>
      </c>
      <c r="E3127" s="141">
        <v>0.93958898999999996</v>
      </c>
      <c r="F3127" s="7"/>
      <c r="G3127" s="141">
        <v>393.76380999999998</v>
      </c>
      <c r="H3127" s="141">
        <v>1.0822674000000001</v>
      </c>
      <c r="I3127" s="141"/>
    </row>
    <row r="3128" spans="1:9" ht="13" x14ac:dyDescent="0.15">
      <c r="A3128" s="141">
        <v>393.78142000000003</v>
      </c>
      <c r="B3128" s="141">
        <v>1.1780229</v>
      </c>
      <c r="C3128" s="141"/>
      <c r="D3128" s="141">
        <v>393.77559000000002</v>
      </c>
      <c r="E3128" s="141">
        <v>0.94378021000000001</v>
      </c>
      <c r="F3128" s="7"/>
      <c r="G3128" s="141">
        <v>393.77404000000001</v>
      </c>
      <c r="H3128" s="141">
        <v>1.3062147</v>
      </c>
      <c r="I3128" s="141"/>
    </row>
    <row r="3129" spans="1:9" ht="13" x14ac:dyDescent="0.15">
      <c r="A3129" s="141">
        <v>393.79165</v>
      </c>
      <c r="B3129" s="141">
        <v>0.77760178999999996</v>
      </c>
      <c r="C3129" s="141"/>
      <c r="D3129" s="141">
        <v>393.78584000000001</v>
      </c>
      <c r="E3129" s="141">
        <v>0.87199908999999998</v>
      </c>
      <c r="F3129" s="7"/>
      <c r="G3129" s="141">
        <v>393.78426000000002</v>
      </c>
      <c r="H3129" s="141">
        <v>1.1152749</v>
      </c>
      <c r="I3129" s="141"/>
    </row>
    <row r="3130" spans="1:9" ht="13" x14ac:dyDescent="0.15">
      <c r="A3130" s="141">
        <v>393.80189999999999</v>
      </c>
      <c r="B3130" s="141">
        <v>0.77036735000000001</v>
      </c>
      <c r="C3130" s="141"/>
      <c r="D3130" s="141">
        <v>393.79611999999997</v>
      </c>
      <c r="E3130" s="141">
        <v>0.87025891</v>
      </c>
      <c r="F3130" s="7"/>
      <c r="G3130" s="141">
        <v>393.79450000000003</v>
      </c>
      <c r="H3130" s="141">
        <v>1.2798936000000001</v>
      </c>
      <c r="I3130" s="141"/>
    </row>
    <row r="3131" spans="1:9" ht="13" x14ac:dyDescent="0.15">
      <c r="A3131" s="141">
        <v>393.81214999999997</v>
      </c>
      <c r="B3131" s="141">
        <v>0.77267242000000003</v>
      </c>
      <c r="C3131" s="141"/>
      <c r="D3131" s="141">
        <v>393.80637999999999</v>
      </c>
      <c r="E3131" s="141">
        <v>0.88438795000000003</v>
      </c>
      <c r="F3131" s="7"/>
      <c r="G3131" s="141">
        <v>393.80473999999998</v>
      </c>
      <c r="H3131" s="141">
        <v>1.0763366000000001</v>
      </c>
      <c r="I3131" s="141"/>
    </row>
    <row r="3132" spans="1:9" ht="13" x14ac:dyDescent="0.15">
      <c r="A3132" s="141">
        <v>393.82242000000002</v>
      </c>
      <c r="B3132" s="141">
        <v>0.77869423000000004</v>
      </c>
      <c r="C3132" s="141"/>
      <c r="D3132" s="141">
        <v>393.81664999999998</v>
      </c>
      <c r="E3132" s="141">
        <v>0.91389854999999998</v>
      </c>
      <c r="F3132" s="7"/>
      <c r="G3132" s="141">
        <v>393.81497000000002</v>
      </c>
      <c r="H3132" s="141">
        <v>1.4632638</v>
      </c>
      <c r="I3132" s="141"/>
    </row>
    <row r="3133" spans="1:9" ht="13" x14ac:dyDescent="0.15">
      <c r="A3133" s="141">
        <v>393.83269000000001</v>
      </c>
      <c r="B3133" s="141">
        <v>0.99792164000000005</v>
      </c>
      <c r="C3133" s="141"/>
      <c r="D3133" s="141">
        <v>393.82691</v>
      </c>
      <c r="E3133" s="141">
        <v>1.0561394</v>
      </c>
      <c r="F3133" s="7"/>
      <c r="G3133" s="141">
        <v>393.82522</v>
      </c>
      <c r="H3133" s="141">
        <v>1.2137150000000001</v>
      </c>
      <c r="I3133" s="141"/>
    </row>
    <row r="3134" spans="1:9" ht="13" x14ac:dyDescent="0.15">
      <c r="A3134" s="141">
        <v>393.84296999999998</v>
      </c>
      <c r="B3134" s="141">
        <v>0.69474444999999996</v>
      </c>
      <c r="C3134" s="141"/>
      <c r="D3134" s="141">
        <v>393.83717999999999</v>
      </c>
      <c r="E3134" s="141">
        <v>1.0689697</v>
      </c>
      <c r="F3134" s="7"/>
      <c r="G3134" s="141">
        <v>393.83548000000002</v>
      </c>
      <c r="H3134" s="141">
        <v>1.2857590000000001</v>
      </c>
      <c r="I3134" s="141"/>
    </row>
    <row r="3135" spans="1:9" ht="13" x14ac:dyDescent="0.15">
      <c r="A3135" s="141">
        <v>393.85325</v>
      </c>
      <c r="B3135" s="141">
        <v>0.79921284000000004</v>
      </c>
      <c r="C3135" s="141"/>
      <c r="D3135" s="141">
        <v>393.84744999999998</v>
      </c>
      <c r="E3135" s="141">
        <v>1.1472442</v>
      </c>
      <c r="F3135" s="7"/>
      <c r="G3135" s="141">
        <v>393.84575000000001</v>
      </c>
      <c r="H3135" s="141">
        <v>1.0489672999999999</v>
      </c>
      <c r="I3135" s="141"/>
    </row>
    <row r="3136" spans="1:9" ht="13" x14ac:dyDescent="0.15">
      <c r="A3136" s="141">
        <v>393.86353000000003</v>
      </c>
      <c r="B3136" s="141">
        <v>0.81164994999999995</v>
      </c>
      <c r="C3136" s="141"/>
      <c r="D3136" s="141">
        <v>393.85771999999997</v>
      </c>
      <c r="E3136" s="141">
        <v>1.5633816</v>
      </c>
      <c r="F3136" s="7"/>
      <c r="G3136" s="141">
        <v>393.85601000000003</v>
      </c>
      <c r="H3136" s="141">
        <v>1.3004395</v>
      </c>
      <c r="I3136" s="141"/>
    </row>
    <row r="3137" spans="1:9" ht="13" x14ac:dyDescent="0.15">
      <c r="A3137" s="141">
        <v>393.87383999999997</v>
      </c>
      <c r="B3137" s="141">
        <v>0.80909858000000001</v>
      </c>
      <c r="C3137" s="141"/>
      <c r="D3137" s="141">
        <v>393.86802</v>
      </c>
      <c r="E3137" s="141">
        <v>1.0304863</v>
      </c>
      <c r="F3137" s="7"/>
      <c r="G3137" s="141">
        <v>393.86630000000002</v>
      </c>
      <c r="H3137" s="141">
        <v>1.0302267000000001</v>
      </c>
      <c r="I3137" s="141"/>
    </row>
    <row r="3138" spans="1:9" ht="13" x14ac:dyDescent="0.15">
      <c r="A3138" s="141">
        <v>393.88414</v>
      </c>
      <c r="B3138" s="141">
        <v>0.84614332999999997</v>
      </c>
      <c r="C3138" s="141"/>
      <c r="D3138" s="141">
        <v>393.87833000000001</v>
      </c>
      <c r="E3138" s="141">
        <v>1.0974572</v>
      </c>
      <c r="F3138" s="7"/>
      <c r="G3138" s="141">
        <v>393.87659000000002</v>
      </c>
      <c r="H3138" s="141">
        <v>1.4630977999999999</v>
      </c>
      <c r="I3138" s="141"/>
    </row>
    <row r="3139" spans="1:9" ht="13" x14ac:dyDescent="0.15">
      <c r="A3139" s="141">
        <v>393.89447000000001</v>
      </c>
      <c r="B3139" s="141">
        <v>1.0965556000000001</v>
      </c>
      <c r="C3139" s="141"/>
      <c r="D3139" s="141">
        <v>393.88864999999998</v>
      </c>
      <c r="E3139" s="141">
        <v>1.1090850999999999</v>
      </c>
      <c r="F3139" s="7"/>
      <c r="G3139" s="141">
        <v>393.88690000000003</v>
      </c>
      <c r="H3139" s="141">
        <v>1.0717463</v>
      </c>
      <c r="I3139" s="141"/>
    </row>
    <row r="3140" spans="1:9" ht="13" x14ac:dyDescent="0.15">
      <c r="A3140" s="141">
        <v>393.90478999999999</v>
      </c>
      <c r="B3140" s="141">
        <v>0.84809108</v>
      </c>
      <c r="C3140" s="141"/>
      <c r="D3140" s="141">
        <v>393.89897999999999</v>
      </c>
      <c r="E3140" s="141">
        <v>0.97480473000000001</v>
      </c>
      <c r="F3140" s="7"/>
      <c r="G3140" s="141">
        <v>393.89722</v>
      </c>
      <c r="H3140" s="141">
        <v>1.3024420999999999</v>
      </c>
      <c r="I3140" s="141"/>
    </row>
    <row r="3141" spans="1:9" ht="13" x14ac:dyDescent="0.15">
      <c r="A3141" s="141">
        <v>393.91512999999998</v>
      </c>
      <c r="B3141" s="141">
        <v>0.97808549</v>
      </c>
      <c r="C3141" s="141"/>
      <c r="D3141" s="141">
        <v>393.90931999999998</v>
      </c>
      <c r="E3141" s="141">
        <v>0.91848644000000002</v>
      </c>
      <c r="F3141" s="7"/>
      <c r="G3141" s="141">
        <v>393.90755999999999</v>
      </c>
      <c r="H3141" s="141">
        <v>1.0503823000000001</v>
      </c>
      <c r="I3141" s="141"/>
    </row>
    <row r="3142" spans="1:9" ht="13" x14ac:dyDescent="0.15">
      <c r="A3142" s="141">
        <v>393.92545999999999</v>
      </c>
      <c r="B3142" s="141">
        <v>0.79687167000000003</v>
      </c>
      <c r="C3142" s="141"/>
      <c r="D3142" s="141">
        <v>393.91967</v>
      </c>
      <c r="E3142" s="141">
        <v>1.0862537000000001</v>
      </c>
      <c r="F3142" s="7"/>
      <c r="G3142" s="141">
        <v>393.91789</v>
      </c>
      <c r="H3142" s="141">
        <v>1.2804865000000001</v>
      </c>
      <c r="I3142" s="141"/>
    </row>
    <row r="3143" spans="1:9" ht="13" x14ac:dyDescent="0.15">
      <c r="A3143" s="141">
        <v>393.93581999999998</v>
      </c>
      <c r="B3143" s="141">
        <v>0.81694157000000001</v>
      </c>
      <c r="C3143" s="141"/>
      <c r="D3143" s="141">
        <v>393.93004000000002</v>
      </c>
      <c r="E3143" s="141">
        <v>0.87945525999999996</v>
      </c>
      <c r="F3143" s="7"/>
      <c r="G3143" s="141">
        <v>393.92824000000002</v>
      </c>
      <c r="H3143" s="141">
        <v>1.0645775</v>
      </c>
      <c r="I3143" s="141"/>
    </row>
    <row r="3144" spans="1:9" ht="13" x14ac:dyDescent="0.15">
      <c r="A3144" s="141">
        <v>393.94618000000003</v>
      </c>
      <c r="B3144" s="141">
        <v>0.98573977000000002</v>
      </c>
      <c r="C3144" s="141"/>
      <c r="D3144" s="141">
        <v>393.94040999999999</v>
      </c>
      <c r="E3144" s="141">
        <v>0.96873487999999996</v>
      </c>
      <c r="F3144" s="7"/>
      <c r="G3144" s="141">
        <v>393.93860000000001</v>
      </c>
      <c r="H3144" s="141">
        <v>1.4649934</v>
      </c>
      <c r="I3144" s="141"/>
    </row>
    <row r="3145" spans="1:9" ht="13" x14ac:dyDescent="0.15">
      <c r="A3145" s="141">
        <v>393.95656000000002</v>
      </c>
      <c r="B3145" s="141">
        <v>0.80032725999999998</v>
      </c>
      <c r="C3145" s="141"/>
      <c r="D3145" s="141">
        <v>393.95080000000002</v>
      </c>
      <c r="E3145" s="141">
        <v>1.0782917000000001</v>
      </c>
      <c r="F3145" s="7"/>
      <c r="G3145" s="141">
        <v>393.94896</v>
      </c>
      <c r="H3145" s="141">
        <v>1.4783533</v>
      </c>
      <c r="I3145" s="141"/>
    </row>
    <row r="3146" spans="1:9" ht="13" x14ac:dyDescent="0.15">
      <c r="A3146" s="141">
        <v>393.96694000000002</v>
      </c>
      <c r="B3146" s="141">
        <v>0.78022305000000003</v>
      </c>
      <c r="C3146" s="141"/>
      <c r="D3146" s="141">
        <v>393.96118000000001</v>
      </c>
      <c r="E3146" s="141">
        <v>1.3454486999999999</v>
      </c>
      <c r="F3146" s="7"/>
      <c r="G3146" s="141">
        <v>393.95934</v>
      </c>
      <c r="H3146" s="141">
        <v>1.0431131</v>
      </c>
      <c r="I3146" s="141"/>
    </row>
    <row r="3147" spans="1:9" ht="13" x14ac:dyDescent="0.15">
      <c r="A3147" s="141">
        <v>393.97732999999999</v>
      </c>
      <c r="B3147" s="141">
        <v>0.93151852000000002</v>
      </c>
      <c r="C3147" s="141"/>
      <c r="D3147" s="141">
        <v>393.97158000000002</v>
      </c>
      <c r="E3147" s="141">
        <v>0.90752988000000001</v>
      </c>
      <c r="F3147" s="7"/>
      <c r="G3147" s="141">
        <v>393.96972</v>
      </c>
      <c r="H3147" s="141">
        <v>1.2826169000000001</v>
      </c>
      <c r="I3147" s="141"/>
    </row>
    <row r="3148" spans="1:9" ht="13" x14ac:dyDescent="0.15">
      <c r="A3148" s="141">
        <v>393.98772000000002</v>
      </c>
      <c r="B3148" s="141">
        <v>0.77570044999999999</v>
      </c>
      <c r="C3148" s="141"/>
      <c r="D3148" s="141">
        <v>393.98196000000002</v>
      </c>
      <c r="E3148" s="141">
        <v>0.91302923999999996</v>
      </c>
      <c r="F3148" s="7"/>
      <c r="G3148" s="141">
        <v>393.98012</v>
      </c>
      <c r="H3148" s="141">
        <v>1.1212301</v>
      </c>
      <c r="I3148" s="141"/>
    </row>
    <row r="3149" spans="1:9" ht="13" x14ac:dyDescent="0.15">
      <c r="A3149" s="141">
        <v>393.99811</v>
      </c>
      <c r="B3149" s="141">
        <v>1.0620761999999999</v>
      </c>
      <c r="C3149" s="141"/>
      <c r="D3149" s="141">
        <v>393.99234999999999</v>
      </c>
      <c r="E3149" s="141">
        <v>0.95879959999999997</v>
      </c>
      <c r="F3149" s="7"/>
      <c r="G3149" s="141">
        <v>393.9905</v>
      </c>
      <c r="H3149" s="141">
        <v>1.2821256000000001</v>
      </c>
      <c r="I3149" s="141"/>
    </row>
    <row r="3150" spans="1:9" ht="13" x14ac:dyDescent="0.15">
      <c r="A3150" s="141">
        <v>394.00851999999998</v>
      </c>
      <c r="B3150" s="141">
        <v>1.1496104</v>
      </c>
      <c r="C3150" s="141"/>
      <c r="D3150" s="141">
        <v>394.00277</v>
      </c>
      <c r="E3150" s="141">
        <v>1.3959892</v>
      </c>
      <c r="F3150" s="7"/>
      <c r="G3150" s="141">
        <v>394.00090999999998</v>
      </c>
      <c r="H3150" s="141">
        <v>1.7349190999999999</v>
      </c>
      <c r="I3150" s="141"/>
    </row>
    <row r="3151" spans="1:9" ht="13" x14ac:dyDescent="0.15">
      <c r="A3151" s="144"/>
      <c r="B3151" s="144"/>
      <c r="C3151" s="144"/>
      <c r="D3151" s="144"/>
      <c r="E3151" s="144"/>
      <c r="G3151" s="144"/>
      <c r="H3151" s="144"/>
      <c r="I3151" s="144"/>
    </row>
    <row r="3152" spans="1:9" ht="13" x14ac:dyDescent="0.15">
      <c r="A3152" s="144"/>
      <c r="B3152" s="144"/>
      <c r="C3152" s="144"/>
      <c r="D3152" s="144"/>
      <c r="E3152" s="144"/>
      <c r="G3152" s="144"/>
      <c r="H3152" s="144"/>
      <c r="I3152" s="144"/>
    </row>
    <row r="3153" spans="1:9" ht="13" x14ac:dyDescent="0.15">
      <c r="A3153" s="144"/>
      <c r="B3153" s="144"/>
      <c r="C3153" s="144"/>
      <c r="D3153" s="144"/>
      <c r="E3153" s="144"/>
      <c r="G3153" s="144"/>
      <c r="H3153" s="144"/>
      <c r="I3153" s="144"/>
    </row>
    <row r="3154" spans="1:9" ht="13" x14ac:dyDescent="0.15">
      <c r="A3154" s="144"/>
      <c r="B3154" s="144"/>
      <c r="C3154" s="144"/>
      <c r="D3154" s="144"/>
      <c r="E3154" s="144"/>
      <c r="G3154" s="144"/>
      <c r="H3154" s="144"/>
      <c r="I3154" s="144"/>
    </row>
    <row r="3155" spans="1:9" ht="13" x14ac:dyDescent="0.15">
      <c r="A3155" s="144"/>
      <c r="B3155" s="144"/>
      <c r="C3155" s="144"/>
      <c r="D3155" s="144"/>
      <c r="E3155" s="144"/>
      <c r="G3155" s="144"/>
      <c r="H3155" s="144"/>
      <c r="I3155" s="144"/>
    </row>
    <row r="3156" spans="1:9" ht="13" x14ac:dyDescent="0.15">
      <c r="A3156" s="144"/>
      <c r="B3156" s="144"/>
      <c r="C3156" s="144"/>
      <c r="D3156" s="144"/>
      <c r="E3156" s="144"/>
      <c r="G3156" s="144"/>
      <c r="H3156" s="144"/>
      <c r="I3156" s="144"/>
    </row>
    <row r="3157" spans="1:9" ht="13" x14ac:dyDescent="0.15">
      <c r="A3157" s="144"/>
      <c r="B3157" s="144"/>
      <c r="C3157" s="144"/>
      <c r="D3157" s="144"/>
      <c r="E3157" s="144"/>
      <c r="G3157" s="144"/>
      <c r="H3157" s="144"/>
      <c r="I3157" s="144"/>
    </row>
    <row r="3158" spans="1:9" ht="13" x14ac:dyDescent="0.15">
      <c r="A3158" s="144"/>
      <c r="B3158" s="144"/>
      <c r="C3158" s="144"/>
      <c r="D3158" s="144"/>
      <c r="E3158" s="144"/>
      <c r="G3158" s="144"/>
      <c r="H3158" s="144"/>
      <c r="I3158" s="144"/>
    </row>
    <row r="3159" spans="1:9" ht="13" x14ac:dyDescent="0.15">
      <c r="A3159" s="144"/>
      <c r="B3159" s="144"/>
      <c r="C3159" s="144"/>
      <c r="D3159" s="144"/>
      <c r="E3159" s="144"/>
      <c r="G3159" s="144"/>
      <c r="H3159" s="144"/>
      <c r="I3159" s="144"/>
    </row>
    <row r="3160" spans="1:9" ht="13" x14ac:dyDescent="0.15">
      <c r="A3160" s="144"/>
      <c r="B3160" s="144"/>
      <c r="C3160" s="144"/>
      <c r="D3160" s="144"/>
      <c r="E3160" s="144"/>
      <c r="G3160" s="144"/>
      <c r="H3160" s="144"/>
      <c r="I3160" s="144"/>
    </row>
    <row r="3161" spans="1:9" ht="13" x14ac:dyDescent="0.15">
      <c r="A3161" s="144"/>
      <c r="B3161" s="144"/>
      <c r="C3161" s="144"/>
      <c r="D3161" s="144"/>
      <c r="E3161" s="144"/>
      <c r="G3161" s="144"/>
      <c r="H3161" s="144"/>
      <c r="I3161" s="144"/>
    </row>
    <row r="3162" spans="1:9" ht="13" x14ac:dyDescent="0.15">
      <c r="A3162" s="144"/>
      <c r="B3162" s="144"/>
      <c r="C3162" s="144"/>
      <c r="D3162" s="144"/>
      <c r="E3162" s="144"/>
      <c r="G3162" s="144"/>
      <c r="H3162" s="144"/>
      <c r="I3162" s="144"/>
    </row>
    <row r="3163" spans="1:9" ht="13" x14ac:dyDescent="0.15">
      <c r="A3163" s="144"/>
      <c r="B3163" s="144"/>
      <c r="C3163" s="144"/>
      <c r="D3163" s="144"/>
      <c r="E3163" s="144"/>
      <c r="G3163" s="144"/>
      <c r="H3163" s="144"/>
      <c r="I3163" s="144"/>
    </row>
    <row r="3164" spans="1:9" ht="13" x14ac:dyDescent="0.15">
      <c r="A3164" s="144"/>
      <c r="B3164" s="144"/>
      <c r="C3164" s="144"/>
      <c r="D3164" s="144"/>
      <c r="E3164" s="144"/>
      <c r="G3164" s="144"/>
      <c r="H3164" s="144"/>
      <c r="I3164" s="144"/>
    </row>
    <row r="3165" spans="1:9" ht="13" x14ac:dyDescent="0.15">
      <c r="A3165" s="144"/>
      <c r="B3165" s="144"/>
      <c r="C3165" s="144"/>
      <c r="D3165" s="144"/>
      <c r="E3165" s="144"/>
      <c r="G3165" s="144"/>
      <c r="H3165" s="144"/>
      <c r="I3165" s="144"/>
    </row>
    <row r="3166" spans="1:9" ht="13" x14ac:dyDescent="0.15">
      <c r="A3166" s="144"/>
      <c r="B3166" s="144"/>
      <c r="C3166" s="144"/>
      <c r="D3166" s="144"/>
      <c r="E3166" s="144"/>
      <c r="G3166" s="144"/>
      <c r="H3166" s="144"/>
      <c r="I3166" s="144"/>
    </row>
    <row r="3167" spans="1:9" ht="13" x14ac:dyDescent="0.15">
      <c r="A3167" s="144"/>
      <c r="B3167" s="144"/>
      <c r="C3167" s="144"/>
      <c r="D3167" s="144"/>
      <c r="E3167" s="144"/>
      <c r="G3167" s="144"/>
      <c r="H3167" s="144"/>
      <c r="I3167" s="144"/>
    </row>
    <row r="3168" spans="1:9" ht="13" x14ac:dyDescent="0.15">
      <c r="A3168" s="144"/>
      <c r="B3168" s="144"/>
      <c r="C3168" s="144"/>
      <c r="D3168" s="144"/>
      <c r="E3168" s="144"/>
      <c r="G3168" s="144"/>
      <c r="H3168" s="144"/>
      <c r="I3168" s="144"/>
    </row>
    <row r="3169" spans="1:9" ht="13" x14ac:dyDescent="0.15">
      <c r="A3169" s="144"/>
      <c r="B3169" s="144"/>
      <c r="C3169" s="144"/>
      <c r="D3169" s="144"/>
      <c r="E3169" s="144"/>
      <c r="G3169" s="144"/>
      <c r="H3169" s="144"/>
      <c r="I3169" s="144"/>
    </row>
    <row r="3170" spans="1:9" ht="13" x14ac:dyDescent="0.15">
      <c r="A3170" s="144"/>
      <c r="B3170" s="144"/>
      <c r="C3170" s="144"/>
      <c r="D3170" s="144"/>
      <c r="E3170" s="144"/>
      <c r="G3170" s="144"/>
      <c r="H3170" s="144"/>
      <c r="I3170" s="144"/>
    </row>
    <row r="3171" spans="1:9" ht="13" x14ac:dyDescent="0.15">
      <c r="A3171" s="144"/>
      <c r="B3171" s="144"/>
      <c r="C3171" s="144"/>
      <c r="D3171" s="144"/>
      <c r="E3171" s="144"/>
      <c r="G3171" s="144"/>
      <c r="H3171" s="144"/>
      <c r="I3171" s="144"/>
    </row>
    <row r="3172" spans="1:9" ht="13" x14ac:dyDescent="0.15">
      <c r="A3172" s="144"/>
      <c r="B3172" s="144"/>
      <c r="C3172" s="144"/>
      <c r="D3172" s="144"/>
      <c r="E3172" s="144"/>
      <c r="G3172" s="144"/>
      <c r="H3172" s="144"/>
      <c r="I3172" s="144"/>
    </row>
    <row r="3173" spans="1:9" ht="13" x14ac:dyDescent="0.15">
      <c r="A3173" s="144"/>
      <c r="B3173" s="144"/>
      <c r="C3173" s="144"/>
      <c r="D3173" s="144"/>
      <c r="E3173" s="144"/>
      <c r="G3173" s="144"/>
      <c r="H3173" s="144"/>
      <c r="I3173" s="144"/>
    </row>
    <row r="3174" spans="1:9" ht="13" x14ac:dyDescent="0.15">
      <c r="A3174" s="144"/>
      <c r="B3174" s="144"/>
      <c r="C3174" s="144"/>
      <c r="D3174" s="144"/>
      <c r="E3174" s="144"/>
      <c r="G3174" s="144"/>
      <c r="H3174" s="144"/>
      <c r="I3174" s="144"/>
    </row>
    <row r="3175" spans="1:9" ht="13" x14ac:dyDescent="0.15">
      <c r="A3175" s="144"/>
      <c r="B3175" s="144"/>
      <c r="C3175" s="144"/>
      <c r="D3175" s="144"/>
      <c r="E3175" s="144"/>
      <c r="G3175" s="144"/>
      <c r="H3175" s="144"/>
      <c r="I3175" s="144"/>
    </row>
    <row r="3176" spans="1:9" ht="13" x14ac:dyDescent="0.15">
      <c r="A3176" s="144"/>
      <c r="B3176" s="144"/>
      <c r="C3176" s="144"/>
      <c r="D3176" s="144"/>
      <c r="E3176" s="144"/>
      <c r="G3176" s="144"/>
      <c r="H3176" s="144"/>
      <c r="I3176" s="144"/>
    </row>
    <row r="3177" spans="1:9" ht="13" x14ac:dyDescent="0.15">
      <c r="A3177" s="144"/>
      <c r="B3177" s="144"/>
      <c r="C3177" s="144"/>
      <c r="D3177" s="144"/>
      <c r="E3177" s="144"/>
      <c r="G3177" s="144"/>
      <c r="H3177" s="144"/>
      <c r="I3177" s="144"/>
    </row>
    <row r="3178" spans="1:9" ht="13" x14ac:dyDescent="0.15">
      <c r="A3178" s="144"/>
      <c r="B3178" s="144"/>
      <c r="C3178" s="144"/>
      <c r="D3178" s="144"/>
      <c r="E3178" s="144"/>
      <c r="G3178" s="144"/>
      <c r="H3178" s="144"/>
      <c r="I3178" s="144"/>
    </row>
    <row r="3179" spans="1:9" ht="13" x14ac:dyDescent="0.15">
      <c r="A3179" s="144"/>
      <c r="B3179" s="144"/>
      <c r="C3179" s="144"/>
      <c r="D3179" s="144"/>
      <c r="E3179" s="144"/>
      <c r="G3179" s="144"/>
      <c r="H3179" s="144"/>
      <c r="I3179" s="144"/>
    </row>
    <row r="3180" spans="1:9" ht="13" x14ac:dyDescent="0.15">
      <c r="A3180" s="144"/>
      <c r="B3180" s="144"/>
      <c r="C3180" s="144"/>
      <c r="D3180" s="144"/>
      <c r="E3180" s="144"/>
      <c r="G3180" s="144"/>
      <c r="H3180" s="144"/>
      <c r="I3180" s="144"/>
    </row>
    <row r="3181" spans="1:9" ht="13" x14ac:dyDescent="0.15">
      <c r="A3181" s="144"/>
      <c r="B3181" s="144"/>
      <c r="C3181" s="144"/>
      <c r="D3181" s="144"/>
      <c r="E3181" s="144"/>
      <c r="G3181" s="144"/>
      <c r="H3181" s="144"/>
      <c r="I3181" s="144"/>
    </row>
    <row r="3182" spans="1:9" ht="13" x14ac:dyDescent="0.15">
      <c r="A3182" s="144"/>
      <c r="B3182" s="144"/>
      <c r="C3182" s="144"/>
      <c r="D3182" s="144"/>
      <c r="E3182" s="144"/>
      <c r="G3182" s="144"/>
      <c r="H3182" s="144"/>
      <c r="I3182" s="144"/>
    </row>
    <row r="3183" spans="1:9" ht="13" x14ac:dyDescent="0.15">
      <c r="A3183" s="144"/>
      <c r="B3183" s="144"/>
      <c r="C3183" s="144"/>
      <c r="D3183" s="144"/>
      <c r="E3183" s="144"/>
      <c r="G3183" s="144"/>
      <c r="H3183" s="144"/>
      <c r="I3183" s="144"/>
    </row>
    <row r="3184" spans="1:9" ht="13" x14ac:dyDescent="0.15">
      <c r="A3184" s="144"/>
      <c r="B3184" s="144"/>
      <c r="C3184" s="144"/>
      <c r="D3184" s="144"/>
      <c r="E3184" s="144"/>
      <c r="G3184" s="144"/>
      <c r="H3184" s="144"/>
      <c r="I3184" s="144"/>
    </row>
    <row r="3185" spans="1:9" ht="13" x14ac:dyDescent="0.15">
      <c r="A3185" s="144"/>
      <c r="B3185" s="144"/>
      <c r="C3185" s="144"/>
      <c r="D3185" s="144"/>
      <c r="E3185" s="144"/>
      <c r="G3185" s="144"/>
      <c r="H3185" s="144"/>
      <c r="I3185" s="144"/>
    </row>
    <row r="3186" spans="1:9" ht="13" x14ac:dyDescent="0.15">
      <c r="A3186" s="144"/>
      <c r="B3186" s="144"/>
      <c r="C3186" s="144"/>
      <c r="D3186" s="144"/>
      <c r="E3186" s="144"/>
      <c r="G3186" s="144"/>
      <c r="H3186" s="144"/>
      <c r="I3186" s="144"/>
    </row>
    <row r="3187" spans="1:9" ht="13" x14ac:dyDescent="0.15">
      <c r="A3187" s="144"/>
      <c r="B3187" s="144"/>
      <c r="C3187" s="144"/>
      <c r="D3187" s="144"/>
      <c r="E3187" s="144"/>
      <c r="G3187" s="144"/>
      <c r="H3187" s="144"/>
      <c r="I3187" s="144"/>
    </row>
    <row r="3188" spans="1:9" ht="13" x14ac:dyDescent="0.15">
      <c r="A3188" s="144"/>
      <c r="B3188" s="144"/>
      <c r="C3188" s="144"/>
      <c r="D3188" s="144"/>
      <c r="E3188" s="144"/>
      <c r="G3188" s="144"/>
      <c r="H3188" s="144"/>
      <c r="I3188" s="144"/>
    </row>
    <row r="3189" spans="1:9" ht="13" x14ac:dyDescent="0.15">
      <c r="A3189" s="144"/>
      <c r="B3189" s="144"/>
      <c r="C3189" s="144"/>
      <c r="D3189" s="144"/>
      <c r="E3189" s="144"/>
      <c r="G3189" s="144"/>
      <c r="H3189" s="144"/>
      <c r="I3189" s="144"/>
    </row>
    <row r="3190" spans="1:9" ht="13" x14ac:dyDescent="0.15">
      <c r="A3190" s="144"/>
      <c r="B3190" s="144"/>
      <c r="C3190" s="144"/>
      <c r="D3190" s="144"/>
      <c r="E3190" s="144"/>
      <c r="G3190" s="144"/>
      <c r="H3190" s="144"/>
      <c r="I3190" s="144"/>
    </row>
    <row r="3191" spans="1:9" ht="13" x14ac:dyDescent="0.15">
      <c r="A3191" s="144"/>
      <c r="B3191" s="144"/>
      <c r="C3191" s="144"/>
      <c r="D3191" s="144"/>
      <c r="E3191" s="144"/>
      <c r="G3191" s="144"/>
      <c r="H3191" s="144"/>
      <c r="I3191" s="144"/>
    </row>
    <row r="3192" spans="1:9" ht="13" x14ac:dyDescent="0.15">
      <c r="A3192" s="144"/>
      <c r="B3192" s="144"/>
      <c r="C3192" s="144"/>
      <c r="D3192" s="144"/>
      <c r="E3192" s="144"/>
      <c r="G3192" s="144"/>
      <c r="H3192" s="144"/>
      <c r="I3192" s="144"/>
    </row>
    <row r="3193" spans="1:9" ht="13" x14ac:dyDescent="0.15">
      <c r="A3193" s="144"/>
      <c r="B3193" s="144"/>
      <c r="C3193" s="144"/>
      <c r="D3193" s="144"/>
      <c r="E3193" s="144"/>
      <c r="G3193" s="144"/>
      <c r="H3193" s="144"/>
      <c r="I3193" s="144"/>
    </row>
    <row r="3194" spans="1:9" ht="13" x14ac:dyDescent="0.15">
      <c r="A3194" s="144"/>
      <c r="B3194" s="144"/>
      <c r="C3194" s="144"/>
      <c r="D3194" s="144"/>
      <c r="E3194" s="144"/>
      <c r="G3194" s="144"/>
      <c r="H3194" s="144"/>
      <c r="I3194" s="144"/>
    </row>
    <row r="3195" spans="1:9" ht="13" x14ac:dyDescent="0.15">
      <c r="A3195" s="144"/>
      <c r="B3195" s="144"/>
      <c r="C3195" s="144"/>
      <c r="D3195" s="144"/>
      <c r="E3195" s="144"/>
      <c r="G3195" s="144"/>
      <c r="H3195" s="144"/>
      <c r="I3195" s="144"/>
    </row>
    <row r="3196" spans="1:9" ht="13" x14ac:dyDescent="0.15">
      <c r="A3196" s="144"/>
      <c r="B3196" s="144"/>
      <c r="C3196" s="144"/>
      <c r="D3196" s="144"/>
      <c r="E3196" s="144"/>
      <c r="G3196" s="144"/>
      <c r="H3196" s="144"/>
      <c r="I3196" s="144"/>
    </row>
    <row r="3197" spans="1:9" ht="13" x14ac:dyDescent="0.15">
      <c r="A3197" s="144"/>
      <c r="B3197" s="144"/>
      <c r="C3197" s="144"/>
      <c r="D3197" s="144"/>
      <c r="E3197" s="144"/>
      <c r="G3197" s="144"/>
      <c r="H3197" s="144"/>
      <c r="I3197" s="144"/>
    </row>
    <row r="3198" spans="1:9" ht="13" x14ac:dyDescent="0.15">
      <c r="A3198" s="144"/>
      <c r="B3198" s="144"/>
      <c r="C3198" s="144"/>
      <c r="D3198" s="144"/>
      <c r="E3198" s="144"/>
      <c r="G3198" s="144"/>
      <c r="H3198" s="144"/>
      <c r="I3198" s="144"/>
    </row>
    <row r="3199" spans="1:9" ht="13" x14ac:dyDescent="0.15">
      <c r="A3199" s="144"/>
      <c r="B3199" s="144"/>
      <c r="C3199" s="144"/>
      <c r="D3199" s="144"/>
      <c r="E3199" s="144"/>
      <c r="G3199" s="144"/>
      <c r="H3199" s="144"/>
      <c r="I3199" s="144"/>
    </row>
    <row r="3200" spans="1:9" ht="13" x14ac:dyDescent="0.15">
      <c r="A3200" s="144"/>
      <c r="B3200" s="144"/>
      <c r="C3200" s="144"/>
      <c r="D3200" s="144"/>
      <c r="E3200" s="144"/>
      <c r="G3200" s="144"/>
      <c r="H3200" s="144"/>
      <c r="I3200" s="144"/>
    </row>
    <row r="3201" spans="1:9" ht="13" x14ac:dyDescent="0.15">
      <c r="A3201" s="144"/>
      <c r="B3201" s="144"/>
      <c r="C3201" s="144"/>
      <c r="D3201" s="144"/>
      <c r="E3201" s="144"/>
      <c r="G3201" s="144"/>
      <c r="H3201" s="144"/>
      <c r="I3201" s="144"/>
    </row>
    <row r="3202" spans="1:9" ht="13" x14ac:dyDescent="0.15">
      <c r="A3202" s="144"/>
      <c r="B3202" s="144"/>
      <c r="C3202" s="144"/>
      <c r="D3202" s="144"/>
      <c r="E3202" s="144"/>
      <c r="G3202" s="144"/>
      <c r="H3202" s="144"/>
      <c r="I3202" s="144"/>
    </row>
    <row r="3203" spans="1:9" ht="13" x14ac:dyDescent="0.15">
      <c r="A3203" s="144"/>
      <c r="B3203" s="144"/>
      <c r="C3203" s="144"/>
      <c r="D3203" s="144"/>
      <c r="E3203" s="144"/>
      <c r="G3203" s="144"/>
      <c r="H3203" s="144"/>
      <c r="I3203" s="144"/>
    </row>
    <row r="3204" spans="1:9" ht="13" x14ac:dyDescent="0.15">
      <c r="A3204" s="144"/>
      <c r="B3204" s="144"/>
      <c r="C3204" s="144"/>
      <c r="D3204" s="144"/>
      <c r="E3204" s="144"/>
      <c r="G3204" s="144"/>
      <c r="H3204" s="144"/>
      <c r="I3204" s="144"/>
    </row>
    <row r="3205" spans="1:9" ht="13" x14ac:dyDescent="0.15">
      <c r="A3205" s="144"/>
      <c r="B3205" s="144"/>
      <c r="C3205" s="144"/>
      <c r="D3205" s="144"/>
      <c r="E3205" s="144"/>
      <c r="G3205" s="144"/>
      <c r="H3205" s="144"/>
      <c r="I3205" s="144"/>
    </row>
    <row r="3206" spans="1:9" ht="13" x14ac:dyDescent="0.15">
      <c r="A3206" s="144"/>
      <c r="B3206" s="144"/>
      <c r="C3206" s="144"/>
      <c r="D3206" s="144"/>
      <c r="E3206" s="144"/>
      <c r="G3206" s="144"/>
      <c r="H3206" s="144"/>
      <c r="I3206" s="144"/>
    </row>
    <row r="3207" spans="1:9" ht="13" x14ac:dyDescent="0.15">
      <c r="A3207" s="144"/>
      <c r="B3207" s="144"/>
      <c r="C3207" s="144"/>
      <c r="D3207" s="144"/>
      <c r="E3207" s="144"/>
      <c r="G3207" s="144"/>
      <c r="H3207" s="144"/>
      <c r="I3207" s="144"/>
    </row>
    <row r="3208" spans="1:9" ht="13" x14ac:dyDescent="0.15">
      <c r="A3208" s="144"/>
      <c r="B3208" s="144"/>
      <c r="C3208" s="144"/>
      <c r="D3208" s="144"/>
      <c r="E3208" s="144"/>
      <c r="G3208" s="144"/>
      <c r="H3208" s="144"/>
      <c r="I3208" s="144"/>
    </row>
    <row r="3209" spans="1:9" ht="13" x14ac:dyDescent="0.15">
      <c r="A3209" s="144"/>
      <c r="B3209" s="144"/>
      <c r="C3209" s="144"/>
      <c r="D3209" s="144"/>
      <c r="E3209" s="144"/>
      <c r="G3209" s="144"/>
      <c r="H3209" s="144"/>
      <c r="I3209" s="144"/>
    </row>
    <row r="3210" spans="1:9" ht="13" x14ac:dyDescent="0.15">
      <c r="A3210" s="144"/>
      <c r="B3210" s="144"/>
      <c r="C3210" s="144"/>
      <c r="D3210" s="144"/>
      <c r="E3210" s="144"/>
      <c r="G3210" s="144"/>
      <c r="H3210" s="144"/>
      <c r="I3210" s="144"/>
    </row>
    <row r="3211" spans="1:9" ht="13" x14ac:dyDescent="0.15">
      <c r="A3211" s="144"/>
      <c r="B3211" s="144"/>
      <c r="C3211" s="144"/>
      <c r="D3211" s="144"/>
      <c r="E3211" s="144"/>
      <c r="G3211" s="144"/>
      <c r="H3211" s="144"/>
      <c r="I3211" s="144"/>
    </row>
    <row r="3212" spans="1:9" ht="13" x14ac:dyDescent="0.15">
      <c r="A3212" s="144"/>
      <c r="B3212" s="144"/>
      <c r="C3212" s="144"/>
      <c r="D3212" s="144"/>
      <c r="E3212" s="144"/>
      <c r="G3212" s="144"/>
      <c r="H3212" s="144"/>
      <c r="I3212" s="144"/>
    </row>
    <row r="3213" spans="1:9" ht="13" x14ac:dyDescent="0.15">
      <c r="A3213" s="144"/>
      <c r="B3213" s="144"/>
      <c r="C3213" s="144"/>
      <c r="D3213" s="144"/>
      <c r="E3213" s="144"/>
      <c r="G3213" s="144"/>
      <c r="H3213" s="144"/>
      <c r="I3213" s="144"/>
    </row>
    <row r="3214" spans="1:9" ht="13" x14ac:dyDescent="0.15">
      <c r="A3214" s="144"/>
      <c r="B3214" s="144"/>
      <c r="C3214" s="144"/>
      <c r="D3214" s="144"/>
      <c r="E3214" s="144"/>
      <c r="G3214" s="144"/>
      <c r="H3214" s="144"/>
      <c r="I3214" s="144"/>
    </row>
    <row r="3215" spans="1:9" ht="13" x14ac:dyDescent="0.15">
      <c r="A3215" s="144"/>
      <c r="B3215" s="144"/>
      <c r="C3215" s="144"/>
      <c r="D3215" s="144"/>
      <c r="E3215" s="144"/>
      <c r="G3215" s="144"/>
      <c r="H3215" s="144"/>
      <c r="I3215" s="144"/>
    </row>
    <row r="3216" spans="1:9" ht="13" x14ac:dyDescent="0.15">
      <c r="A3216" s="144"/>
      <c r="B3216" s="144"/>
      <c r="C3216" s="144"/>
      <c r="D3216" s="144"/>
      <c r="E3216" s="144"/>
      <c r="G3216" s="144"/>
      <c r="H3216" s="144"/>
      <c r="I3216" s="144"/>
    </row>
    <row r="3217" spans="1:9" ht="13" x14ac:dyDescent="0.15">
      <c r="A3217" s="144"/>
      <c r="B3217" s="144"/>
      <c r="C3217" s="144"/>
      <c r="D3217" s="144"/>
      <c r="E3217" s="144"/>
      <c r="G3217" s="144"/>
      <c r="H3217" s="144"/>
      <c r="I3217" s="144"/>
    </row>
    <row r="3218" spans="1:9" ht="13" x14ac:dyDescent="0.15">
      <c r="A3218" s="144"/>
      <c r="B3218" s="144"/>
      <c r="C3218" s="144"/>
      <c r="D3218" s="144"/>
      <c r="E3218" s="144"/>
      <c r="G3218" s="144"/>
      <c r="H3218" s="144"/>
      <c r="I3218" s="144"/>
    </row>
    <row r="3219" spans="1:9" ht="13" x14ac:dyDescent="0.15">
      <c r="A3219" s="144"/>
      <c r="B3219" s="144"/>
      <c r="C3219" s="144"/>
      <c r="D3219" s="144"/>
      <c r="E3219" s="144"/>
      <c r="G3219" s="144"/>
      <c r="H3219" s="144"/>
      <c r="I3219" s="144"/>
    </row>
    <row r="3220" spans="1:9" ht="13" x14ac:dyDescent="0.15">
      <c r="A3220" s="144"/>
      <c r="B3220" s="144"/>
      <c r="C3220" s="144"/>
      <c r="D3220" s="144"/>
      <c r="E3220" s="144"/>
      <c r="G3220" s="144"/>
      <c r="H3220" s="144"/>
      <c r="I3220" s="144"/>
    </row>
    <row r="3221" spans="1:9" ht="13" x14ac:dyDescent="0.15">
      <c r="A3221" s="144"/>
      <c r="B3221" s="144"/>
      <c r="C3221" s="144"/>
      <c r="D3221" s="144"/>
      <c r="E3221" s="144"/>
      <c r="G3221" s="144"/>
      <c r="H3221" s="144"/>
      <c r="I3221" s="144"/>
    </row>
    <row r="3222" spans="1:9" ht="13" x14ac:dyDescent="0.15">
      <c r="A3222" s="144"/>
      <c r="B3222" s="144"/>
      <c r="C3222" s="144"/>
      <c r="D3222" s="144"/>
      <c r="E3222" s="144"/>
      <c r="G3222" s="144"/>
      <c r="H3222" s="144"/>
      <c r="I3222" s="144"/>
    </row>
    <row r="3223" spans="1:9" ht="13" x14ac:dyDescent="0.15">
      <c r="A3223" s="144"/>
      <c r="B3223" s="144"/>
      <c r="C3223" s="144"/>
      <c r="D3223" s="144"/>
      <c r="E3223" s="144"/>
      <c r="G3223" s="144"/>
      <c r="H3223" s="144"/>
      <c r="I3223" s="144"/>
    </row>
    <row r="3224" spans="1:9" ht="13" x14ac:dyDescent="0.15">
      <c r="A3224" s="144"/>
      <c r="B3224" s="144"/>
      <c r="C3224" s="144"/>
      <c r="D3224" s="144"/>
      <c r="E3224" s="144"/>
      <c r="G3224" s="144"/>
      <c r="H3224" s="144"/>
      <c r="I3224" s="144"/>
    </row>
    <row r="3225" spans="1:9" ht="13" x14ac:dyDescent="0.15">
      <c r="A3225" s="144"/>
      <c r="B3225" s="144"/>
      <c r="C3225" s="144"/>
      <c r="D3225" s="144"/>
      <c r="E3225" s="144"/>
      <c r="G3225" s="144"/>
      <c r="H3225" s="144"/>
      <c r="I3225" s="144"/>
    </row>
    <row r="3226" spans="1:9" ht="13" x14ac:dyDescent="0.15">
      <c r="A3226" s="144"/>
      <c r="B3226" s="144"/>
      <c r="C3226" s="144"/>
      <c r="D3226" s="144"/>
      <c r="E3226" s="144"/>
      <c r="G3226" s="144"/>
      <c r="H3226" s="144"/>
      <c r="I3226" s="144"/>
    </row>
    <row r="3227" spans="1:9" ht="13" x14ac:dyDescent="0.15">
      <c r="A3227" s="144"/>
      <c r="B3227" s="144"/>
      <c r="C3227" s="144"/>
      <c r="D3227" s="144"/>
      <c r="E3227" s="144"/>
      <c r="G3227" s="144"/>
      <c r="H3227" s="144"/>
      <c r="I3227" s="144"/>
    </row>
    <row r="3228" spans="1:9" ht="13" x14ac:dyDescent="0.15">
      <c r="A3228" s="144"/>
      <c r="B3228" s="144"/>
      <c r="C3228" s="144"/>
      <c r="D3228" s="144"/>
      <c r="E3228" s="144"/>
      <c r="G3228" s="144"/>
      <c r="H3228" s="144"/>
      <c r="I3228" s="144"/>
    </row>
    <row r="3229" spans="1:9" ht="13" x14ac:dyDescent="0.15">
      <c r="A3229" s="144"/>
      <c r="B3229" s="144"/>
      <c r="C3229" s="144"/>
      <c r="D3229" s="144"/>
      <c r="E3229" s="144"/>
      <c r="G3229" s="144"/>
      <c r="H3229" s="144"/>
      <c r="I3229" s="144"/>
    </row>
    <row r="3230" spans="1:9" ht="13" x14ac:dyDescent="0.15">
      <c r="A3230" s="144"/>
      <c r="B3230" s="144"/>
      <c r="C3230" s="144"/>
      <c r="D3230" s="144"/>
      <c r="E3230" s="144"/>
      <c r="G3230" s="144"/>
      <c r="H3230" s="144"/>
      <c r="I3230" s="144"/>
    </row>
    <row r="3231" spans="1:9" ht="13" x14ac:dyDescent="0.15">
      <c r="A3231" s="144"/>
      <c r="B3231" s="144"/>
      <c r="C3231" s="144"/>
      <c r="D3231" s="144"/>
      <c r="E3231" s="144"/>
      <c r="G3231" s="144"/>
      <c r="H3231" s="144"/>
      <c r="I3231" s="144"/>
    </row>
    <row r="3232" spans="1:9" ht="13" x14ac:dyDescent="0.15">
      <c r="A3232" s="144"/>
      <c r="B3232" s="144"/>
      <c r="C3232" s="144"/>
      <c r="D3232" s="144"/>
      <c r="E3232" s="144"/>
      <c r="G3232" s="144"/>
      <c r="H3232" s="144"/>
      <c r="I3232" s="144"/>
    </row>
    <row r="3233" spans="1:9" ht="13" x14ac:dyDescent="0.15">
      <c r="A3233" s="144"/>
      <c r="B3233" s="144"/>
      <c r="C3233" s="144"/>
      <c r="D3233" s="144"/>
      <c r="E3233" s="144"/>
      <c r="G3233" s="144"/>
      <c r="H3233" s="144"/>
      <c r="I3233" s="144"/>
    </row>
    <row r="3234" spans="1:9" ht="13" x14ac:dyDescent="0.15">
      <c r="A3234" s="144"/>
      <c r="B3234" s="144"/>
      <c r="C3234" s="144"/>
      <c r="D3234" s="144"/>
      <c r="E3234" s="144"/>
      <c r="G3234" s="144"/>
      <c r="H3234" s="144"/>
      <c r="I3234" s="144"/>
    </row>
    <row r="3235" spans="1:9" ht="13" x14ac:dyDescent="0.15">
      <c r="A3235" s="144"/>
      <c r="B3235" s="144"/>
      <c r="C3235" s="144"/>
      <c r="D3235" s="144"/>
      <c r="E3235" s="144"/>
      <c r="G3235" s="144"/>
      <c r="H3235" s="144"/>
      <c r="I3235" s="144"/>
    </row>
    <row r="3236" spans="1:9" ht="13" x14ac:dyDescent="0.15">
      <c r="A3236" s="144"/>
      <c r="B3236" s="144"/>
      <c r="C3236" s="144"/>
      <c r="D3236" s="144"/>
      <c r="E3236" s="144"/>
      <c r="G3236" s="144"/>
      <c r="H3236" s="144"/>
      <c r="I3236" s="144"/>
    </row>
    <row r="3237" spans="1:9" ht="13" x14ac:dyDescent="0.15">
      <c r="A3237" s="144"/>
      <c r="B3237" s="144"/>
      <c r="C3237" s="144"/>
      <c r="D3237" s="144"/>
      <c r="E3237" s="144"/>
      <c r="G3237" s="144"/>
      <c r="H3237" s="144"/>
      <c r="I3237" s="144"/>
    </row>
    <row r="3238" spans="1:9" ht="13" x14ac:dyDescent="0.15">
      <c r="A3238" s="144"/>
      <c r="B3238" s="144"/>
      <c r="C3238" s="144"/>
      <c r="D3238" s="144"/>
      <c r="E3238" s="144"/>
      <c r="G3238" s="144"/>
      <c r="H3238" s="144"/>
      <c r="I3238" s="144"/>
    </row>
    <row r="3239" spans="1:9" ht="13" x14ac:dyDescent="0.15">
      <c r="A3239" s="144"/>
      <c r="B3239" s="144"/>
      <c r="C3239" s="144"/>
      <c r="D3239" s="144"/>
      <c r="E3239" s="144"/>
      <c r="G3239" s="144"/>
      <c r="H3239" s="144"/>
      <c r="I3239" s="144"/>
    </row>
    <row r="3240" spans="1:9" ht="13" x14ac:dyDescent="0.15">
      <c r="A3240" s="144"/>
      <c r="B3240" s="144"/>
      <c r="C3240" s="144"/>
      <c r="D3240" s="144"/>
      <c r="E3240" s="144"/>
      <c r="G3240" s="144"/>
      <c r="H3240" s="144"/>
      <c r="I3240" s="144"/>
    </row>
    <row r="3241" spans="1:9" ht="13" x14ac:dyDescent="0.15">
      <c r="A3241" s="144"/>
      <c r="B3241" s="144"/>
      <c r="C3241" s="144"/>
      <c r="D3241" s="144"/>
      <c r="E3241" s="144"/>
      <c r="G3241" s="144"/>
      <c r="H3241" s="144"/>
      <c r="I3241" s="144"/>
    </row>
    <row r="3242" spans="1:9" ht="13" x14ac:dyDescent="0.15">
      <c r="A3242" s="144"/>
      <c r="B3242" s="144"/>
      <c r="C3242" s="144"/>
      <c r="D3242" s="144"/>
      <c r="E3242" s="144"/>
      <c r="G3242" s="144"/>
      <c r="H3242" s="144"/>
      <c r="I3242" s="144"/>
    </row>
    <row r="3243" spans="1:9" ht="13" x14ac:dyDescent="0.15">
      <c r="A3243" s="144"/>
      <c r="B3243" s="144"/>
      <c r="C3243" s="144"/>
      <c r="D3243" s="144"/>
      <c r="E3243" s="144"/>
      <c r="G3243" s="144"/>
      <c r="H3243" s="144"/>
      <c r="I3243" s="144"/>
    </row>
    <row r="3244" spans="1:9" ht="13" x14ac:dyDescent="0.15">
      <c r="A3244" s="144"/>
      <c r="B3244" s="144"/>
      <c r="C3244" s="144"/>
      <c r="D3244" s="144"/>
      <c r="E3244" s="144"/>
      <c r="G3244" s="144"/>
      <c r="H3244" s="144"/>
      <c r="I3244" s="144"/>
    </row>
    <row r="3245" spans="1:9" ht="13" x14ac:dyDescent="0.15">
      <c r="A3245" s="144"/>
      <c r="B3245" s="144"/>
      <c r="C3245" s="144"/>
      <c r="D3245" s="144"/>
      <c r="E3245" s="144"/>
      <c r="G3245" s="144"/>
      <c r="H3245" s="144"/>
      <c r="I3245" s="144"/>
    </row>
    <row r="3246" spans="1:9" ht="13" x14ac:dyDescent="0.15">
      <c r="A3246" s="144"/>
      <c r="B3246" s="144"/>
      <c r="C3246" s="144"/>
      <c r="D3246" s="144"/>
      <c r="E3246" s="144"/>
      <c r="G3246" s="144"/>
      <c r="H3246" s="144"/>
      <c r="I3246" s="144"/>
    </row>
    <row r="3247" spans="1:9" ht="13" x14ac:dyDescent="0.15">
      <c r="A3247" s="144"/>
      <c r="B3247" s="144"/>
      <c r="C3247" s="144"/>
      <c r="D3247" s="144"/>
      <c r="E3247" s="144"/>
      <c r="G3247" s="144"/>
      <c r="H3247" s="144"/>
      <c r="I3247" s="144"/>
    </row>
    <row r="3248" spans="1:9" ht="13" x14ac:dyDescent="0.15">
      <c r="A3248" s="144"/>
      <c r="B3248" s="144"/>
      <c r="C3248" s="144"/>
      <c r="D3248" s="144"/>
      <c r="E3248" s="144"/>
      <c r="G3248" s="144"/>
      <c r="H3248" s="144"/>
      <c r="I3248" s="144"/>
    </row>
    <row r="3249" spans="1:9" ht="13" x14ac:dyDescent="0.15">
      <c r="A3249" s="144"/>
      <c r="B3249" s="144"/>
      <c r="C3249" s="144"/>
      <c r="D3249" s="144"/>
      <c r="E3249" s="144"/>
      <c r="G3249" s="144"/>
      <c r="H3249" s="144"/>
      <c r="I3249" s="144"/>
    </row>
    <row r="3250" spans="1:9" ht="13" x14ac:dyDescent="0.15">
      <c r="A3250" s="144"/>
      <c r="B3250" s="144"/>
      <c r="C3250" s="144"/>
      <c r="D3250" s="144"/>
      <c r="E3250" s="144"/>
      <c r="G3250" s="144"/>
      <c r="H3250" s="144"/>
      <c r="I3250" s="144"/>
    </row>
    <row r="3251" spans="1:9" ht="13" x14ac:dyDescent="0.15">
      <c r="A3251" s="144"/>
      <c r="B3251" s="144"/>
      <c r="C3251" s="144"/>
      <c r="D3251" s="144"/>
      <c r="E3251" s="144"/>
      <c r="G3251" s="144"/>
      <c r="H3251" s="144"/>
      <c r="I3251" s="144"/>
    </row>
    <row r="3252" spans="1:9" ht="13" x14ac:dyDescent="0.15">
      <c r="A3252" s="144"/>
      <c r="B3252" s="144"/>
      <c r="C3252" s="144"/>
      <c r="D3252" s="144"/>
      <c r="E3252" s="144"/>
      <c r="G3252" s="144"/>
      <c r="H3252" s="144"/>
      <c r="I3252" s="144"/>
    </row>
    <row r="3253" spans="1:9" ht="13" x14ac:dyDescent="0.15">
      <c r="A3253" s="144"/>
      <c r="B3253" s="144"/>
      <c r="C3253" s="144"/>
      <c r="D3253" s="144"/>
      <c r="E3253" s="144"/>
      <c r="G3253" s="144"/>
      <c r="H3253" s="144"/>
      <c r="I3253" s="144"/>
    </row>
    <row r="3254" spans="1:9" ht="13" x14ac:dyDescent="0.15">
      <c r="A3254" s="144"/>
      <c r="B3254" s="144"/>
      <c r="C3254" s="144"/>
      <c r="D3254" s="144"/>
      <c r="E3254" s="144"/>
      <c r="G3254" s="144"/>
      <c r="H3254" s="144"/>
      <c r="I3254" s="144"/>
    </row>
    <row r="3255" spans="1:9" ht="13" x14ac:dyDescent="0.15">
      <c r="A3255" s="144"/>
      <c r="B3255" s="144"/>
      <c r="C3255" s="144"/>
      <c r="D3255" s="144"/>
      <c r="E3255" s="144"/>
      <c r="G3255" s="144"/>
      <c r="H3255" s="144"/>
      <c r="I3255" s="144"/>
    </row>
    <row r="3256" spans="1:9" ht="13" x14ac:dyDescent="0.15">
      <c r="A3256" s="144"/>
      <c r="B3256" s="144"/>
      <c r="C3256" s="144"/>
      <c r="D3256" s="144"/>
      <c r="E3256" s="144"/>
      <c r="G3256" s="144"/>
      <c r="H3256" s="144"/>
      <c r="I3256" s="144"/>
    </row>
    <row r="3257" spans="1:9" ht="13" x14ac:dyDescent="0.15">
      <c r="A3257" s="144"/>
      <c r="B3257" s="144"/>
      <c r="C3257" s="144"/>
      <c r="D3257" s="144"/>
      <c r="E3257" s="144"/>
      <c r="G3257" s="144"/>
      <c r="H3257" s="144"/>
      <c r="I3257" s="144"/>
    </row>
    <row r="3258" spans="1:9" ht="13" x14ac:dyDescent="0.15">
      <c r="A3258" s="144"/>
      <c r="B3258" s="144"/>
      <c r="C3258" s="144"/>
      <c r="D3258" s="144"/>
      <c r="E3258" s="144"/>
      <c r="G3258" s="144"/>
      <c r="H3258" s="144"/>
      <c r="I3258" s="144"/>
    </row>
    <row r="3259" spans="1:9" ht="13" x14ac:dyDescent="0.15">
      <c r="A3259" s="144"/>
      <c r="B3259" s="144"/>
      <c r="C3259" s="144"/>
      <c r="D3259" s="144"/>
      <c r="E3259" s="144"/>
      <c r="G3259" s="144"/>
      <c r="H3259" s="144"/>
      <c r="I3259" s="144"/>
    </row>
    <row r="3260" spans="1:9" ht="13" x14ac:dyDescent="0.15">
      <c r="A3260" s="144"/>
      <c r="B3260" s="144"/>
      <c r="C3260" s="144"/>
      <c r="D3260" s="144"/>
      <c r="E3260" s="144"/>
      <c r="G3260" s="144"/>
      <c r="H3260" s="144"/>
      <c r="I3260" s="144"/>
    </row>
    <row r="3261" spans="1:9" ht="13" x14ac:dyDescent="0.15">
      <c r="A3261" s="144"/>
      <c r="B3261" s="144"/>
      <c r="C3261" s="144"/>
      <c r="D3261" s="144"/>
      <c r="E3261" s="144"/>
      <c r="G3261" s="144"/>
      <c r="H3261" s="144"/>
      <c r="I3261" s="144"/>
    </row>
    <row r="3262" spans="1:9" ht="13" x14ac:dyDescent="0.15">
      <c r="A3262" s="144"/>
      <c r="B3262" s="144"/>
      <c r="C3262" s="144"/>
      <c r="D3262" s="144"/>
      <c r="E3262" s="144"/>
      <c r="G3262" s="144"/>
      <c r="H3262" s="144"/>
      <c r="I3262" s="144"/>
    </row>
    <row r="3263" spans="1:9" ht="13" x14ac:dyDescent="0.15">
      <c r="A3263" s="144"/>
      <c r="B3263" s="144"/>
      <c r="C3263" s="144"/>
      <c r="D3263" s="144"/>
      <c r="E3263" s="144"/>
      <c r="G3263" s="144"/>
      <c r="H3263" s="144"/>
      <c r="I3263" s="144"/>
    </row>
    <row r="3264" spans="1:9" ht="13" x14ac:dyDescent="0.15">
      <c r="A3264" s="144"/>
      <c r="B3264" s="144"/>
      <c r="C3264" s="144"/>
      <c r="D3264" s="144"/>
      <c r="E3264" s="144"/>
      <c r="G3264" s="144"/>
      <c r="H3264" s="144"/>
      <c r="I3264" s="144"/>
    </row>
    <row r="3265" spans="1:9" ht="13" x14ac:dyDescent="0.15">
      <c r="A3265" s="144"/>
      <c r="B3265" s="144"/>
      <c r="C3265" s="144"/>
      <c r="D3265" s="144"/>
      <c r="E3265" s="144"/>
      <c r="G3265" s="144"/>
      <c r="H3265" s="144"/>
      <c r="I3265" s="144"/>
    </row>
    <row r="3266" spans="1:9" ht="13" x14ac:dyDescent="0.15">
      <c r="A3266" s="144"/>
      <c r="B3266" s="144"/>
      <c r="C3266" s="144"/>
      <c r="D3266" s="144"/>
      <c r="E3266" s="144"/>
      <c r="G3266" s="144"/>
      <c r="H3266" s="144"/>
      <c r="I3266" s="144"/>
    </row>
    <row r="3267" spans="1:9" ht="13" x14ac:dyDescent="0.15">
      <c r="A3267" s="144"/>
      <c r="B3267" s="144"/>
      <c r="C3267" s="144"/>
      <c r="D3267" s="144"/>
      <c r="E3267" s="144"/>
      <c r="G3267" s="144"/>
      <c r="H3267" s="144"/>
      <c r="I3267" s="144"/>
    </row>
    <row r="3268" spans="1:9" ht="13" x14ac:dyDescent="0.15">
      <c r="A3268" s="144"/>
      <c r="B3268" s="144"/>
      <c r="C3268" s="144"/>
      <c r="D3268" s="144"/>
      <c r="E3268" s="144"/>
      <c r="G3268" s="144"/>
      <c r="H3268" s="144"/>
      <c r="I3268" s="144"/>
    </row>
    <row r="3269" spans="1:9" ht="13" x14ac:dyDescent="0.15">
      <c r="A3269" s="144"/>
      <c r="B3269" s="144"/>
      <c r="C3269" s="144"/>
      <c r="D3269" s="144"/>
      <c r="E3269" s="144"/>
      <c r="G3269" s="144"/>
      <c r="H3269" s="144"/>
      <c r="I3269" s="144"/>
    </row>
    <row r="3270" spans="1:9" ht="13" x14ac:dyDescent="0.15">
      <c r="A3270" s="144"/>
      <c r="B3270" s="144"/>
      <c r="C3270" s="144"/>
      <c r="D3270" s="144"/>
      <c r="E3270" s="144"/>
      <c r="G3270" s="144"/>
      <c r="H3270" s="144"/>
      <c r="I3270" s="144"/>
    </row>
    <row r="3271" spans="1:9" ht="13" x14ac:dyDescent="0.15">
      <c r="A3271" s="144"/>
      <c r="B3271" s="144"/>
      <c r="C3271" s="144"/>
      <c r="D3271" s="144"/>
      <c r="E3271" s="144"/>
      <c r="G3271" s="144"/>
      <c r="H3271" s="144"/>
      <c r="I3271" s="144"/>
    </row>
    <row r="3272" spans="1:9" ht="13" x14ac:dyDescent="0.15">
      <c r="A3272" s="144"/>
      <c r="B3272" s="144"/>
      <c r="C3272" s="144"/>
      <c r="D3272" s="144"/>
      <c r="E3272" s="144"/>
      <c r="G3272" s="144"/>
      <c r="H3272" s="144"/>
      <c r="I3272" s="144"/>
    </row>
    <row r="3273" spans="1:9" ht="13" x14ac:dyDescent="0.15">
      <c r="A3273" s="144"/>
      <c r="B3273" s="144"/>
      <c r="C3273" s="144"/>
      <c r="D3273" s="144"/>
      <c r="E3273" s="144"/>
      <c r="G3273" s="144"/>
      <c r="H3273" s="144"/>
      <c r="I3273" s="144"/>
    </row>
    <row r="3274" spans="1:9" ht="13" x14ac:dyDescent="0.15">
      <c r="A3274" s="144"/>
      <c r="B3274" s="144"/>
      <c r="C3274" s="144"/>
      <c r="D3274" s="144"/>
      <c r="E3274" s="144"/>
      <c r="G3274" s="144"/>
      <c r="H3274" s="144"/>
      <c r="I3274" s="144"/>
    </row>
    <row r="3275" spans="1:9" ht="13" x14ac:dyDescent="0.15">
      <c r="A3275" s="144"/>
      <c r="B3275" s="144"/>
      <c r="C3275" s="144"/>
      <c r="D3275" s="144"/>
      <c r="E3275" s="144"/>
      <c r="G3275" s="144"/>
      <c r="H3275" s="144"/>
      <c r="I3275" s="144"/>
    </row>
    <row r="3276" spans="1:9" ht="13" x14ac:dyDescent="0.15">
      <c r="A3276" s="144"/>
      <c r="B3276" s="144"/>
      <c r="C3276" s="144"/>
      <c r="D3276" s="144"/>
      <c r="E3276" s="144"/>
      <c r="G3276" s="144"/>
      <c r="H3276" s="144"/>
      <c r="I3276" s="144"/>
    </row>
    <row r="3277" spans="1:9" ht="13" x14ac:dyDescent="0.15">
      <c r="A3277" s="144"/>
      <c r="B3277" s="144"/>
      <c r="C3277" s="144"/>
      <c r="D3277" s="144"/>
      <c r="E3277" s="144"/>
      <c r="G3277" s="144"/>
      <c r="H3277" s="144"/>
      <c r="I3277" s="144"/>
    </row>
    <row r="3278" spans="1:9" ht="13" x14ac:dyDescent="0.15">
      <c r="A3278" s="144"/>
      <c r="B3278" s="144"/>
      <c r="C3278" s="144"/>
      <c r="D3278" s="144"/>
      <c r="E3278" s="144"/>
      <c r="G3278" s="144"/>
      <c r="H3278" s="144"/>
      <c r="I3278" s="144"/>
    </row>
    <row r="3279" spans="1:9" ht="13" x14ac:dyDescent="0.15">
      <c r="A3279" s="144"/>
      <c r="B3279" s="144"/>
      <c r="C3279" s="144"/>
      <c r="D3279" s="144"/>
      <c r="E3279" s="144"/>
      <c r="G3279" s="144"/>
      <c r="H3279" s="144"/>
      <c r="I3279" s="144"/>
    </row>
    <row r="3280" spans="1:9" ht="13" x14ac:dyDescent="0.15">
      <c r="A3280" s="144"/>
      <c r="B3280" s="144"/>
      <c r="C3280" s="144"/>
      <c r="D3280" s="144"/>
      <c r="E3280" s="144"/>
      <c r="G3280" s="144"/>
      <c r="H3280" s="144"/>
      <c r="I3280" s="144"/>
    </row>
    <row r="3281" spans="1:9" ht="13" x14ac:dyDescent="0.15">
      <c r="A3281" s="144"/>
      <c r="B3281" s="144"/>
      <c r="C3281" s="144"/>
      <c r="D3281" s="144"/>
      <c r="E3281" s="144"/>
      <c r="G3281" s="144"/>
      <c r="H3281" s="144"/>
      <c r="I3281" s="144"/>
    </row>
    <row r="3282" spans="1:9" ht="13" x14ac:dyDescent="0.15">
      <c r="A3282" s="144"/>
      <c r="B3282" s="144"/>
      <c r="C3282" s="144"/>
      <c r="D3282" s="144"/>
      <c r="E3282" s="144"/>
      <c r="G3282" s="144"/>
      <c r="H3282" s="144"/>
      <c r="I3282" s="144"/>
    </row>
    <row r="3283" spans="1:9" ht="13" x14ac:dyDescent="0.15">
      <c r="A3283" s="144"/>
      <c r="B3283" s="144"/>
      <c r="C3283" s="144"/>
      <c r="D3283" s="144"/>
      <c r="E3283" s="144"/>
      <c r="G3283" s="144"/>
      <c r="H3283" s="144"/>
      <c r="I3283" s="144"/>
    </row>
    <row r="3284" spans="1:9" ht="13" x14ac:dyDescent="0.15">
      <c r="A3284" s="144"/>
      <c r="B3284" s="144"/>
      <c r="C3284" s="144"/>
      <c r="D3284" s="144"/>
      <c r="E3284" s="144"/>
      <c r="G3284" s="144"/>
      <c r="H3284" s="144"/>
      <c r="I3284" s="144"/>
    </row>
    <row r="3285" spans="1:9" ht="13" x14ac:dyDescent="0.15">
      <c r="A3285" s="144"/>
      <c r="B3285" s="144"/>
      <c r="C3285" s="144"/>
      <c r="D3285" s="144"/>
      <c r="E3285" s="144"/>
      <c r="G3285" s="144"/>
      <c r="H3285" s="144"/>
      <c r="I3285" s="144"/>
    </row>
    <row r="3286" spans="1:9" ht="13" x14ac:dyDescent="0.15">
      <c r="A3286" s="144"/>
      <c r="B3286" s="144"/>
      <c r="C3286" s="144"/>
      <c r="D3286" s="144"/>
      <c r="E3286" s="144"/>
      <c r="G3286" s="144"/>
      <c r="H3286" s="144"/>
      <c r="I3286" s="144"/>
    </row>
    <row r="3287" spans="1:9" ht="13" x14ac:dyDescent="0.15">
      <c r="A3287" s="144"/>
      <c r="B3287" s="144"/>
      <c r="C3287" s="144"/>
      <c r="D3287" s="144"/>
      <c r="E3287" s="144"/>
      <c r="G3287" s="144"/>
      <c r="H3287" s="144"/>
      <c r="I3287" s="144"/>
    </row>
    <row r="3288" spans="1:9" ht="13" x14ac:dyDescent="0.15">
      <c r="A3288" s="144"/>
      <c r="B3288" s="144"/>
      <c r="C3288" s="144"/>
      <c r="D3288" s="144"/>
      <c r="E3288" s="144"/>
      <c r="G3288" s="144"/>
      <c r="H3288" s="144"/>
      <c r="I3288" s="144"/>
    </row>
    <row r="3289" spans="1:9" ht="13" x14ac:dyDescent="0.15">
      <c r="A3289" s="144"/>
      <c r="B3289" s="144"/>
      <c r="C3289" s="144"/>
      <c r="D3289" s="144"/>
      <c r="E3289" s="144"/>
      <c r="G3289" s="144"/>
      <c r="H3289" s="144"/>
      <c r="I3289" s="144"/>
    </row>
    <row r="3290" spans="1:9" ht="13" x14ac:dyDescent="0.15">
      <c r="A3290" s="144"/>
      <c r="B3290" s="144"/>
      <c r="C3290" s="144"/>
      <c r="D3290" s="144"/>
      <c r="E3290" s="144"/>
      <c r="G3290" s="144"/>
      <c r="H3290" s="144"/>
      <c r="I3290" s="144"/>
    </row>
    <row r="3291" spans="1:9" ht="13" x14ac:dyDescent="0.15">
      <c r="A3291" s="144"/>
      <c r="B3291" s="144"/>
      <c r="C3291" s="144"/>
      <c r="D3291" s="144"/>
      <c r="E3291" s="144"/>
      <c r="G3291" s="144"/>
      <c r="H3291" s="144"/>
      <c r="I3291" s="144"/>
    </row>
    <row r="3292" spans="1:9" ht="13" x14ac:dyDescent="0.15">
      <c r="A3292" s="144"/>
      <c r="B3292" s="144"/>
      <c r="C3292" s="144"/>
      <c r="D3292" s="144"/>
      <c r="E3292" s="144"/>
      <c r="G3292" s="144"/>
      <c r="H3292" s="144"/>
      <c r="I3292" s="144"/>
    </row>
    <row r="3293" spans="1:9" ht="13" x14ac:dyDescent="0.15">
      <c r="A3293" s="144"/>
      <c r="B3293" s="144"/>
      <c r="C3293" s="144"/>
      <c r="D3293" s="144"/>
      <c r="E3293" s="144"/>
      <c r="G3293" s="144"/>
      <c r="H3293" s="144"/>
      <c r="I3293" s="144"/>
    </row>
    <row r="3294" spans="1:9" ht="13" x14ac:dyDescent="0.15">
      <c r="A3294" s="144"/>
      <c r="B3294" s="144"/>
      <c r="C3294" s="144"/>
      <c r="D3294" s="144"/>
      <c r="E3294" s="144"/>
      <c r="G3294" s="144"/>
      <c r="H3294" s="144"/>
      <c r="I3294" s="144"/>
    </row>
    <row r="3295" spans="1:9" ht="13" x14ac:dyDescent="0.15">
      <c r="A3295" s="144"/>
      <c r="B3295" s="144"/>
      <c r="C3295" s="144"/>
      <c r="D3295" s="144"/>
      <c r="E3295" s="144"/>
      <c r="G3295" s="144"/>
      <c r="H3295" s="144"/>
      <c r="I3295" s="144"/>
    </row>
    <row r="3296" spans="1:9" ht="13" x14ac:dyDescent="0.15">
      <c r="A3296" s="144"/>
      <c r="B3296" s="144"/>
      <c r="C3296" s="144"/>
      <c r="D3296" s="144"/>
      <c r="E3296" s="144"/>
      <c r="G3296" s="144"/>
      <c r="H3296" s="144"/>
      <c r="I3296" s="144"/>
    </row>
    <row r="3297" spans="1:9" ht="13" x14ac:dyDescent="0.15">
      <c r="A3297" s="144"/>
      <c r="B3297" s="144"/>
      <c r="C3297" s="144"/>
      <c r="D3297" s="144"/>
      <c r="E3297" s="144"/>
      <c r="G3297" s="144"/>
      <c r="H3297" s="144"/>
      <c r="I3297" s="144"/>
    </row>
    <row r="3298" spans="1:9" ht="13" x14ac:dyDescent="0.15">
      <c r="A3298" s="144"/>
      <c r="B3298" s="144"/>
      <c r="C3298" s="144"/>
      <c r="D3298" s="144"/>
      <c r="E3298" s="144"/>
      <c r="G3298" s="144"/>
      <c r="H3298" s="144"/>
      <c r="I3298" s="144"/>
    </row>
    <row r="3299" spans="1:9" ht="13" x14ac:dyDescent="0.15">
      <c r="A3299" s="144"/>
      <c r="B3299" s="144"/>
      <c r="C3299" s="144"/>
      <c r="D3299" s="144"/>
      <c r="E3299" s="144"/>
      <c r="G3299" s="144"/>
      <c r="H3299" s="144"/>
      <c r="I3299" s="144"/>
    </row>
    <row r="3300" spans="1:9" ht="13" x14ac:dyDescent="0.15">
      <c r="A3300" s="144"/>
      <c r="B3300" s="144"/>
      <c r="C3300" s="144"/>
      <c r="D3300" s="144"/>
      <c r="E3300" s="144"/>
      <c r="G3300" s="144"/>
      <c r="H3300" s="144"/>
      <c r="I3300" s="144"/>
    </row>
    <row r="3301" spans="1:9" ht="13" x14ac:dyDescent="0.15">
      <c r="A3301" s="144"/>
      <c r="B3301" s="144"/>
      <c r="C3301" s="144"/>
      <c r="D3301" s="144"/>
      <c r="E3301" s="144"/>
      <c r="G3301" s="144"/>
      <c r="H3301" s="144"/>
      <c r="I3301" s="144"/>
    </row>
    <row r="3302" spans="1:9" ht="13" x14ac:dyDescent="0.15">
      <c r="A3302" s="144"/>
      <c r="B3302" s="144"/>
      <c r="C3302" s="144"/>
      <c r="D3302" s="144"/>
      <c r="E3302" s="144"/>
      <c r="G3302" s="144"/>
      <c r="H3302" s="144"/>
      <c r="I3302" s="144"/>
    </row>
    <row r="3303" spans="1:9" ht="13" x14ac:dyDescent="0.15">
      <c r="A3303" s="144"/>
      <c r="B3303" s="144"/>
      <c r="C3303" s="144"/>
      <c r="D3303" s="144"/>
      <c r="E3303" s="144"/>
      <c r="G3303" s="144"/>
      <c r="H3303" s="144"/>
      <c r="I3303" s="144"/>
    </row>
    <row r="3304" spans="1:9" ht="13" x14ac:dyDescent="0.15">
      <c r="A3304" s="144"/>
      <c r="B3304" s="144"/>
      <c r="C3304" s="144"/>
      <c r="D3304" s="144"/>
      <c r="E3304" s="144"/>
      <c r="G3304" s="144"/>
      <c r="H3304" s="144"/>
      <c r="I3304" s="144"/>
    </row>
    <row r="3305" spans="1:9" ht="13" x14ac:dyDescent="0.15">
      <c r="A3305" s="144"/>
      <c r="B3305" s="144"/>
      <c r="C3305" s="144"/>
      <c r="D3305" s="144"/>
      <c r="E3305" s="144"/>
      <c r="G3305" s="144"/>
      <c r="H3305" s="144"/>
      <c r="I3305" s="144"/>
    </row>
    <row r="3306" spans="1:9" ht="13" x14ac:dyDescent="0.15">
      <c r="A3306" s="144"/>
      <c r="B3306" s="144"/>
      <c r="C3306" s="144"/>
      <c r="D3306" s="144"/>
      <c r="E3306" s="144"/>
      <c r="G3306" s="144"/>
      <c r="H3306" s="144"/>
      <c r="I3306" s="144"/>
    </row>
    <row r="3307" spans="1:9" ht="13" x14ac:dyDescent="0.15">
      <c r="A3307" s="144"/>
      <c r="B3307" s="144"/>
      <c r="C3307" s="144"/>
      <c r="D3307" s="144"/>
      <c r="E3307" s="144"/>
      <c r="G3307" s="144"/>
      <c r="H3307" s="144"/>
      <c r="I3307" s="144"/>
    </row>
    <row r="3308" spans="1:9" ht="13" x14ac:dyDescent="0.15">
      <c r="A3308" s="144"/>
      <c r="B3308" s="144"/>
      <c r="C3308" s="144"/>
      <c r="D3308" s="144"/>
      <c r="E3308" s="144"/>
      <c r="G3308" s="144"/>
      <c r="H3308" s="144"/>
      <c r="I3308" s="144"/>
    </row>
    <row r="3309" spans="1:9" ht="13" x14ac:dyDescent="0.15">
      <c r="A3309" s="144"/>
      <c r="B3309" s="144"/>
      <c r="C3309" s="144"/>
      <c r="D3309" s="144"/>
      <c r="E3309" s="144"/>
      <c r="G3309" s="144"/>
      <c r="H3309" s="144"/>
      <c r="I3309" s="144"/>
    </row>
    <row r="3310" spans="1:9" ht="13" x14ac:dyDescent="0.15">
      <c r="A3310" s="144"/>
      <c r="B3310" s="144"/>
      <c r="C3310" s="144"/>
      <c r="D3310" s="144"/>
      <c r="E3310" s="144"/>
      <c r="G3310" s="144"/>
      <c r="H3310" s="144"/>
      <c r="I3310" s="144"/>
    </row>
    <row r="3311" spans="1:9" ht="13" x14ac:dyDescent="0.15">
      <c r="A3311" s="144"/>
      <c r="B3311" s="144"/>
      <c r="C3311" s="144"/>
      <c r="D3311" s="144"/>
      <c r="E3311" s="144"/>
      <c r="G3311" s="144"/>
      <c r="H3311" s="144"/>
      <c r="I3311" s="144"/>
    </row>
    <row r="3312" spans="1:9" ht="13" x14ac:dyDescent="0.15">
      <c r="A3312" s="144"/>
      <c r="B3312" s="144"/>
      <c r="C3312" s="144"/>
      <c r="D3312" s="144"/>
      <c r="E3312" s="144"/>
      <c r="G3312" s="144"/>
      <c r="H3312" s="144"/>
      <c r="I3312" s="144"/>
    </row>
    <row r="3313" spans="1:9" ht="13" x14ac:dyDescent="0.15">
      <c r="A3313" s="144"/>
      <c r="B3313" s="144"/>
      <c r="C3313" s="144"/>
      <c r="D3313" s="144"/>
      <c r="E3313" s="144"/>
      <c r="G3313" s="144"/>
      <c r="H3313" s="144"/>
      <c r="I3313" s="144"/>
    </row>
    <row r="3314" spans="1:9" ht="13" x14ac:dyDescent="0.15">
      <c r="A3314" s="144"/>
      <c r="B3314" s="144"/>
      <c r="C3314" s="144"/>
      <c r="D3314" s="144"/>
      <c r="E3314" s="144"/>
      <c r="G3314" s="144"/>
      <c r="H3314" s="144"/>
      <c r="I3314" s="144"/>
    </row>
    <row r="3315" spans="1:9" ht="13" x14ac:dyDescent="0.15">
      <c r="A3315" s="144"/>
      <c r="B3315" s="144"/>
      <c r="C3315" s="144"/>
      <c r="D3315" s="144"/>
      <c r="E3315" s="144"/>
      <c r="G3315" s="144"/>
      <c r="H3315" s="144"/>
      <c r="I3315" s="144"/>
    </row>
    <row r="3316" spans="1:9" ht="13" x14ac:dyDescent="0.15">
      <c r="A3316" s="144"/>
      <c r="B3316" s="144"/>
      <c r="C3316" s="144"/>
      <c r="D3316" s="144"/>
      <c r="E3316" s="144"/>
      <c r="G3316" s="144"/>
      <c r="H3316" s="144"/>
      <c r="I3316" s="144"/>
    </row>
    <row r="3317" spans="1:9" ht="13" x14ac:dyDescent="0.15">
      <c r="A3317" s="144"/>
      <c r="B3317" s="144"/>
      <c r="C3317" s="144"/>
      <c r="D3317" s="144"/>
      <c r="E3317" s="144"/>
      <c r="G3317" s="144"/>
      <c r="H3317" s="144"/>
      <c r="I3317" s="144"/>
    </row>
    <row r="3318" spans="1:9" ht="13" x14ac:dyDescent="0.15">
      <c r="A3318" s="144"/>
      <c r="B3318" s="144"/>
      <c r="C3318" s="144"/>
      <c r="D3318" s="144"/>
      <c r="E3318" s="144"/>
      <c r="G3318" s="144"/>
      <c r="H3318" s="144"/>
      <c r="I3318" s="144"/>
    </row>
    <row r="3319" spans="1:9" ht="13" x14ac:dyDescent="0.15">
      <c r="A3319" s="144"/>
      <c r="B3319" s="144"/>
      <c r="C3319" s="144"/>
      <c r="D3319" s="144"/>
      <c r="E3319" s="144"/>
      <c r="G3319" s="144"/>
      <c r="H3319" s="144"/>
      <c r="I3319" s="144"/>
    </row>
    <row r="3320" spans="1:9" ht="13" x14ac:dyDescent="0.15">
      <c r="A3320" s="144"/>
      <c r="B3320" s="144"/>
      <c r="C3320" s="144"/>
      <c r="D3320" s="144"/>
      <c r="E3320" s="144"/>
      <c r="G3320" s="144"/>
      <c r="H3320" s="144"/>
      <c r="I3320" s="144"/>
    </row>
    <row r="3321" spans="1:9" ht="13" x14ac:dyDescent="0.15">
      <c r="A3321" s="144"/>
      <c r="B3321" s="144"/>
      <c r="C3321" s="144"/>
      <c r="D3321" s="144"/>
      <c r="E3321" s="144"/>
      <c r="G3321" s="144"/>
      <c r="H3321" s="144"/>
      <c r="I3321" s="144"/>
    </row>
    <row r="3322" spans="1:9" ht="13" x14ac:dyDescent="0.15">
      <c r="A3322" s="144"/>
      <c r="B3322" s="144"/>
      <c r="C3322" s="144"/>
      <c r="D3322" s="144"/>
      <c r="E3322" s="144"/>
      <c r="G3322" s="144"/>
      <c r="H3322" s="144"/>
      <c r="I3322" s="144"/>
    </row>
    <row r="3323" spans="1:9" ht="13" x14ac:dyDescent="0.15">
      <c r="A3323" s="144"/>
      <c r="B3323" s="144"/>
      <c r="C3323" s="144"/>
      <c r="D3323" s="144"/>
      <c r="E3323" s="144"/>
      <c r="G3323" s="144"/>
      <c r="H3323" s="144"/>
      <c r="I3323" s="144"/>
    </row>
    <row r="3324" spans="1:9" ht="13" x14ac:dyDescent="0.15">
      <c r="A3324" s="144"/>
      <c r="B3324" s="144"/>
      <c r="C3324" s="144"/>
      <c r="D3324" s="144"/>
      <c r="E3324" s="144"/>
      <c r="G3324" s="144"/>
      <c r="H3324" s="144"/>
      <c r="I3324" s="144"/>
    </row>
    <row r="3325" spans="1:9" ht="13" x14ac:dyDescent="0.15">
      <c r="A3325" s="144"/>
      <c r="B3325" s="144"/>
      <c r="C3325" s="144"/>
      <c r="D3325" s="144"/>
      <c r="E3325" s="144"/>
      <c r="G3325" s="144"/>
      <c r="H3325" s="144"/>
      <c r="I3325" s="144"/>
    </row>
    <row r="3326" spans="1:9" ht="13" x14ac:dyDescent="0.15">
      <c r="A3326" s="144"/>
      <c r="B3326" s="144"/>
      <c r="C3326" s="144"/>
      <c r="D3326" s="144"/>
      <c r="E3326" s="144"/>
      <c r="G3326" s="144"/>
      <c r="H3326" s="144"/>
      <c r="I3326" s="144"/>
    </row>
    <row r="3327" spans="1:9" ht="13" x14ac:dyDescent="0.15">
      <c r="A3327" s="144"/>
      <c r="B3327" s="144"/>
      <c r="C3327" s="144"/>
      <c r="D3327" s="144"/>
      <c r="E3327" s="144"/>
      <c r="G3327" s="144"/>
      <c r="H3327" s="144"/>
      <c r="I3327" s="144"/>
    </row>
    <row r="3328" spans="1:9" ht="13" x14ac:dyDescent="0.15">
      <c r="A3328" s="144"/>
      <c r="B3328" s="144"/>
      <c r="C3328" s="144"/>
      <c r="D3328" s="144"/>
      <c r="E3328" s="144"/>
      <c r="G3328" s="144"/>
      <c r="H3328" s="144"/>
      <c r="I3328" s="144"/>
    </row>
    <row r="3329" spans="1:9" ht="13" x14ac:dyDescent="0.15">
      <c r="A3329" s="144"/>
      <c r="B3329" s="144"/>
      <c r="C3329" s="144"/>
      <c r="D3329" s="144"/>
      <c r="E3329" s="144"/>
      <c r="G3329" s="144"/>
      <c r="H3329" s="144"/>
      <c r="I3329" s="144"/>
    </row>
    <row r="3330" spans="1:9" ht="13" x14ac:dyDescent="0.15">
      <c r="A3330" s="144"/>
      <c r="B3330" s="144"/>
      <c r="C3330" s="144"/>
      <c r="D3330" s="144"/>
      <c r="E3330" s="144"/>
      <c r="G3330" s="144"/>
      <c r="H3330" s="144"/>
      <c r="I3330" s="144"/>
    </row>
    <row r="3331" spans="1:9" ht="13" x14ac:dyDescent="0.15">
      <c r="A3331" s="144"/>
      <c r="B3331" s="144"/>
      <c r="C3331" s="144"/>
      <c r="D3331" s="144"/>
      <c r="E3331" s="144"/>
      <c r="G3331" s="144"/>
      <c r="H3331" s="144"/>
      <c r="I3331" s="144"/>
    </row>
    <row r="3332" spans="1:9" ht="13" x14ac:dyDescent="0.15">
      <c r="A3332" s="144"/>
      <c r="B3332" s="144"/>
      <c r="C3332" s="144"/>
      <c r="D3332" s="144"/>
      <c r="E3332" s="144"/>
      <c r="G3332" s="144"/>
      <c r="H3332" s="144"/>
      <c r="I3332" s="144"/>
    </row>
    <row r="3333" spans="1:9" ht="13" x14ac:dyDescent="0.15">
      <c r="A3333" s="144"/>
      <c r="B3333" s="144"/>
      <c r="C3333" s="144"/>
      <c r="D3333" s="144"/>
      <c r="E3333" s="144"/>
      <c r="G3333" s="144"/>
      <c r="H3333" s="144"/>
      <c r="I3333" s="144"/>
    </row>
    <row r="3334" spans="1:9" ht="13" x14ac:dyDescent="0.15">
      <c r="A3334" s="144"/>
      <c r="B3334" s="144"/>
      <c r="C3334" s="144"/>
      <c r="D3334" s="144"/>
      <c r="E3334" s="144"/>
      <c r="G3334" s="144"/>
      <c r="H3334" s="144"/>
      <c r="I3334" s="144"/>
    </row>
    <row r="3335" spans="1:9" ht="13" x14ac:dyDescent="0.15">
      <c r="A3335" s="144"/>
      <c r="B3335" s="144"/>
      <c r="C3335" s="144"/>
      <c r="D3335" s="144"/>
      <c r="E3335" s="144"/>
      <c r="G3335" s="144"/>
      <c r="H3335" s="144"/>
      <c r="I3335" s="144"/>
    </row>
    <row r="3336" spans="1:9" ht="13" x14ac:dyDescent="0.15">
      <c r="A3336" s="144"/>
      <c r="B3336" s="144"/>
      <c r="C3336" s="144"/>
      <c r="D3336" s="144"/>
      <c r="E3336" s="144"/>
      <c r="G3336" s="144"/>
      <c r="H3336" s="144"/>
      <c r="I3336" s="144"/>
    </row>
    <row r="3337" spans="1:9" ht="13" x14ac:dyDescent="0.15">
      <c r="A3337" s="144"/>
      <c r="B3337" s="144"/>
      <c r="C3337" s="144"/>
      <c r="D3337" s="144"/>
      <c r="E3337" s="144"/>
      <c r="G3337" s="144"/>
      <c r="H3337" s="144"/>
      <c r="I3337" s="144"/>
    </row>
    <row r="3338" spans="1:9" ht="13" x14ac:dyDescent="0.15">
      <c r="A3338" s="144"/>
      <c r="B3338" s="144"/>
      <c r="C3338" s="144"/>
      <c r="D3338" s="144"/>
      <c r="E3338" s="144"/>
      <c r="G3338" s="144"/>
      <c r="H3338" s="144"/>
      <c r="I3338" s="144"/>
    </row>
    <row r="3339" spans="1:9" ht="13" x14ac:dyDescent="0.15">
      <c r="A3339" s="144"/>
      <c r="B3339" s="144"/>
      <c r="C3339" s="144"/>
      <c r="D3339" s="144"/>
      <c r="E3339" s="144"/>
      <c r="G3339" s="144"/>
      <c r="H3339" s="144"/>
      <c r="I3339" s="144"/>
    </row>
    <row r="3340" spans="1:9" ht="13" x14ac:dyDescent="0.15">
      <c r="A3340" s="144"/>
      <c r="B3340" s="144"/>
      <c r="C3340" s="144"/>
      <c r="D3340" s="144"/>
      <c r="E3340" s="144"/>
      <c r="G3340" s="144"/>
      <c r="H3340" s="144"/>
      <c r="I3340" s="144"/>
    </row>
    <row r="3341" spans="1:9" ht="13" x14ac:dyDescent="0.15">
      <c r="A3341" s="144"/>
      <c r="B3341" s="144"/>
      <c r="C3341" s="144"/>
      <c r="D3341" s="144"/>
      <c r="E3341" s="144"/>
      <c r="G3341" s="144"/>
      <c r="H3341" s="144"/>
      <c r="I3341" s="144"/>
    </row>
    <row r="3342" spans="1:9" ht="13" x14ac:dyDescent="0.15">
      <c r="A3342" s="144"/>
      <c r="B3342" s="144"/>
      <c r="C3342" s="144"/>
      <c r="D3342" s="144"/>
      <c r="E3342" s="144"/>
      <c r="G3342" s="144"/>
      <c r="H3342" s="144"/>
      <c r="I3342" s="144"/>
    </row>
    <row r="3343" spans="1:9" ht="13" x14ac:dyDescent="0.15">
      <c r="A3343" s="144"/>
      <c r="B3343" s="144"/>
      <c r="C3343" s="144"/>
      <c r="D3343" s="144"/>
      <c r="E3343" s="144"/>
      <c r="G3343" s="144"/>
      <c r="H3343" s="144"/>
      <c r="I3343" s="144"/>
    </row>
    <row r="3344" spans="1:9" ht="13" x14ac:dyDescent="0.15">
      <c r="A3344" s="144"/>
      <c r="B3344" s="144"/>
      <c r="C3344" s="144"/>
      <c r="D3344" s="144"/>
      <c r="E3344" s="144"/>
      <c r="G3344" s="144"/>
      <c r="H3344" s="144"/>
      <c r="I3344" s="144"/>
    </row>
    <row r="3345" spans="1:9" ht="13" x14ac:dyDescent="0.15">
      <c r="A3345" s="144"/>
      <c r="B3345" s="144"/>
      <c r="C3345" s="144"/>
      <c r="D3345" s="144"/>
      <c r="E3345" s="144"/>
      <c r="G3345" s="144"/>
      <c r="H3345" s="144"/>
      <c r="I3345" s="144"/>
    </row>
    <row r="3346" spans="1:9" ht="13" x14ac:dyDescent="0.15">
      <c r="A3346" s="144"/>
      <c r="B3346" s="144"/>
      <c r="C3346" s="144"/>
      <c r="D3346" s="144"/>
      <c r="E3346" s="144"/>
      <c r="G3346" s="144"/>
      <c r="H3346" s="144"/>
      <c r="I3346" s="144"/>
    </row>
    <row r="3347" spans="1:9" ht="13" x14ac:dyDescent="0.15">
      <c r="A3347" s="144"/>
      <c r="B3347" s="144"/>
      <c r="C3347" s="144"/>
      <c r="D3347" s="144"/>
      <c r="E3347" s="144"/>
      <c r="G3347" s="144"/>
      <c r="H3347" s="144"/>
      <c r="I3347" s="144"/>
    </row>
    <row r="3348" spans="1:9" ht="13" x14ac:dyDescent="0.15">
      <c r="A3348" s="144"/>
      <c r="B3348" s="144"/>
      <c r="C3348" s="144"/>
      <c r="D3348" s="144"/>
      <c r="E3348" s="144"/>
      <c r="G3348" s="144"/>
      <c r="H3348" s="144"/>
      <c r="I3348" s="144"/>
    </row>
    <row r="3349" spans="1:9" ht="13" x14ac:dyDescent="0.15">
      <c r="A3349" s="144"/>
      <c r="B3349" s="144"/>
      <c r="C3349" s="144"/>
      <c r="D3349" s="144"/>
      <c r="E3349" s="144"/>
      <c r="G3349" s="144"/>
      <c r="H3349" s="144"/>
      <c r="I3349" s="144"/>
    </row>
    <row r="3350" spans="1:9" ht="13" x14ac:dyDescent="0.15">
      <c r="A3350" s="144"/>
      <c r="B3350" s="144"/>
      <c r="C3350" s="144"/>
      <c r="D3350" s="144"/>
      <c r="E3350" s="144"/>
      <c r="G3350" s="144"/>
      <c r="H3350" s="144"/>
      <c r="I3350" s="144"/>
    </row>
    <row r="3351" spans="1:9" ht="13" x14ac:dyDescent="0.15">
      <c r="A3351" s="144"/>
      <c r="B3351" s="144"/>
      <c r="C3351" s="144"/>
      <c r="D3351" s="144"/>
      <c r="E3351" s="144"/>
      <c r="G3351" s="144"/>
      <c r="H3351" s="144"/>
      <c r="I3351" s="144"/>
    </row>
    <row r="3352" spans="1:9" ht="13" x14ac:dyDescent="0.15">
      <c r="A3352" s="144"/>
      <c r="B3352" s="144"/>
      <c r="C3352" s="144"/>
      <c r="D3352" s="144"/>
      <c r="E3352" s="144"/>
      <c r="G3352" s="144"/>
      <c r="H3352" s="144"/>
      <c r="I3352" s="144"/>
    </row>
    <row r="3353" spans="1:9" ht="13" x14ac:dyDescent="0.15">
      <c r="A3353" s="144"/>
      <c r="B3353" s="144"/>
      <c r="C3353" s="144"/>
      <c r="D3353" s="144"/>
      <c r="E3353" s="144"/>
      <c r="G3353" s="144"/>
      <c r="H3353" s="144"/>
      <c r="I3353" s="144"/>
    </row>
    <row r="3354" spans="1:9" ht="13" x14ac:dyDescent="0.15">
      <c r="A3354" s="144"/>
      <c r="B3354" s="144"/>
      <c r="C3354" s="144"/>
      <c r="D3354" s="144"/>
      <c r="E3354" s="144"/>
      <c r="G3354" s="144"/>
      <c r="H3354" s="144"/>
      <c r="I3354" s="144"/>
    </row>
    <row r="3355" spans="1:9" ht="13" x14ac:dyDescent="0.15">
      <c r="A3355" s="144"/>
      <c r="B3355" s="144"/>
      <c r="C3355" s="144"/>
      <c r="D3355" s="144"/>
      <c r="E3355" s="144"/>
      <c r="G3355" s="144"/>
      <c r="H3355" s="144"/>
      <c r="I3355" s="144"/>
    </row>
    <row r="3356" spans="1:9" ht="13" x14ac:dyDescent="0.15">
      <c r="A3356" s="144"/>
      <c r="B3356" s="144"/>
      <c r="C3356" s="144"/>
      <c r="D3356" s="144"/>
      <c r="E3356" s="144"/>
      <c r="G3356" s="144"/>
      <c r="H3356" s="144"/>
      <c r="I3356" s="144"/>
    </row>
    <row r="3357" spans="1:9" ht="13" x14ac:dyDescent="0.15">
      <c r="A3357" s="144"/>
      <c r="B3357" s="144"/>
      <c r="C3357" s="144"/>
      <c r="D3357" s="144"/>
      <c r="E3357" s="144"/>
      <c r="G3357" s="144"/>
      <c r="H3357" s="144"/>
      <c r="I3357" s="144"/>
    </row>
    <row r="3358" spans="1:9" ht="13" x14ac:dyDescent="0.15">
      <c r="A3358" s="144"/>
      <c r="B3358" s="144"/>
      <c r="C3358" s="144"/>
      <c r="D3358" s="144"/>
      <c r="E3358" s="144"/>
      <c r="G3358" s="144"/>
      <c r="H3358" s="144"/>
      <c r="I3358" s="144"/>
    </row>
    <row r="3359" spans="1:9" ht="13" x14ac:dyDescent="0.15">
      <c r="A3359" s="144"/>
      <c r="B3359" s="144"/>
      <c r="C3359" s="144"/>
      <c r="D3359" s="144"/>
      <c r="E3359" s="144"/>
      <c r="G3359" s="144"/>
      <c r="H3359" s="144"/>
      <c r="I3359" s="144"/>
    </row>
    <row r="3360" spans="1:9" ht="13" x14ac:dyDescent="0.15">
      <c r="A3360" s="144"/>
      <c r="B3360" s="144"/>
      <c r="C3360" s="144"/>
      <c r="D3360" s="144"/>
      <c r="E3360" s="144"/>
      <c r="G3360" s="144"/>
      <c r="H3360" s="144"/>
      <c r="I3360" s="144"/>
    </row>
    <row r="3361" spans="1:9" ht="13" x14ac:dyDescent="0.15">
      <c r="A3361" s="144"/>
      <c r="B3361" s="144"/>
      <c r="C3361" s="144"/>
      <c r="D3361" s="144"/>
      <c r="E3361" s="144"/>
      <c r="G3361" s="144"/>
      <c r="H3361" s="144"/>
      <c r="I3361" s="144"/>
    </row>
    <row r="3362" spans="1:9" ht="13" x14ac:dyDescent="0.15">
      <c r="A3362" s="144"/>
      <c r="B3362" s="144"/>
      <c r="C3362" s="144"/>
      <c r="D3362" s="144"/>
      <c r="E3362" s="144"/>
      <c r="G3362" s="144"/>
      <c r="H3362" s="144"/>
      <c r="I3362" s="144"/>
    </row>
    <row r="3363" spans="1:9" ht="13" x14ac:dyDescent="0.15">
      <c r="A3363" s="144"/>
      <c r="B3363" s="144"/>
      <c r="C3363" s="144"/>
      <c r="D3363" s="144"/>
      <c r="E3363" s="144"/>
      <c r="G3363" s="144"/>
      <c r="H3363" s="144"/>
      <c r="I3363" s="144"/>
    </row>
    <row r="3364" spans="1:9" ht="13" x14ac:dyDescent="0.15">
      <c r="A3364" s="144"/>
      <c r="B3364" s="144"/>
      <c r="C3364" s="144"/>
      <c r="D3364" s="144"/>
      <c r="E3364" s="144"/>
      <c r="G3364" s="144"/>
      <c r="H3364" s="144"/>
      <c r="I3364" s="144"/>
    </row>
    <row r="3365" spans="1:9" ht="13" x14ac:dyDescent="0.15">
      <c r="A3365" s="144"/>
      <c r="B3365" s="144"/>
      <c r="C3365" s="144"/>
      <c r="D3365" s="144"/>
      <c r="E3365" s="144"/>
      <c r="G3365" s="144"/>
      <c r="H3365" s="144"/>
      <c r="I3365" s="144"/>
    </row>
    <row r="3366" spans="1:9" ht="13" x14ac:dyDescent="0.15">
      <c r="A3366" s="144"/>
      <c r="B3366" s="144"/>
      <c r="C3366" s="144"/>
      <c r="D3366" s="144"/>
      <c r="E3366" s="144"/>
      <c r="G3366" s="144"/>
      <c r="H3366" s="144"/>
      <c r="I3366" s="144"/>
    </row>
    <row r="3367" spans="1:9" ht="13" x14ac:dyDescent="0.15">
      <c r="A3367" s="144"/>
      <c r="B3367" s="144"/>
      <c r="C3367" s="144"/>
      <c r="D3367" s="144"/>
      <c r="E3367" s="144"/>
      <c r="G3367" s="144"/>
      <c r="H3367" s="144"/>
      <c r="I3367" s="144"/>
    </row>
    <row r="3368" spans="1:9" ht="13" x14ac:dyDescent="0.15">
      <c r="A3368" s="144"/>
      <c r="B3368" s="144"/>
      <c r="C3368" s="144"/>
      <c r="D3368" s="144"/>
      <c r="E3368" s="144"/>
      <c r="G3368" s="144"/>
      <c r="H3368" s="144"/>
      <c r="I3368" s="144"/>
    </row>
    <row r="3369" spans="1:9" ht="13" x14ac:dyDescent="0.15">
      <c r="A3369" s="144"/>
      <c r="B3369" s="144"/>
      <c r="C3369" s="144"/>
      <c r="D3369" s="144"/>
      <c r="E3369" s="144"/>
      <c r="G3369" s="144"/>
      <c r="H3369" s="144"/>
      <c r="I3369" s="144"/>
    </row>
    <row r="3370" spans="1:9" ht="13" x14ac:dyDescent="0.15">
      <c r="A3370" s="144"/>
      <c r="B3370" s="144"/>
      <c r="C3370" s="144"/>
      <c r="D3370" s="144"/>
      <c r="E3370" s="144"/>
      <c r="G3370" s="144"/>
      <c r="H3370" s="144"/>
      <c r="I3370" s="144"/>
    </row>
    <row r="3371" spans="1:9" ht="13" x14ac:dyDescent="0.15">
      <c r="A3371" s="144"/>
      <c r="B3371" s="144"/>
      <c r="C3371" s="144"/>
      <c r="D3371" s="144"/>
      <c r="E3371" s="144"/>
      <c r="G3371" s="144"/>
      <c r="H3371" s="144"/>
      <c r="I3371" s="144"/>
    </row>
    <row r="3372" spans="1:9" ht="13" x14ac:dyDescent="0.15">
      <c r="A3372" s="144"/>
      <c r="B3372" s="144"/>
      <c r="C3372" s="144"/>
      <c r="D3372" s="144"/>
      <c r="E3372" s="144"/>
      <c r="G3372" s="144"/>
      <c r="H3372" s="144"/>
      <c r="I3372" s="144"/>
    </row>
    <row r="3373" spans="1:9" ht="13" x14ac:dyDescent="0.15">
      <c r="A3373" s="144"/>
      <c r="B3373" s="144"/>
      <c r="C3373" s="144"/>
      <c r="D3373" s="144"/>
      <c r="E3373" s="144"/>
      <c r="G3373" s="144"/>
      <c r="H3373" s="144"/>
      <c r="I3373" s="144"/>
    </row>
    <row r="3374" spans="1:9" ht="13" x14ac:dyDescent="0.15">
      <c r="A3374" s="144"/>
      <c r="B3374" s="144"/>
      <c r="C3374" s="144"/>
      <c r="D3374" s="144"/>
      <c r="E3374" s="144"/>
      <c r="G3374" s="144"/>
      <c r="H3374" s="144"/>
      <c r="I3374" s="144"/>
    </row>
    <row r="3375" spans="1:9" ht="13" x14ac:dyDescent="0.15">
      <c r="A3375" s="144"/>
      <c r="B3375" s="144"/>
      <c r="C3375" s="144"/>
      <c r="D3375" s="144"/>
      <c r="E3375" s="144"/>
      <c r="G3375" s="144"/>
      <c r="H3375" s="144"/>
      <c r="I3375" s="144"/>
    </row>
    <row r="3376" spans="1:9" ht="13" x14ac:dyDescent="0.15">
      <c r="A3376" s="144"/>
      <c r="B3376" s="144"/>
      <c r="C3376" s="144"/>
      <c r="D3376" s="144"/>
      <c r="E3376" s="144"/>
      <c r="G3376" s="144"/>
      <c r="H3376" s="144"/>
      <c r="I3376" s="144"/>
    </row>
    <row r="3377" spans="1:9" ht="13" x14ac:dyDescent="0.15">
      <c r="A3377" s="144"/>
      <c r="B3377" s="144"/>
      <c r="C3377" s="144"/>
      <c r="D3377" s="144"/>
      <c r="E3377" s="144"/>
      <c r="G3377" s="144"/>
      <c r="H3377" s="144"/>
      <c r="I3377" s="144"/>
    </row>
    <row r="3378" spans="1:9" ht="13" x14ac:dyDescent="0.15">
      <c r="A3378" s="144"/>
      <c r="B3378" s="144"/>
      <c r="C3378" s="144"/>
      <c r="D3378" s="144"/>
      <c r="E3378" s="144"/>
      <c r="G3378" s="144"/>
      <c r="H3378" s="144"/>
      <c r="I3378" s="144"/>
    </row>
    <row r="3379" spans="1:9" ht="13" x14ac:dyDescent="0.15">
      <c r="A3379" s="144"/>
      <c r="B3379" s="144"/>
      <c r="C3379" s="144"/>
      <c r="D3379" s="144"/>
      <c r="E3379" s="144"/>
      <c r="G3379" s="144"/>
      <c r="H3379" s="144"/>
      <c r="I3379" s="144"/>
    </row>
    <row r="3380" spans="1:9" ht="13" x14ac:dyDescent="0.15">
      <c r="A3380" s="144"/>
      <c r="B3380" s="144"/>
      <c r="C3380" s="144"/>
      <c r="D3380" s="144"/>
      <c r="E3380" s="144"/>
      <c r="G3380" s="144"/>
      <c r="H3380" s="144"/>
      <c r="I3380" s="144"/>
    </row>
    <row r="3381" spans="1:9" ht="13" x14ac:dyDescent="0.15">
      <c r="A3381" s="144"/>
      <c r="B3381" s="144"/>
      <c r="C3381" s="144"/>
      <c r="D3381" s="144"/>
      <c r="E3381" s="144"/>
      <c r="G3381" s="144"/>
      <c r="H3381" s="144"/>
      <c r="I3381" s="144"/>
    </row>
    <row r="3382" spans="1:9" ht="13" x14ac:dyDescent="0.15">
      <c r="A3382" s="144"/>
      <c r="B3382" s="144"/>
      <c r="C3382" s="144"/>
      <c r="D3382" s="144"/>
      <c r="E3382" s="144"/>
      <c r="G3382" s="144"/>
      <c r="H3382" s="144"/>
      <c r="I3382" s="144"/>
    </row>
    <row r="3383" spans="1:9" ht="13" x14ac:dyDescent="0.15">
      <c r="A3383" s="144"/>
      <c r="B3383" s="144"/>
      <c r="C3383" s="144"/>
      <c r="D3383" s="144"/>
      <c r="E3383" s="144"/>
      <c r="G3383" s="144"/>
      <c r="H3383" s="144"/>
      <c r="I3383" s="144"/>
    </row>
    <row r="3384" spans="1:9" ht="13" x14ac:dyDescent="0.15">
      <c r="A3384" s="144"/>
      <c r="B3384" s="144"/>
      <c r="C3384" s="144"/>
      <c r="D3384" s="144"/>
      <c r="E3384" s="144"/>
      <c r="G3384" s="144"/>
      <c r="H3384" s="144"/>
      <c r="I3384" s="144"/>
    </row>
    <row r="3385" spans="1:9" ht="13" x14ac:dyDescent="0.15">
      <c r="A3385" s="144"/>
      <c r="B3385" s="144"/>
      <c r="C3385" s="144"/>
      <c r="D3385" s="144"/>
      <c r="E3385" s="144"/>
      <c r="G3385" s="144"/>
      <c r="H3385" s="144"/>
      <c r="I3385" s="144"/>
    </row>
    <row r="3386" spans="1:9" ht="13" x14ac:dyDescent="0.15">
      <c r="A3386" s="144"/>
      <c r="B3386" s="144"/>
      <c r="C3386" s="144"/>
      <c r="D3386" s="144"/>
      <c r="E3386" s="144"/>
      <c r="G3386" s="144"/>
      <c r="H3386" s="144"/>
      <c r="I3386" s="144"/>
    </row>
    <row r="3387" spans="1:9" ht="13" x14ac:dyDescent="0.15">
      <c r="A3387" s="144"/>
      <c r="B3387" s="144"/>
      <c r="C3387" s="144"/>
      <c r="D3387" s="144"/>
      <c r="E3387" s="144"/>
      <c r="G3387" s="144"/>
      <c r="H3387" s="144"/>
      <c r="I3387" s="144"/>
    </row>
    <row r="3388" spans="1:9" ht="13" x14ac:dyDescent="0.15">
      <c r="A3388" s="144"/>
      <c r="B3388" s="144"/>
      <c r="C3388" s="144"/>
      <c r="D3388" s="144"/>
      <c r="E3388" s="144"/>
      <c r="G3388" s="144"/>
      <c r="H3388" s="144"/>
      <c r="I3388" s="144"/>
    </row>
    <row r="3389" spans="1:9" ht="13" x14ac:dyDescent="0.15">
      <c r="A3389" s="144"/>
      <c r="B3389" s="144"/>
      <c r="C3389" s="144"/>
      <c r="D3389" s="144"/>
      <c r="E3389" s="144"/>
      <c r="G3389" s="144"/>
      <c r="H3389" s="144"/>
      <c r="I3389" s="144"/>
    </row>
    <row r="3390" spans="1:9" ht="13" x14ac:dyDescent="0.15">
      <c r="A3390" s="144"/>
      <c r="B3390" s="144"/>
      <c r="C3390" s="144"/>
      <c r="D3390" s="144"/>
      <c r="E3390" s="144"/>
      <c r="G3390" s="144"/>
      <c r="H3390" s="144"/>
      <c r="I3390" s="144"/>
    </row>
    <row r="3391" spans="1:9" ht="13" x14ac:dyDescent="0.15">
      <c r="A3391" s="144"/>
      <c r="B3391" s="144"/>
      <c r="C3391" s="144"/>
      <c r="D3391" s="144"/>
      <c r="E3391" s="144"/>
      <c r="G3391" s="144"/>
      <c r="H3391" s="144"/>
      <c r="I3391" s="144"/>
    </row>
    <row r="3392" spans="1:9" ht="13" x14ac:dyDescent="0.15">
      <c r="A3392" s="144"/>
      <c r="B3392" s="144"/>
      <c r="C3392" s="144"/>
      <c r="D3392" s="144"/>
      <c r="E3392" s="144"/>
      <c r="G3392" s="144"/>
      <c r="H3392" s="144"/>
      <c r="I3392" s="144"/>
    </row>
    <row r="3393" spans="1:9" ht="13" x14ac:dyDescent="0.15">
      <c r="A3393" s="144"/>
      <c r="B3393" s="144"/>
      <c r="C3393" s="144"/>
      <c r="D3393" s="144"/>
      <c r="E3393" s="144"/>
      <c r="G3393" s="144"/>
      <c r="H3393" s="144"/>
      <c r="I3393" s="144"/>
    </row>
    <row r="3394" spans="1:9" ht="13" x14ac:dyDescent="0.15">
      <c r="A3394" s="144"/>
      <c r="B3394" s="144"/>
      <c r="C3394" s="144"/>
      <c r="D3394" s="144"/>
      <c r="E3394" s="144"/>
      <c r="G3394" s="144"/>
      <c r="H3394" s="144"/>
      <c r="I3394" s="144"/>
    </row>
    <row r="3395" spans="1:9" ht="13" x14ac:dyDescent="0.15">
      <c r="A3395" s="144"/>
      <c r="B3395" s="144"/>
      <c r="C3395" s="144"/>
      <c r="D3395" s="144"/>
      <c r="E3395" s="144"/>
      <c r="G3395" s="144"/>
      <c r="H3395" s="144"/>
      <c r="I3395" s="144"/>
    </row>
    <row r="3396" spans="1:9" ht="13" x14ac:dyDescent="0.15">
      <c r="A3396" s="144"/>
      <c r="B3396" s="144"/>
      <c r="C3396" s="144"/>
      <c r="D3396" s="144"/>
      <c r="E3396" s="144"/>
      <c r="G3396" s="144"/>
      <c r="H3396" s="144"/>
      <c r="I3396" s="144"/>
    </row>
    <row r="3397" spans="1:9" ht="13" x14ac:dyDescent="0.15">
      <c r="A3397" s="144"/>
      <c r="B3397" s="144"/>
      <c r="C3397" s="144"/>
      <c r="D3397" s="144"/>
      <c r="E3397" s="144"/>
      <c r="G3397" s="144"/>
      <c r="H3397" s="144"/>
      <c r="I3397" s="144"/>
    </row>
    <row r="3398" spans="1:9" ht="13" x14ac:dyDescent="0.15">
      <c r="A3398" s="144"/>
      <c r="B3398" s="144"/>
      <c r="C3398" s="144"/>
      <c r="D3398" s="144"/>
      <c r="E3398" s="144"/>
      <c r="G3398" s="144"/>
      <c r="H3398" s="144"/>
      <c r="I3398" s="144"/>
    </row>
    <row r="3399" spans="1:9" ht="13" x14ac:dyDescent="0.15">
      <c r="A3399" s="144"/>
      <c r="B3399" s="144"/>
      <c r="C3399" s="144"/>
      <c r="D3399" s="144"/>
      <c r="E3399" s="144"/>
      <c r="G3399" s="144"/>
      <c r="H3399" s="144"/>
      <c r="I3399" s="144"/>
    </row>
    <row r="3400" spans="1:9" ht="13" x14ac:dyDescent="0.15">
      <c r="A3400" s="144"/>
      <c r="B3400" s="144"/>
      <c r="C3400" s="144"/>
      <c r="D3400" s="144"/>
      <c r="E3400" s="144"/>
      <c r="G3400" s="144"/>
      <c r="H3400" s="144"/>
      <c r="I3400" s="144"/>
    </row>
    <row r="3401" spans="1:9" ht="13" x14ac:dyDescent="0.15">
      <c r="A3401" s="144"/>
      <c r="B3401" s="144"/>
      <c r="C3401" s="144"/>
      <c r="D3401" s="144"/>
      <c r="E3401" s="144"/>
      <c r="G3401" s="144"/>
      <c r="H3401" s="144"/>
      <c r="I3401" s="144"/>
    </row>
    <row r="3402" spans="1:9" ht="13" x14ac:dyDescent="0.15">
      <c r="A3402" s="144"/>
      <c r="B3402" s="144"/>
      <c r="C3402" s="144"/>
      <c r="D3402" s="144"/>
      <c r="E3402" s="144"/>
      <c r="G3402" s="144"/>
      <c r="H3402" s="144"/>
      <c r="I3402" s="144"/>
    </row>
    <row r="3403" spans="1:9" ht="13" x14ac:dyDescent="0.15">
      <c r="A3403" s="144"/>
      <c r="B3403" s="144"/>
      <c r="C3403" s="144"/>
      <c r="D3403" s="144"/>
      <c r="E3403" s="144"/>
      <c r="G3403" s="144"/>
      <c r="H3403" s="144"/>
      <c r="I3403" s="144"/>
    </row>
    <row r="3404" spans="1:9" ht="13" x14ac:dyDescent="0.15">
      <c r="A3404" s="144"/>
      <c r="B3404" s="144"/>
      <c r="C3404" s="144"/>
      <c r="D3404" s="144"/>
      <c r="E3404" s="144"/>
      <c r="G3404" s="144"/>
      <c r="H3404" s="144"/>
      <c r="I3404" s="144"/>
    </row>
    <row r="3405" spans="1:9" ht="13" x14ac:dyDescent="0.15">
      <c r="A3405" s="144"/>
      <c r="B3405" s="144"/>
      <c r="C3405" s="144"/>
      <c r="D3405" s="144"/>
      <c r="E3405" s="144"/>
      <c r="G3405" s="144"/>
      <c r="H3405" s="144"/>
      <c r="I3405" s="144"/>
    </row>
    <row r="3406" spans="1:9" ht="13" x14ac:dyDescent="0.15">
      <c r="A3406" s="144"/>
      <c r="B3406" s="144"/>
      <c r="C3406" s="144"/>
      <c r="D3406" s="144"/>
      <c r="E3406" s="144"/>
      <c r="G3406" s="144"/>
      <c r="H3406" s="144"/>
      <c r="I3406" s="144"/>
    </row>
    <row r="3407" spans="1:9" ht="13" x14ac:dyDescent="0.15">
      <c r="A3407" s="144"/>
      <c r="B3407" s="144"/>
      <c r="C3407" s="144"/>
      <c r="D3407" s="144"/>
      <c r="E3407" s="144"/>
      <c r="G3407" s="144"/>
      <c r="H3407" s="144"/>
      <c r="I3407" s="144"/>
    </row>
    <row r="3408" spans="1:9" ht="13" x14ac:dyDescent="0.15">
      <c r="A3408" s="144"/>
      <c r="B3408" s="144"/>
      <c r="C3408" s="144"/>
      <c r="D3408" s="144"/>
      <c r="E3408" s="144"/>
      <c r="G3408" s="144"/>
      <c r="H3408" s="144"/>
      <c r="I3408" s="144"/>
    </row>
    <row r="3409" spans="1:9" ht="13" x14ac:dyDescent="0.15">
      <c r="A3409" s="144"/>
      <c r="B3409" s="144"/>
      <c r="C3409" s="144"/>
      <c r="D3409" s="144"/>
      <c r="E3409" s="144"/>
      <c r="G3409" s="144"/>
      <c r="H3409" s="144"/>
      <c r="I3409" s="144"/>
    </row>
    <row r="3410" spans="1:9" ht="13" x14ac:dyDescent="0.15">
      <c r="A3410" s="144"/>
      <c r="B3410" s="144"/>
      <c r="C3410" s="144"/>
      <c r="D3410" s="144"/>
      <c r="E3410" s="144"/>
      <c r="G3410" s="144"/>
      <c r="H3410" s="144"/>
      <c r="I3410" s="144"/>
    </row>
    <row r="3411" spans="1:9" ht="13" x14ac:dyDescent="0.15">
      <c r="A3411" s="144"/>
      <c r="B3411" s="144"/>
      <c r="C3411" s="144"/>
      <c r="D3411" s="144"/>
      <c r="E3411" s="144"/>
      <c r="G3411" s="144"/>
      <c r="H3411" s="144"/>
      <c r="I3411" s="144"/>
    </row>
    <row r="3412" spans="1:9" ht="13" x14ac:dyDescent="0.15">
      <c r="A3412" s="144"/>
      <c r="B3412" s="144"/>
      <c r="C3412" s="144"/>
      <c r="D3412" s="144"/>
      <c r="E3412" s="144"/>
      <c r="G3412" s="144"/>
      <c r="H3412" s="144"/>
      <c r="I3412" s="144"/>
    </row>
    <row r="3413" spans="1:9" ht="13" x14ac:dyDescent="0.15">
      <c r="A3413" s="144"/>
      <c r="B3413" s="144"/>
      <c r="C3413" s="144"/>
      <c r="D3413" s="144"/>
      <c r="E3413" s="144"/>
      <c r="G3413" s="144"/>
      <c r="H3413" s="144"/>
      <c r="I3413" s="144"/>
    </row>
    <row r="3414" spans="1:9" ht="13" x14ac:dyDescent="0.15">
      <c r="A3414" s="144"/>
      <c r="B3414" s="144"/>
      <c r="C3414" s="144"/>
      <c r="D3414" s="144"/>
      <c r="E3414" s="144"/>
      <c r="G3414" s="144"/>
      <c r="H3414" s="144"/>
      <c r="I3414" s="144"/>
    </row>
    <row r="3415" spans="1:9" ht="13" x14ac:dyDescent="0.15">
      <c r="A3415" s="144"/>
      <c r="B3415" s="144"/>
      <c r="C3415" s="144"/>
      <c r="D3415" s="144"/>
      <c r="E3415" s="144"/>
      <c r="G3415" s="144"/>
      <c r="H3415" s="144"/>
      <c r="I3415" s="144"/>
    </row>
    <row r="3416" spans="1:9" ht="13" x14ac:dyDescent="0.15">
      <c r="A3416" s="144"/>
      <c r="B3416" s="144"/>
      <c r="C3416" s="144"/>
      <c r="D3416" s="144"/>
      <c r="E3416" s="144"/>
      <c r="G3416" s="144"/>
      <c r="H3416" s="144"/>
      <c r="I3416" s="144"/>
    </row>
    <row r="3417" spans="1:9" ht="13" x14ac:dyDescent="0.15">
      <c r="A3417" s="144"/>
      <c r="B3417" s="144"/>
      <c r="C3417" s="144"/>
      <c r="D3417" s="144"/>
      <c r="E3417" s="144"/>
      <c r="G3417" s="144"/>
      <c r="H3417" s="144"/>
      <c r="I3417" s="144"/>
    </row>
    <row r="3418" spans="1:9" ht="13" x14ac:dyDescent="0.15">
      <c r="A3418" s="144"/>
      <c r="B3418" s="144"/>
      <c r="C3418" s="144"/>
      <c r="D3418" s="144"/>
      <c r="E3418" s="144"/>
      <c r="G3418" s="144"/>
      <c r="H3418" s="144"/>
      <c r="I3418" s="144"/>
    </row>
    <row r="3419" spans="1:9" ht="13" x14ac:dyDescent="0.15">
      <c r="A3419" s="144"/>
      <c r="B3419" s="144"/>
      <c r="C3419" s="144"/>
      <c r="D3419" s="144"/>
      <c r="E3419" s="144"/>
      <c r="G3419" s="144"/>
      <c r="H3419" s="144"/>
      <c r="I3419" s="144"/>
    </row>
    <row r="3420" spans="1:9" ht="13" x14ac:dyDescent="0.15">
      <c r="A3420" s="144"/>
      <c r="B3420" s="144"/>
      <c r="C3420" s="144"/>
      <c r="D3420" s="144"/>
      <c r="E3420" s="144"/>
      <c r="G3420" s="144"/>
      <c r="H3420" s="144"/>
      <c r="I3420" s="144"/>
    </row>
    <row r="3421" spans="1:9" ht="13" x14ac:dyDescent="0.15">
      <c r="A3421" s="144"/>
      <c r="B3421" s="144"/>
      <c r="C3421" s="144"/>
      <c r="D3421" s="144"/>
      <c r="E3421" s="144"/>
      <c r="G3421" s="144"/>
      <c r="H3421" s="144"/>
      <c r="I3421" s="144"/>
    </row>
    <row r="3422" spans="1:9" ht="13" x14ac:dyDescent="0.15">
      <c r="A3422" s="144"/>
      <c r="B3422" s="144"/>
      <c r="C3422" s="144"/>
      <c r="D3422" s="144"/>
      <c r="E3422" s="144"/>
      <c r="G3422" s="144"/>
      <c r="H3422" s="144"/>
      <c r="I3422" s="144"/>
    </row>
    <row r="3423" spans="1:9" ht="13" x14ac:dyDescent="0.15">
      <c r="A3423" s="144"/>
      <c r="B3423" s="144"/>
      <c r="C3423" s="144"/>
      <c r="D3423" s="144"/>
      <c r="E3423" s="144"/>
      <c r="G3423" s="144"/>
      <c r="H3423" s="144"/>
      <c r="I3423" s="144"/>
    </row>
    <row r="3424" spans="1:9" ht="13" x14ac:dyDescent="0.15">
      <c r="A3424" s="144"/>
      <c r="B3424" s="144"/>
      <c r="C3424" s="144"/>
      <c r="D3424" s="144"/>
      <c r="E3424" s="144"/>
      <c r="G3424" s="144"/>
      <c r="H3424" s="144"/>
      <c r="I3424" s="144"/>
    </row>
    <row r="3425" spans="1:9" ht="13" x14ac:dyDescent="0.15">
      <c r="A3425" s="144"/>
      <c r="B3425" s="144"/>
      <c r="C3425" s="144"/>
      <c r="D3425" s="144"/>
      <c r="E3425" s="144"/>
      <c r="G3425" s="144"/>
      <c r="H3425" s="144"/>
      <c r="I3425" s="144"/>
    </row>
    <row r="3426" spans="1:9" ht="13" x14ac:dyDescent="0.15">
      <c r="A3426" s="144"/>
      <c r="B3426" s="144"/>
      <c r="C3426" s="144"/>
      <c r="D3426" s="144"/>
      <c r="E3426" s="144"/>
      <c r="G3426" s="144"/>
      <c r="H3426" s="144"/>
      <c r="I3426" s="144"/>
    </row>
    <row r="3427" spans="1:9" ht="13" x14ac:dyDescent="0.15">
      <c r="A3427" s="144"/>
      <c r="B3427" s="144"/>
      <c r="C3427" s="144"/>
      <c r="D3427" s="144"/>
      <c r="E3427" s="144"/>
      <c r="G3427" s="144"/>
      <c r="H3427" s="144"/>
      <c r="I3427" s="144"/>
    </row>
    <row r="3428" spans="1:9" ht="13" x14ac:dyDescent="0.15">
      <c r="A3428" s="144"/>
      <c r="B3428" s="144"/>
      <c r="C3428" s="144"/>
      <c r="D3428" s="144"/>
      <c r="E3428" s="144"/>
      <c r="G3428" s="144"/>
      <c r="H3428" s="144"/>
      <c r="I3428" s="144"/>
    </row>
    <row r="3429" spans="1:9" ht="13" x14ac:dyDescent="0.15">
      <c r="A3429" s="144"/>
      <c r="B3429" s="144"/>
      <c r="C3429" s="144"/>
      <c r="D3429" s="144"/>
      <c r="E3429" s="144"/>
      <c r="G3429" s="144"/>
      <c r="H3429" s="144"/>
      <c r="I3429" s="144"/>
    </row>
    <row r="3430" spans="1:9" ht="13" x14ac:dyDescent="0.15">
      <c r="A3430" s="144"/>
      <c r="B3430" s="144"/>
      <c r="C3430" s="144"/>
      <c r="D3430" s="144"/>
      <c r="E3430" s="144"/>
      <c r="G3430" s="144"/>
      <c r="H3430" s="144"/>
      <c r="I3430" s="144"/>
    </row>
    <row r="3431" spans="1:9" ht="13" x14ac:dyDescent="0.15">
      <c r="A3431" s="144"/>
      <c r="B3431" s="144"/>
      <c r="C3431" s="144"/>
      <c r="D3431" s="144"/>
      <c r="E3431" s="144"/>
      <c r="G3431" s="144"/>
      <c r="H3431" s="144"/>
      <c r="I3431" s="144"/>
    </row>
    <row r="3432" spans="1:9" ht="13" x14ac:dyDescent="0.15">
      <c r="A3432" s="144"/>
      <c r="B3432" s="144"/>
      <c r="C3432" s="144"/>
      <c r="D3432" s="144"/>
      <c r="E3432" s="144"/>
      <c r="G3432" s="144"/>
      <c r="H3432" s="144"/>
      <c r="I3432" s="144"/>
    </row>
    <row r="3433" spans="1:9" ht="13" x14ac:dyDescent="0.15">
      <c r="A3433" s="144"/>
      <c r="B3433" s="144"/>
      <c r="C3433" s="144"/>
      <c r="D3433" s="144"/>
      <c r="E3433" s="144"/>
      <c r="G3433" s="144"/>
      <c r="H3433" s="144"/>
      <c r="I3433" s="144"/>
    </row>
    <row r="3434" spans="1:9" ht="13" x14ac:dyDescent="0.15">
      <c r="A3434" s="144"/>
      <c r="B3434" s="144"/>
      <c r="C3434" s="144"/>
      <c r="D3434" s="144"/>
      <c r="E3434" s="144"/>
      <c r="G3434" s="144"/>
      <c r="H3434" s="144"/>
      <c r="I3434" s="144"/>
    </row>
    <row r="3435" spans="1:9" ht="13" x14ac:dyDescent="0.15">
      <c r="A3435" s="144"/>
      <c r="B3435" s="144"/>
      <c r="C3435" s="144"/>
      <c r="D3435" s="144"/>
      <c r="E3435" s="144"/>
      <c r="G3435" s="144"/>
      <c r="H3435" s="144"/>
      <c r="I3435" s="144"/>
    </row>
    <row r="3436" spans="1:9" ht="13" x14ac:dyDescent="0.15">
      <c r="A3436" s="144"/>
      <c r="B3436" s="144"/>
      <c r="C3436" s="144"/>
      <c r="D3436" s="144"/>
      <c r="E3436" s="144"/>
      <c r="G3436" s="144"/>
      <c r="H3436" s="144"/>
      <c r="I3436" s="144"/>
    </row>
    <row r="3437" spans="1:9" ht="13" x14ac:dyDescent="0.15">
      <c r="A3437" s="144"/>
      <c r="B3437" s="144"/>
      <c r="C3437" s="144"/>
      <c r="D3437" s="144"/>
      <c r="E3437" s="144"/>
      <c r="G3437" s="144"/>
      <c r="H3437" s="144"/>
      <c r="I3437" s="144"/>
    </row>
    <row r="3438" spans="1:9" ht="13" x14ac:dyDescent="0.15">
      <c r="A3438" s="144"/>
      <c r="B3438" s="144"/>
      <c r="C3438" s="144"/>
      <c r="D3438" s="144"/>
      <c r="E3438" s="144"/>
      <c r="G3438" s="144"/>
      <c r="H3438" s="144"/>
      <c r="I3438" s="144"/>
    </row>
    <row r="3439" spans="1:9" ht="13" x14ac:dyDescent="0.15">
      <c r="A3439" s="144"/>
      <c r="B3439" s="144"/>
      <c r="C3439" s="144"/>
      <c r="D3439" s="144"/>
      <c r="E3439" s="144"/>
      <c r="G3439" s="144"/>
      <c r="H3439" s="144"/>
      <c r="I3439" s="144"/>
    </row>
    <row r="3440" spans="1:9" ht="13" x14ac:dyDescent="0.15">
      <c r="A3440" s="144"/>
      <c r="B3440" s="144"/>
      <c r="C3440" s="144"/>
      <c r="D3440" s="144"/>
      <c r="E3440" s="144"/>
      <c r="G3440" s="144"/>
      <c r="H3440" s="144"/>
      <c r="I3440" s="144"/>
    </row>
    <row r="3441" spans="1:9" ht="13" x14ac:dyDescent="0.15">
      <c r="A3441" s="144"/>
      <c r="B3441" s="144"/>
      <c r="C3441" s="144"/>
      <c r="D3441" s="144"/>
      <c r="E3441" s="144"/>
      <c r="G3441" s="144"/>
      <c r="H3441" s="144"/>
      <c r="I3441" s="144"/>
    </row>
    <row r="3442" spans="1:9" ht="13" x14ac:dyDescent="0.15">
      <c r="A3442" s="144"/>
      <c r="B3442" s="144"/>
      <c r="C3442" s="144"/>
      <c r="D3442" s="144"/>
      <c r="E3442" s="144"/>
      <c r="G3442" s="144"/>
      <c r="H3442" s="144"/>
      <c r="I3442" s="144"/>
    </row>
    <row r="3443" spans="1:9" ht="13" x14ac:dyDescent="0.15">
      <c r="A3443" s="144"/>
      <c r="B3443" s="144"/>
      <c r="C3443" s="144"/>
      <c r="D3443" s="144"/>
      <c r="E3443" s="144"/>
      <c r="G3443" s="144"/>
      <c r="H3443" s="144"/>
      <c r="I3443" s="144"/>
    </row>
    <row r="3444" spans="1:9" ht="13" x14ac:dyDescent="0.15">
      <c r="A3444" s="144"/>
      <c r="B3444" s="144"/>
      <c r="C3444" s="144"/>
      <c r="D3444" s="144"/>
      <c r="E3444" s="144"/>
      <c r="G3444" s="144"/>
      <c r="H3444" s="144"/>
      <c r="I3444" s="144"/>
    </row>
    <row r="3445" spans="1:9" ht="13" x14ac:dyDescent="0.15">
      <c r="A3445" s="144"/>
      <c r="B3445" s="144"/>
      <c r="C3445" s="144"/>
      <c r="D3445" s="144"/>
      <c r="E3445" s="144"/>
      <c r="G3445" s="144"/>
      <c r="H3445" s="144"/>
      <c r="I3445" s="144"/>
    </row>
    <row r="3446" spans="1:9" ht="13" x14ac:dyDescent="0.15">
      <c r="A3446" s="144"/>
      <c r="B3446" s="144"/>
      <c r="C3446" s="144"/>
      <c r="D3446" s="144"/>
      <c r="E3446" s="144"/>
      <c r="G3446" s="144"/>
      <c r="H3446" s="144"/>
      <c r="I3446" s="144"/>
    </row>
    <row r="3447" spans="1:9" ht="13" x14ac:dyDescent="0.15">
      <c r="A3447" s="144"/>
      <c r="B3447" s="144"/>
      <c r="C3447" s="144"/>
      <c r="D3447" s="144"/>
      <c r="E3447" s="144"/>
      <c r="G3447" s="144"/>
      <c r="H3447" s="144"/>
      <c r="I3447" s="144"/>
    </row>
    <row r="3448" spans="1:9" ht="13" x14ac:dyDescent="0.15">
      <c r="A3448" s="144"/>
      <c r="B3448" s="144"/>
      <c r="C3448" s="144"/>
      <c r="D3448" s="144"/>
      <c r="E3448" s="144"/>
      <c r="G3448" s="144"/>
      <c r="H3448" s="144"/>
      <c r="I3448" s="144"/>
    </row>
    <row r="3449" spans="1:9" ht="13" x14ac:dyDescent="0.15">
      <c r="A3449" s="144"/>
      <c r="B3449" s="144"/>
      <c r="C3449" s="144"/>
      <c r="D3449" s="144"/>
      <c r="E3449" s="144"/>
      <c r="G3449" s="144"/>
      <c r="H3449" s="144"/>
      <c r="I3449" s="144"/>
    </row>
    <row r="3450" spans="1:9" ht="13" x14ac:dyDescent="0.15">
      <c r="A3450" s="144"/>
      <c r="B3450" s="144"/>
      <c r="C3450" s="144"/>
      <c r="D3450" s="144"/>
      <c r="E3450" s="144"/>
      <c r="G3450" s="144"/>
      <c r="H3450" s="144"/>
      <c r="I3450" s="144"/>
    </row>
    <row r="3451" spans="1:9" ht="13" x14ac:dyDescent="0.15">
      <c r="A3451" s="144"/>
      <c r="B3451" s="144"/>
      <c r="C3451" s="144"/>
      <c r="D3451" s="144"/>
      <c r="E3451" s="144"/>
      <c r="G3451" s="144"/>
      <c r="H3451" s="144"/>
      <c r="I3451" s="144"/>
    </row>
    <row r="3452" spans="1:9" ht="13" x14ac:dyDescent="0.15">
      <c r="A3452" s="144"/>
      <c r="B3452" s="144"/>
      <c r="C3452" s="144"/>
      <c r="D3452" s="144"/>
      <c r="E3452" s="144"/>
      <c r="G3452" s="144"/>
      <c r="H3452" s="144"/>
      <c r="I3452" s="144"/>
    </row>
    <row r="3453" spans="1:9" ht="13" x14ac:dyDescent="0.15">
      <c r="A3453" s="144"/>
      <c r="B3453" s="144"/>
      <c r="C3453" s="144"/>
      <c r="D3453" s="144"/>
      <c r="E3453" s="144"/>
      <c r="G3453" s="144"/>
      <c r="H3453" s="144"/>
      <c r="I3453" s="144"/>
    </row>
    <row r="3454" spans="1:9" ht="13" x14ac:dyDescent="0.15">
      <c r="A3454" s="144"/>
      <c r="B3454" s="144"/>
      <c r="C3454" s="144"/>
      <c r="D3454" s="144"/>
      <c r="E3454" s="144"/>
      <c r="G3454" s="144"/>
      <c r="H3454" s="144"/>
      <c r="I3454" s="144"/>
    </row>
    <row r="3455" spans="1:9" ht="13" x14ac:dyDescent="0.15">
      <c r="A3455" s="144"/>
      <c r="B3455" s="144"/>
      <c r="C3455" s="144"/>
      <c r="D3455" s="144"/>
      <c r="E3455" s="144"/>
      <c r="G3455" s="144"/>
      <c r="H3455" s="144"/>
      <c r="I3455" s="144"/>
    </row>
    <row r="3456" spans="1:9" ht="13" x14ac:dyDescent="0.15">
      <c r="A3456" s="144"/>
      <c r="B3456" s="144"/>
      <c r="C3456" s="144"/>
      <c r="D3456" s="144"/>
      <c r="E3456" s="144"/>
      <c r="G3456" s="144"/>
      <c r="H3456" s="144"/>
      <c r="I3456" s="144"/>
    </row>
    <row r="3457" spans="1:9" ht="13" x14ac:dyDescent="0.15">
      <c r="A3457" s="144"/>
      <c r="B3457" s="144"/>
      <c r="C3457" s="144"/>
      <c r="D3457" s="144"/>
      <c r="E3457" s="144"/>
      <c r="G3457" s="144"/>
      <c r="H3457" s="144"/>
      <c r="I3457" s="144"/>
    </row>
    <row r="3458" spans="1:9" ht="13" x14ac:dyDescent="0.15">
      <c r="A3458" s="144"/>
      <c r="B3458" s="144"/>
      <c r="C3458" s="144"/>
      <c r="D3458" s="144"/>
      <c r="E3458" s="144"/>
      <c r="G3458" s="144"/>
      <c r="H3458" s="144"/>
      <c r="I3458" s="144"/>
    </row>
    <row r="3459" spans="1:9" ht="13" x14ac:dyDescent="0.15">
      <c r="A3459" s="144"/>
      <c r="B3459" s="144"/>
      <c r="C3459" s="144"/>
      <c r="D3459" s="144"/>
      <c r="E3459" s="144"/>
      <c r="G3459" s="144"/>
      <c r="H3459" s="144"/>
      <c r="I3459" s="144"/>
    </row>
    <row r="3460" spans="1:9" ht="13" x14ac:dyDescent="0.15">
      <c r="A3460" s="144"/>
      <c r="B3460" s="144"/>
      <c r="C3460" s="144"/>
      <c r="D3460" s="144"/>
      <c r="E3460" s="144"/>
      <c r="G3460" s="144"/>
      <c r="H3460" s="144"/>
      <c r="I3460" s="144"/>
    </row>
    <row r="3461" spans="1:9" ht="13" x14ac:dyDescent="0.15">
      <c r="A3461" s="144"/>
      <c r="B3461" s="144"/>
      <c r="C3461" s="144"/>
      <c r="D3461" s="144"/>
      <c r="E3461" s="144"/>
      <c r="G3461" s="144"/>
      <c r="H3461" s="144"/>
      <c r="I3461" s="144"/>
    </row>
    <row r="3462" spans="1:9" ht="13" x14ac:dyDescent="0.15">
      <c r="A3462" s="144"/>
      <c r="B3462" s="144"/>
      <c r="C3462" s="144"/>
      <c r="D3462" s="144"/>
      <c r="E3462" s="144"/>
      <c r="G3462" s="144"/>
      <c r="H3462" s="144"/>
      <c r="I3462" s="144"/>
    </row>
    <row r="3463" spans="1:9" ht="13" x14ac:dyDescent="0.15">
      <c r="A3463" s="144"/>
      <c r="B3463" s="144"/>
      <c r="C3463" s="144"/>
      <c r="D3463" s="144"/>
      <c r="E3463" s="144"/>
      <c r="G3463" s="144"/>
      <c r="H3463" s="144"/>
      <c r="I3463" s="144"/>
    </row>
    <row r="3464" spans="1:9" ht="13" x14ac:dyDescent="0.15">
      <c r="A3464" s="144"/>
      <c r="B3464" s="144"/>
      <c r="C3464" s="144"/>
      <c r="D3464" s="144"/>
      <c r="E3464" s="144"/>
      <c r="G3464" s="144"/>
      <c r="H3464" s="144"/>
      <c r="I3464" s="144"/>
    </row>
    <row r="3465" spans="1:9" ht="13" x14ac:dyDescent="0.15">
      <c r="A3465" s="144"/>
      <c r="B3465" s="144"/>
      <c r="C3465" s="144"/>
      <c r="D3465" s="144"/>
      <c r="E3465" s="144"/>
      <c r="G3465" s="144"/>
      <c r="H3465" s="144"/>
      <c r="I3465" s="144"/>
    </row>
    <row r="3466" spans="1:9" ht="13" x14ac:dyDescent="0.15">
      <c r="A3466" s="144"/>
      <c r="B3466" s="144"/>
      <c r="C3466" s="144"/>
      <c r="D3466" s="144"/>
      <c r="E3466" s="144"/>
      <c r="G3466" s="144"/>
      <c r="H3466" s="144"/>
      <c r="I3466" s="144"/>
    </row>
    <row r="3467" spans="1:9" ht="13" x14ac:dyDescent="0.15">
      <c r="A3467" s="144"/>
      <c r="B3467" s="144"/>
      <c r="C3467" s="144"/>
      <c r="D3467" s="144"/>
      <c r="E3467" s="144"/>
      <c r="G3467" s="144"/>
      <c r="H3467" s="144"/>
      <c r="I3467" s="144"/>
    </row>
    <row r="3468" spans="1:9" ht="13" x14ac:dyDescent="0.15">
      <c r="A3468" s="144"/>
      <c r="B3468" s="144"/>
      <c r="C3468" s="144"/>
      <c r="D3468" s="144"/>
      <c r="E3468" s="144"/>
      <c r="G3468" s="144"/>
      <c r="H3468" s="144"/>
      <c r="I3468" s="144"/>
    </row>
    <row r="3469" spans="1:9" ht="13" x14ac:dyDescent="0.15">
      <c r="A3469" s="144"/>
      <c r="B3469" s="144"/>
      <c r="C3469" s="144"/>
      <c r="D3469" s="144"/>
      <c r="E3469" s="144"/>
      <c r="G3469" s="144"/>
      <c r="H3469" s="144"/>
      <c r="I3469" s="144"/>
    </row>
    <row r="3470" spans="1:9" ht="13" x14ac:dyDescent="0.15">
      <c r="A3470" s="144"/>
      <c r="B3470" s="144"/>
      <c r="C3470" s="144"/>
      <c r="D3470" s="144"/>
      <c r="E3470" s="144"/>
      <c r="G3470" s="144"/>
      <c r="H3470" s="144"/>
      <c r="I3470" s="144"/>
    </row>
    <row r="3471" spans="1:9" ht="13" x14ac:dyDescent="0.15">
      <c r="A3471" s="144"/>
      <c r="B3471" s="144"/>
      <c r="C3471" s="144"/>
      <c r="D3471" s="144"/>
      <c r="E3471" s="144"/>
      <c r="G3471" s="144"/>
      <c r="H3471" s="144"/>
      <c r="I3471" s="144"/>
    </row>
    <row r="3472" spans="1:9" ht="13" x14ac:dyDescent="0.15">
      <c r="A3472" s="144"/>
      <c r="B3472" s="144"/>
      <c r="C3472" s="144"/>
      <c r="D3472" s="144"/>
      <c r="E3472" s="144"/>
      <c r="G3472" s="144"/>
      <c r="H3472" s="144"/>
      <c r="I3472" s="144"/>
    </row>
    <row r="3473" spans="1:9" ht="13" x14ac:dyDescent="0.15">
      <c r="A3473" s="144"/>
      <c r="B3473" s="144"/>
      <c r="C3473" s="144"/>
      <c r="D3473" s="144"/>
      <c r="E3473" s="144"/>
      <c r="G3473" s="144"/>
      <c r="H3473" s="144"/>
      <c r="I3473" s="144"/>
    </row>
    <row r="3474" spans="1:9" ht="13" x14ac:dyDescent="0.15">
      <c r="A3474" s="144"/>
      <c r="B3474" s="144"/>
      <c r="C3474" s="144"/>
      <c r="D3474" s="144"/>
      <c r="E3474" s="144"/>
      <c r="G3474" s="144"/>
      <c r="H3474" s="144"/>
      <c r="I3474" s="144"/>
    </row>
    <row r="3475" spans="1:9" ht="13" x14ac:dyDescent="0.15">
      <c r="A3475" s="144"/>
      <c r="B3475" s="144"/>
      <c r="C3475" s="144"/>
      <c r="D3475" s="144"/>
      <c r="E3475" s="144"/>
      <c r="G3475" s="144"/>
      <c r="H3475" s="144"/>
      <c r="I3475" s="144"/>
    </row>
    <row r="3476" spans="1:9" ht="13" x14ac:dyDescent="0.15">
      <c r="A3476" s="144"/>
      <c r="B3476" s="144"/>
      <c r="C3476" s="144"/>
      <c r="D3476" s="144"/>
      <c r="E3476" s="144"/>
      <c r="G3476" s="144"/>
      <c r="H3476" s="144"/>
      <c r="I3476" s="144"/>
    </row>
    <row r="3477" spans="1:9" ht="13" x14ac:dyDescent="0.15">
      <c r="A3477" s="144"/>
      <c r="B3477" s="144"/>
      <c r="C3477" s="144"/>
      <c r="D3477" s="144"/>
      <c r="E3477" s="144"/>
      <c r="G3477" s="144"/>
      <c r="H3477" s="144"/>
      <c r="I3477" s="144"/>
    </row>
    <row r="3478" spans="1:9" ht="13" x14ac:dyDescent="0.15">
      <c r="A3478" s="144"/>
      <c r="B3478" s="144"/>
      <c r="C3478" s="144"/>
      <c r="D3478" s="144"/>
      <c r="E3478" s="144"/>
      <c r="G3478" s="144"/>
      <c r="H3478" s="144"/>
      <c r="I3478" s="144"/>
    </row>
    <row r="3479" spans="1:9" ht="13" x14ac:dyDescent="0.15">
      <c r="A3479" s="144"/>
      <c r="B3479" s="144"/>
      <c r="C3479" s="144"/>
      <c r="D3479" s="144"/>
      <c r="E3479" s="144"/>
      <c r="G3479" s="144"/>
      <c r="H3479" s="144"/>
      <c r="I3479" s="144"/>
    </row>
    <row r="3480" spans="1:9" ht="13" x14ac:dyDescent="0.15">
      <c r="A3480" s="144"/>
      <c r="B3480" s="144"/>
      <c r="C3480" s="144"/>
      <c r="D3480" s="144"/>
      <c r="E3480" s="144"/>
      <c r="G3480" s="144"/>
      <c r="H3480" s="144"/>
      <c r="I3480" s="144"/>
    </row>
    <row r="3481" spans="1:9" ht="13" x14ac:dyDescent="0.15">
      <c r="A3481" s="144"/>
      <c r="B3481" s="144"/>
      <c r="C3481" s="144"/>
      <c r="D3481" s="144"/>
      <c r="E3481" s="144"/>
      <c r="G3481" s="144"/>
      <c r="H3481" s="144"/>
      <c r="I3481" s="144"/>
    </row>
    <row r="3482" spans="1:9" ht="13" x14ac:dyDescent="0.15">
      <c r="A3482" s="144"/>
      <c r="B3482" s="144"/>
      <c r="C3482" s="144"/>
      <c r="D3482" s="144"/>
      <c r="E3482" s="144"/>
      <c r="G3482" s="144"/>
      <c r="H3482" s="144"/>
      <c r="I3482" s="144"/>
    </row>
    <row r="3483" spans="1:9" ht="13" x14ac:dyDescent="0.15">
      <c r="A3483" s="144"/>
      <c r="B3483" s="144"/>
      <c r="C3483" s="144"/>
      <c r="D3483" s="144"/>
      <c r="E3483" s="144"/>
      <c r="G3483" s="144"/>
      <c r="H3483" s="144"/>
      <c r="I3483" s="144"/>
    </row>
    <row r="3484" spans="1:9" ht="13" x14ac:dyDescent="0.15">
      <c r="A3484" s="144"/>
      <c r="B3484" s="144"/>
      <c r="C3484" s="144"/>
      <c r="D3484" s="144"/>
      <c r="E3484" s="144"/>
      <c r="G3484" s="144"/>
      <c r="H3484" s="144"/>
      <c r="I3484" s="144"/>
    </row>
    <row r="3485" spans="1:9" ht="13" x14ac:dyDescent="0.15">
      <c r="A3485" s="144"/>
      <c r="B3485" s="144"/>
      <c r="C3485" s="144"/>
      <c r="D3485" s="144"/>
      <c r="E3485" s="144"/>
      <c r="G3485" s="144"/>
      <c r="H3485" s="144"/>
      <c r="I3485" s="144"/>
    </row>
    <row r="3486" spans="1:9" ht="13" x14ac:dyDescent="0.15">
      <c r="A3486" s="144"/>
      <c r="B3486" s="144"/>
      <c r="C3486" s="144"/>
      <c r="D3486" s="144"/>
      <c r="E3486" s="144"/>
      <c r="G3486" s="144"/>
      <c r="H3486" s="144"/>
      <c r="I3486" s="144"/>
    </row>
    <row r="3487" spans="1:9" ht="13" x14ac:dyDescent="0.15">
      <c r="A3487" s="144"/>
      <c r="B3487" s="144"/>
      <c r="C3487" s="144"/>
      <c r="D3487" s="144"/>
      <c r="E3487" s="144"/>
      <c r="G3487" s="144"/>
      <c r="H3487" s="144"/>
      <c r="I3487" s="144"/>
    </row>
    <row r="3488" spans="1:9" ht="13" x14ac:dyDescent="0.15">
      <c r="A3488" s="144"/>
      <c r="B3488" s="144"/>
      <c r="C3488" s="144"/>
      <c r="D3488" s="144"/>
      <c r="E3488" s="144"/>
      <c r="G3488" s="144"/>
      <c r="H3488" s="144"/>
      <c r="I3488" s="144"/>
    </row>
    <row r="3489" spans="1:9" ht="13" x14ac:dyDescent="0.15">
      <c r="A3489" s="144"/>
      <c r="B3489" s="144"/>
      <c r="C3489" s="144"/>
      <c r="D3489" s="144"/>
      <c r="E3489" s="144"/>
      <c r="G3489" s="144"/>
      <c r="H3489" s="144"/>
      <c r="I3489" s="144"/>
    </row>
    <row r="3490" spans="1:9" ht="13" x14ac:dyDescent="0.15">
      <c r="A3490" s="144"/>
      <c r="B3490" s="144"/>
      <c r="C3490" s="144"/>
      <c r="D3490" s="144"/>
      <c r="E3490" s="144"/>
      <c r="G3490" s="144"/>
      <c r="H3490" s="144"/>
      <c r="I3490" s="144"/>
    </row>
    <row r="3491" spans="1:9" ht="13" x14ac:dyDescent="0.15">
      <c r="A3491" s="144"/>
      <c r="B3491" s="144"/>
      <c r="C3491" s="144"/>
      <c r="D3491" s="144"/>
      <c r="E3491" s="144"/>
      <c r="G3491" s="144"/>
      <c r="H3491" s="144"/>
      <c r="I3491" s="144"/>
    </row>
    <row r="3492" spans="1:9" ht="13" x14ac:dyDescent="0.15">
      <c r="A3492" s="144"/>
      <c r="B3492" s="144"/>
      <c r="C3492" s="144"/>
      <c r="D3492" s="144"/>
      <c r="E3492" s="144"/>
      <c r="G3492" s="144"/>
      <c r="H3492" s="144"/>
      <c r="I3492" s="144"/>
    </row>
    <row r="3493" spans="1:9" ht="13" x14ac:dyDescent="0.15">
      <c r="A3493" s="144"/>
      <c r="B3493" s="144"/>
      <c r="C3493" s="144"/>
      <c r="D3493" s="144"/>
      <c r="E3493" s="144"/>
      <c r="G3493" s="144"/>
      <c r="H3493" s="144"/>
      <c r="I3493" s="144"/>
    </row>
    <row r="3494" spans="1:9" ht="13" x14ac:dyDescent="0.15">
      <c r="A3494" s="144"/>
      <c r="B3494" s="144"/>
      <c r="C3494" s="144"/>
      <c r="D3494" s="144"/>
      <c r="E3494" s="144"/>
      <c r="G3494" s="144"/>
      <c r="H3494" s="144"/>
      <c r="I3494" s="144"/>
    </row>
    <row r="3495" spans="1:9" ht="13" x14ac:dyDescent="0.15">
      <c r="A3495" s="144"/>
      <c r="B3495" s="144"/>
      <c r="C3495" s="144"/>
      <c r="D3495" s="144"/>
      <c r="E3495" s="144"/>
      <c r="G3495" s="144"/>
      <c r="H3495" s="144"/>
      <c r="I3495" s="144"/>
    </row>
    <row r="3496" spans="1:9" ht="13" x14ac:dyDescent="0.15">
      <c r="A3496" s="144"/>
      <c r="B3496" s="144"/>
      <c r="C3496" s="144"/>
      <c r="D3496" s="144"/>
      <c r="E3496" s="144"/>
      <c r="G3496" s="144"/>
      <c r="H3496" s="144"/>
      <c r="I3496" s="144"/>
    </row>
    <row r="3497" spans="1:9" ht="13" x14ac:dyDescent="0.15">
      <c r="A3497" s="144"/>
      <c r="B3497" s="144"/>
      <c r="C3497" s="144"/>
      <c r="D3497" s="144"/>
      <c r="E3497" s="144"/>
      <c r="G3497" s="144"/>
      <c r="H3497" s="144"/>
      <c r="I3497" s="144"/>
    </row>
    <row r="3498" spans="1:9" ht="13" x14ac:dyDescent="0.15">
      <c r="A3498" s="144"/>
      <c r="B3498" s="144"/>
      <c r="C3498" s="144"/>
      <c r="D3498" s="144"/>
      <c r="E3498" s="144"/>
      <c r="G3498" s="144"/>
      <c r="H3498" s="144"/>
      <c r="I3498" s="144"/>
    </row>
    <row r="3499" spans="1:9" ht="13" x14ac:dyDescent="0.15">
      <c r="A3499" s="144"/>
      <c r="B3499" s="144"/>
      <c r="C3499" s="144"/>
      <c r="D3499" s="144"/>
      <c r="E3499" s="144"/>
      <c r="G3499" s="144"/>
      <c r="H3499" s="144"/>
      <c r="I3499" s="144"/>
    </row>
    <row r="3500" spans="1:9" ht="13" x14ac:dyDescent="0.15">
      <c r="A3500" s="144"/>
      <c r="B3500" s="144"/>
      <c r="C3500" s="144"/>
      <c r="D3500" s="144"/>
      <c r="E3500" s="144"/>
      <c r="G3500" s="144"/>
      <c r="H3500" s="144"/>
      <c r="I3500" s="144"/>
    </row>
    <row r="3501" spans="1:9" ht="13" x14ac:dyDescent="0.15">
      <c r="A3501" s="144"/>
      <c r="B3501" s="144"/>
      <c r="C3501" s="144"/>
      <c r="D3501" s="144"/>
      <c r="E3501" s="144"/>
      <c r="G3501" s="144"/>
      <c r="H3501" s="144"/>
      <c r="I3501" s="144"/>
    </row>
    <row r="3502" spans="1:9" ht="13" x14ac:dyDescent="0.15">
      <c r="A3502" s="144"/>
      <c r="B3502" s="144"/>
      <c r="C3502" s="144"/>
      <c r="D3502" s="144"/>
      <c r="E3502" s="144"/>
      <c r="G3502" s="144"/>
      <c r="H3502" s="144"/>
      <c r="I3502" s="144"/>
    </row>
    <row r="3503" spans="1:9" ht="13" x14ac:dyDescent="0.15">
      <c r="A3503" s="144"/>
      <c r="B3503" s="144"/>
      <c r="C3503" s="144"/>
      <c r="D3503" s="144"/>
      <c r="E3503" s="144"/>
      <c r="G3503" s="144"/>
      <c r="H3503" s="144"/>
      <c r="I3503" s="144"/>
    </row>
    <row r="3504" spans="1:9" ht="13" x14ac:dyDescent="0.15">
      <c r="A3504" s="144"/>
      <c r="B3504" s="144"/>
      <c r="C3504" s="144"/>
      <c r="D3504" s="144"/>
      <c r="E3504" s="144"/>
      <c r="G3504" s="144"/>
      <c r="H3504" s="144"/>
      <c r="I3504" s="144"/>
    </row>
    <row r="3505" spans="1:9" ht="13" x14ac:dyDescent="0.15">
      <c r="A3505" s="144"/>
      <c r="B3505" s="144"/>
      <c r="C3505" s="144"/>
      <c r="D3505" s="144"/>
      <c r="E3505" s="144"/>
      <c r="G3505" s="144"/>
      <c r="H3505" s="144"/>
      <c r="I3505" s="144"/>
    </row>
    <row r="3506" spans="1:9" ht="13" x14ac:dyDescent="0.15">
      <c r="A3506" s="144"/>
      <c r="B3506" s="144"/>
      <c r="C3506" s="144"/>
      <c r="D3506" s="144"/>
      <c r="E3506" s="144"/>
      <c r="G3506" s="144"/>
      <c r="H3506" s="144"/>
      <c r="I3506" s="144"/>
    </row>
    <row r="3507" spans="1:9" ht="13" x14ac:dyDescent="0.15">
      <c r="A3507" s="144"/>
      <c r="B3507" s="144"/>
      <c r="C3507" s="144"/>
      <c r="D3507" s="144"/>
      <c r="E3507" s="144"/>
      <c r="G3507" s="144"/>
      <c r="H3507" s="144"/>
      <c r="I3507" s="144"/>
    </row>
    <row r="3508" spans="1:9" ht="13" x14ac:dyDescent="0.15">
      <c r="A3508" s="144"/>
      <c r="B3508" s="144"/>
      <c r="C3508" s="144"/>
      <c r="D3508" s="144"/>
      <c r="E3508" s="144"/>
      <c r="G3508" s="144"/>
      <c r="H3508" s="144"/>
      <c r="I3508" s="144"/>
    </row>
    <row r="3509" spans="1:9" ht="13" x14ac:dyDescent="0.15">
      <c r="A3509" s="144"/>
      <c r="B3509" s="144"/>
      <c r="C3509" s="144"/>
      <c r="D3509" s="144"/>
      <c r="E3509" s="144"/>
      <c r="G3509" s="144"/>
      <c r="H3509" s="144"/>
      <c r="I3509" s="144"/>
    </row>
    <row r="3510" spans="1:9" ht="13" x14ac:dyDescent="0.15">
      <c r="A3510" s="144"/>
      <c r="B3510" s="144"/>
      <c r="C3510" s="144"/>
      <c r="D3510" s="144"/>
      <c r="E3510" s="144"/>
      <c r="G3510" s="144"/>
      <c r="H3510" s="144"/>
      <c r="I3510" s="144"/>
    </row>
    <row r="3511" spans="1:9" ht="13" x14ac:dyDescent="0.15">
      <c r="A3511" s="144"/>
      <c r="B3511" s="144"/>
      <c r="C3511" s="144"/>
      <c r="D3511" s="144"/>
      <c r="E3511" s="144"/>
      <c r="G3511" s="144"/>
      <c r="H3511" s="144"/>
      <c r="I3511" s="144"/>
    </row>
    <row r="3512" spans="1:9" ht="13" x14ac:dyDescent="0.15">
      <c r="A3512" s="144"/>
      <c r="B3512" s="144"/>
      <c r="C3512" s="144"/>
      <c r="D3512" s="144"/>
      <c r="E3512" s="144"/>
      <c r="G3512" s="144"/>
      <c r="H3512" s="144"/>
      <c r="I3512" s="144"/>
    </row>
    <row r="3513" spans="1:9" ht="13" x14ac:dyDescent="0.15">
      <c r="A3513" s="144"/>
      <c r="B3513" s="144"/>
      <c r="C3513" s="144"/>
      <c r="D3513" s="144"/>
      <c r="E3513" s="144"/>
      <c r="G3513" s="144"/>
      <c r="H3513" s="144"/>
      <c r="I3513" s="144"/>
    </row>
    <row r="3514" spans="1:9" ht="13" x14ac:dyDescent="0.15">
      <c r="A3514" s="144"/>
      <c r="B3514" s="144"/>
      <c r="C3514" s="144"/>
      <c r="D3514" s="144"/>
      <c r="E3514" s="144"/>
      <c r="G3514" s="144"/>
      <c r="H3514" s="144"/>
      <c r="I3514" s="144"/>
    </row>
    <row r="3515" spans="1:9" ht="13" x14ac:dyDescent="0.15">
      <c r="A3515" s="144"/>
      <c r="B3515" s="144"/>
      <c r="C3515" s="144"/>
      <c r="D3515" s="144"/>
      <c r="E3515" s="144"/>
      <c r="G3515" s="144"/>
      <c r="H3515" s="144"/>
      <c r="I3515" s="144"/>
    </row>
    <row r="3516" spans="1:9" ht="13" x14ac:dyDescent="0.15">
      <c r="A3516" s="144"/>
      <c r="B3516" s="144"/>
      <c r="C3516" s="144"/>
      <c r="D3516" s="144"/>
      <c r="E3516" s="144"/>
      <c r="G3516" s="144"/>
      <c r="H3516" s="144"/>
      <c r="I3516" s="144"/>
    </row>
    <row r="3517" spans="1:9" ht="13" x14ac:dyDescent="0.15">
      <c r="A3517" s="144"/>
      <c r="B3517" s="144"/>
      <c r="C3517" s="144"/>
      <c r="D3517" s="144"/>
      <c r="E3517" s="144"/>
      <c r="G3517" s="144"/>
      <c r="H3517" s="144"/>
      <c r="I3517" s="144"/>
    </row>
    <row r="3518" spans="1:9" ht="13" x14ac:dyDescent="0.15">
      <c r="A3518" s="144"/>
      <c r="B3518" s="144"/>
      <c r="C3518" s="144"/>
      <c r="D3518" s="144"/>
      <c r="E3518" s="144"/>
      <c r="G3518" s="144"/>
      <c r="H3518" s="144"/>
      <c r="I3518" s="144"/>
    </row>
    <row r="3519" spans="1:9" ht="13" x14ac:dyDescent="0.15">
      <c r="A3519" s="144"/>
      <c r="B3519" s="144"/>
      <c r="C3519" s="144"/>
      <c r="D3519" s="144"/>
      <c r="E3519" s="144"/>
      <c r="G3519" s="144"/>
      <c r="H3519" s="144"/>
      <c r="I3519" s="144"/>
    </row>
    <row r="3520" spans="1:9" ht="13" x14ac:dyDescent="0.15">
      <c r="A3520" s="144"/>
      <c r="B3520" s="144"/>
      <c r="C3520" s="144"/>
      <c r="D3520" s="144"/>
      <c r="E3520" s="144"/>
      <c r="G3520" s="144"/>
      <c r="H3520" s="144"/>
      <c r="I3520" s="144"/>
    </row>
    <row r="3521" spans="1:9" ht="13" x14ac:dyDescent="0.15">
      <c r="A3521" s="144"/>
      <c r="B3521" s="144"/>
      <c r="C3521" s="144"/>
      <c r="D3521" s="144"/>
      <c r="E3521" s="144"/>
      <c r="G3521" s="144"/>
      <c r="H3521" s="144"/>
      <c r="I3521" s="144"/>
    </row>
    <row r="3522" spans="1:9" ht="13" x14ac:dyDescent="0.15">
      <c r="A3522" s="144"/>
      <c r="B3522" s="144"/>
      <c r="C3522" s="144"/>
      <c r="D3522" s="144"/>
      <c r="E3522" s="144"/>
      <c r="G3522" s="144"/>
      <c r="H3522" s="144"/>
      <c r="I3522" s="144"/>
    </row>
    <row r="3523" spans="1:9" ht="13" x14ac:dyDescent="0.15">
      <c r="A3523" s="144"/>
      <c r="B3523" s="144"/>
      <c r="C3523" s="144"/>
      <c r="D3523" s="144"/>
      <c r="E3523" s="144"/>
      <c r="G3523" s="144"/>
      <c r="H3523" s="144"/>
      <c r="I3523" s="144"/>
    </row>
    <row r="3524" spans="1:9" ht="13" x14ac:dyDescent="0.15">
      <c r="A3524" s="144"/>
      <c r="B3524" s="144"/>
      <c r="C3524" s="144"/>
      <c r="D3524" s="144"/>
      <c r="E3524" s="144"/>
      <c r="G3524" s="144"/>
      <c r="H3524" s="144"/>
      <c r="I3524" s="144"/>
    </row>
    <row r="3525" spans="1:9" ht="13" x14ac:dyDescent="0.15">
      <c r="A3525" s="144"/>
      <c r="B3525" s="144"/>
      <c r="C3525" s="144"/>
      <c r="D3525" s="144"/>
      <c r="E3525" s="144"/>
      <c r="G3525" s="144"/>
      <c r="H3525" s="144"/>
      <c r="I3525" s="144"/>
    </row>
    <row r="3526" spans="1:9" ht="13" x14ac:dyDescent="0.15">
      <c r="A3526" s="144"/>
      <c r="B3526" s="144"/>
      <c r="C3526" s="144"/>
      <c r="D3526" s="144"/>
      <c r="E3526" s="144"/>
      <c r="G3526" s="144"/>
      <c r="H3526" s="144"/>
      <c r="I3526" s="144"/>
    </row>
    <row r="3527" spans="1:9" ht="13" x14ac:dyDescent="0.15">
      <c r="A3527" s="144"/>
      <c r="B3527" s="144"/>
      <c r="C3527" s="144"/>
      <c r="D3527" s="144"/>
      <c r="E3527" s="144"/>
      <c r="G3527" s="144"/>
      <c r="H3527" s="144"/>
      <c r="I3527" s="144"/>
    </row>
    <row r="3528" spans="1:9" ht="13" x14ac:dyDescent="0.15">
      <c r="A3528" s="144"/>
      <c r="B3528" s="144"/>
      <c r="C3528" s="144"/>
      <c r="D3528" s="144"/>
      <c r="E3528" s="144"/>
      <c r="G3528" s="144"/>
      <c r="H3528" s="144"/>
      <c r="I3528" s="144"/>
    </row>
    <row r="3529" spans="1:9" ht="13" x14ac:dyDescent="0.15">
      <c r="A3529" s="144"/>
      <c r="B3529" s="144"/>
      <c r="C3529" s="144"/>
      <c r="D3529" s="144"/>
      <c r="E3529" s="144"/>
      <c r="G3529" s="144"/>
      <c r="H3529" s="144"/>
      <c r="I3529" s="144"/>
    </row>
    <row r="3530" spans="1:9" ht="13" x14ac:dyDescent="0.15">
      <c r="A3530" s="144"/>
      <c r="B3530" s="144"/>
      <c r="C3530" s="144"/>
      <c r="D3530" s="144"/>
      <c r="E3530" s="144"/>
      <c r="G3530" s="144"/>
      <c r="H3530" s="144"/>
      <c r="I3530" s="144"/>
    </row>
    <row r="3531" spans="1:9" ht="13" x14ac:dyDescent="0.15">
      <c r="A3531" s="144"/>
      <c r="B3531" s="144"/>
      <c r="C3531" s="144"/>
      <c r="D3531" s="144"/>
      <c r="E3531" s="144"/>
      <c r="G3531" s="144"/>
      <c r="H3531" s="144"/>
      <c r="I3531" s="144"/>
    </row>
    <row r="3532" spans="1:9" ht="13" x14ac:dyDescent="0.15">
      <c r="A3532" s="144"/>
      <c r="B3532" s="144"/>
      <c r="C3532" s="144"/>
      <c r="D3532" s="144"/>
      <c r="E3532" s="144"/>
      <c r="G3532" s="144"/>
      <c r="H3532" s="144"/>
      <c r="I3532" s="144"/>
    </row>
    <row r="3533" spans="1:9" ht="13" x14ac:dyDescent="0.15">
      <c r="A3533" s="144"/>
      <c r="B3533" s="144"/>
      <c r="C3533" s="144"/>
      <c r="D3533" s="144"/>
      <c r="E3533" s="144"/>
      <c r="G3533" s="144"/>
      <c r="H3533" s="144"/>
      <c r="I3533" s="144"/>
    </row>
    <row r="3534" spans="1:9" ht="13" x14ac:dyDescent="0.15">
      <c r="A3534" s="144"/>
      <c r="B3534" s="144"/>
      <c r="C3534" s="144"/>
      <c r="D3534" s="144"/>
      <c r="E3534" s="144"/>
      <c r="G3534" s="144"/>
      <c r="H3534" s="144"/>
      <c r="I3534" s="144"/>
    </row>
    <row r="3535" spans="1:9" ht="13" x14ac:dyDescent="0.15">
      <c r="A3535" s="144"/>
      <c r="B3535" s="144"/>
      <c r="C3535" s="144"/>
      <c r="D3535" s="144"/>
      <c r="E3535" s="144"/>
      <c r="G3535" s="144"/>
      <c r="H3535" s="144"/>
      <c r="I3535" s="144"/>
    </row>
    <row r="3536" spans="1:9" ht="13" x14ac:dyDescent="0.15">
      <c r="A3536" s="144"/>
      <c r="B3536" s="144"/>
      <c r="C3536" s="144"/>
      <c r="D3536" s="144"/>
      <c r="E3536" s="144"/>
      <c r="G3536" s="144"/>
      <c r="H3536" s="144"/>
      <c r="I3536" s="144"/>
    </row>
    <row r="3537" spans="1:9" ht="13" x14ac:dyDescent="0.15">
      <c r="A3537" s="144"/>
      <c r="B3537" s="144"/>
      <c r="C3537" s="144"/>
      <c r="D3537" s="144"/>
      <c r="E3537" s="144"/>
      <c r="G3537" s="144"/>
      <c r="H3537" s="144"/>
      <c r="I3537" s="144"/>
    </row>
    <row r="3538" spans="1:9" ht="13" x14ac:dyDescent="0.15">
      <c r="A3538" s="144"/>
      <c r="B3538" s="144"/>
      <c r="C3538" s="144"/>
      <c r="D3538" s="144"/>
      <c r="E3538" s="144"/>
      <c r="G3538" s="144"/>
      <c r="H3538" s="144"/>
      <c r="I3538" s="144"/>
    </row>
    <row r="3539" spans="1:9" ht="13" x14ac:dyDescent="0.15">
      <c r="A3539" s="144"/>
      <c r="B3539" s="144"/>
      <c r="C3539" s="144"/>
      <c r="D3539" s="144"/>
      <c r="E3539" s="144"/>
      <c r="G3539" s="144"/>
      <c r="H3539" s="144"/>
      <c r="I3539" s="144"/>
    </row>
    <row r="3540" spans="1:9" ht="13" x14ac:dyDescent="0.15">
      <c r="A3540" s="144"/>
      <c r="B3540" s="144"/>
      <c r="C3540" s="144"/>
      <c r="D3540" s="144"/>
      <c r="E3540" s="144"/>
      <c r="G3540" s="144"/>
      <c r="H3540" s="144"/>
      <c r="I3540" s="144"/>
    </row>
    <row r="3541" spans="1:9" ht="13" x14ac:dyDescent="0.15">
      <c r="A3541" s="144"/>
      <c r="B3541" s="144"/>
      <c r="C3541" s="144"/>
      <c r="D3541" s="144"/>
      <c r="E3541" s="144"/>
      <c r="G3541" s="144"/>
      <c r="H3541" s="144"/>
      <c r="I3541" s="144"/>
    </row>
    <row r="3542" spans="1:9" ht="13" x14ac:dyDescent="0.15">
      <c r="A3542" s="144"/>
      <c r="B3542" s="144"/>
      <c r="C3542" s="144"/>
      <c r="D3542" s="144"/>
      <c r="E3542" s="144"/>
      <c r="G3542" s="144"/>
      <c r="H3542" s="144"/>
      <c r="I3542" s="144"/>
    </row>
    <row r="3543" spans="1:9" ht="13" x14ac:dyDescent="0.15">
      <c r="A3543" s="144"/>
      <c r="B3543" s="144"/>
      <c r="C3543" s="144"/>
      <c r="D3543" s="144"/>
      <c r="E3543" s="144"/>
      <c r="G3543" s="144"/>
      <c r="H3543" s="144"/>
      <c r="I3543" s="144"/>
    </row>
    <row r="3544" spans="1:9" ht="13" x14ac:dyDescent="0.15">
      <c r="A3544" s="144"/>
      <c r="B3544" s="144"/>
      <c r="C3544" s="144"/>
      <c r="D3544" s="144"/>
      <c r="E3544" s="144"/>
      <c r="G3544" s="144"/>
      <c r="H3544" s="144"/>
      <c r="I3544" s="144"/>
    </row>
    <row r="3545" spans="1:9" ht="13" x14ac:dyDescent="0.15">
      <c r="A3545" s="144"/>
      <c r="B3545" s="144"/>
      <c r="C3545" s="144"/>
      <c r="D3545" s="144"/>
      <c r="E3545" s="144"/>
      <c r="G3545" s="144"/>
      <c r="H3545" s="144"/>
      <c r="I3545" s="144"/>
    </row>
    <row r="3546" spans="1:9" ht="13" x14ac:dyDescent="0.15">
      <c r="A3546" s="144"/>
      <c r="B3546" s="144"/>
      <c r="C3546" s="144"/>
      <c r="D3546" s="144"/>
      <c r="E3546" s="144"/>
      <c r="G3546" s="144"/>
      <c r="H3546" s="144"/>
      <c r="I3546" s="144"/>
    </row>
    <row r="3547" spans="1:9" ht="13" x14ac:dyDescent="0.15">
      <c r="A3547" s="144"/>
      <c r="B3547" s="144"/>
      <c r="C3547" s="144"/>
      <c r="D3547" s="144"/>
      <c r="E3547" s="144"/>
      <c r="G3547" s="144"/>
      <c r="H3547" s="144"/>
      <c r="I3547" s="144"/>
    </row>
    <row r="3548" spans="1:9" ht="13" x14ac:dyDescent="0.15">
      <c r="A3548" s="144"/>
      <c r="B3548" s="144"/>
      <c r="C3548" s="144"/>
      <c r="D3548" s="144"/>
      <c r="E3548" s="144"/>
      <c r="G3548" s="144"/>
      <c r="H3548" s="144"/>
      <c r="I3548" s="144"/>
    </row>
    <row r="3549" spans="1:9" ht="13" x14ac:dyDescent="0.15">
      <c r="A3549" s="144"/>
      <c r="B3549" s="144"/>
      <c r="C3549" s="144"/>
      <c r="D3549" s="144"/>
      <c r="E3549" s="144"/>
      <c r="G3549" s="144"/>
      <c r="H3549" s="144"/>
      <c r="I3549" s="144"/>
    </row>
    <row r="3550" spans="1:9" ht="13" x14ac:dyDescent="0.15">
      <c r="A3550" s="144"/>
      <c r="B3550" s="144"/>
      <c r="C3550" s="144"/>
      <c r="D3550" s="144"/>
      <c r="E3550" s="144"/>
      <c r="G3550" s="144"/>
      <c r="H3550" s="144"/>
      <c r="I3550" s="144"/>
    </row>
    <row r="3551" spans="1:9" ht="13" x14ac:dyDescent="0.15">
      <c r="A3551" s="144"/>
      <c r="B3551" s="144"/>
      <c r="C3551" s="144"/>
      <c r="D3551" s="144"/>
      <c r="E3551" s="144"/>
      <c r="G3551" s="144"/>
      <c r="H3551" s="144"/>
      <c r="I3551" s="144"/>
    </row>
    <row r="3552" spans="1:9" ht="13" x14ac:dyDescent="0.15">
      <c r="A3552" s="144"/>
      <c r="B3552" s="144"/>
      <c r="C3552" s="144"/>
      <c r="D3552" s="144"/>
      <c r="E3552" s="144"/>
      <c r="G3552" s="144"/>
      <c r="H3552" s="144"/>
      <c r="I3552" s="144"/>
    </row>
    <row r="3553" spans="1:9" ht="13" x14ac:dyDescent="0.15">
      <c r="A3553" s="144"/>
      <c r="B3553" s="144"/>
      <c r="C3553" s="144"/>
      <c r="D3553" s="144"/>
      <c r="E3553" s="144"/>
      <c r="G3553" s="144"/>
      <c r="H3553" s="144"/>
      <c r="I3553" s="144"/>
    </row>
    <row r="3554" spans="1:9" ht="13" x14ac:dyDescent="0.15">
      <c r="A3554" s="144"/>
      <c r="B3554" s="144"/>
      <c r="C3554" s="144"/>
      <c r="D3554" s="144"/>
      <c r="E3554" s="144"/>
      <c r="G3554" s="144"/>
      <c r="H3554" s="144"/>
      <c r="I3554" s="144"/>
    </row>
    <row r="3555" spans="1:9" ht="13" x14ac:dyDescent="0.15">
      <c r="A3555" s="144"/>
      <c r="B3555" s="144"/>
      <c r="C3555" s="144"/>
      <c r="D3555" s="144"/>
      <c r="E3555" s="144"/>
      <c r="G3555" s="144"/>
      <c r="H3555" s="144"/>
      <c r="I3555" s="144"/>
    </row>
    <row r="3556" spans="1:9" ht="13" x14ac:dyDescent="0.15">
      <c r="A3556" s="144"/>
      <c r="B3556" s="144"/>
      <c r="C3556" s="144"/>
      <c r="D3556" s="144"/>
      <c r="E3556" s="144"/>
      <c r="G3556" s="144"/>
      <c r="H3556" s="144"/>
      <c r="I3556" s="144"/>
    </row>
    <row r="3557" spans="1:9" ht="13" x14ac:dyDescent="0.15">
      <c r="A3557" s="144"/>
      <c r="B3557" s="144"/>
      <c r="C3557" s="144"/>
      <c r="D3557" s="144"/>
      <c r="E3557" s="144"/>
      <c r="G3557" s="144"/>
      <c r="H3557" s="144"/>
      <c r="I3557" s="144"/>
    </row>
    <row r="3558" spans="1:9" ht="13" x14ac:dyDescent="0.15">
      <c r="A3558" s="144"/>
      <c r="B3558" s="144"/>
      <c r="C3558" s="144"/>
      <c r="D3558" s="144"/>
      <c r="E3558" s="144"/>
      <c r="G3558" s="144"/>
      <c r="H3558" s="144"/>
      <c r="I3558" s="144"/>
    </row>
    <row r="3559" spans="1:9" ht="13" x14ac:dyDescent="0.15">
      <c r="A3559" s="144"/>
      <c r="B3559" s="144"/>
      <c r="C3559" s="144"/>
      <c r="D3559" s="144"/>
      <c r="E3559" s="144"/>
      <c r="G3559" s="144"/>
      <c r="H3559" s="144"/>
      <c r="I3559" s="144"/>
    </row>
    <row r="3560" spans="1:9" ht="13" x14ac:dyDescent="0.15">
      <c r="A3560" s="144"/>
      <c r="B3560" s="144"/>
      <c r="C3560" s="144"/>
      <c r="D3560" s="144"/>
      <c r="E3560" s="144"/>
      <c r="G3560" s="144"/>
      <c r="H3560" s="144"/>
      <c r="I3560" s="144"/>
    </row>
    <row r="3561" spans="1:9" ht="13" x14ac:dyDescent="0.15">
      <c r="A3561" s="144"/>
      <c r="B3561" s="144"/>
      <c r="C3561" s="144"/>
      <c r="D3561" s="144"/>
      <c r="E3561" s="144"/>
      <c r="G3561" s="144"/>
      <c r="H3561" s="144"/>
      <c r="I3561" s="144"/>
    </row>
    <row r="3562" spans="1:9" ht="13" x14ac:dyDescent="0.15">
      <c r="A3562" s="144"/>
      <c r="B3562" s="144"/>
      <c r="C3562" s="144"/>
      <c r="D3562" s="144"/>
      <c r="E3562" s="144"/>
      <c r="G3562" s="144"/>
      <c r="H3562" s="144"/>
      <c r="I3562" s="144"/>
    </row>
    <row r="3563" spans="1:9" ht="13" x14ac:dyDescent="0.15">
      <c r="A3563" s="144"/>
      <c r="B3563" s="144"/>
      <c r="C3563" s="144"/>
      <c r="D3563" s="144"/>
      <c r="E3563" s="144"/>
      <c r="G3563" s="144"/>
      <c r="H3563" s="144"/>
      <c r="I3563" s="144"/>
    </row>
    <row r="3564" spans="1:9" ht="13" x14ac:dyDescent="0.15">
      <c r="A3564" s="144"/>
      <c r="B3564" s="144"/>
      <c r="C3564" s="144"/>
      <c r="D3564" s="144"/>
      <c r="E3564" s="144"/>
      <c r="G3564" s="144"/>
      <c r="H3564" s="144"/>
      <c r="I3564" s="144"/>
    </row>
    <row r="3565" spans="1:9" ht="13" x14ac:dyDescent="0.15">
      <c r="A3565" s="144"/>
      <c r="B3565" s="144"/>
      <c r="C3565" s="144"/>
      <c r="D3565" s="144"/>
      <c r="E3565" s="144"/>
      <c r="G3565" s="144"/>
      <c r="H3565" s="144"/>
      <c r="I3565" s="144"/>
    </row>
    <row r="3566" spans="1:9" ht="13" x14ac:dyDescent="0.15">
      <c r="A3566" s="144"/>
      <c r="B3566" s="144"/>
      <c r="C3566" s="144"/>
      <c r="D3566" s="144"/>
      <c r="E3566" s="144"/>
      <c r="G3566" s="144"/>
      <c r="H3566" s="144"/>
      <c r="I3566" s="144"/>
    </row>
    <row r="3567" spans="1:9" ht="13" x14ac:dyDescent="0.15">
      <c r="A3567" s="144"/>
      <c r="B3567" s="144"/>
      <c r="C3567" s="144"/>
      <c r="D3567" s="144"/>
      <c r="E3567" s="144"/>
      <c r="G3567" s="144"/>
      <c r="H3567" s="144"/>
      <c r="I3567" s="144"/>
    </row>
    <row r="3568" spans="1:9" ht="13" x14ac:dyDescent="0.15">
      <c r="A3568" s="144"/>
      <c r="B3568" s="144"/>
      <c r="C3568" s="144"/>
      <c r="D3568" s="144"/>
      <c r="E3568" s="144"/>
      <c r="G3568" s="144"/>
      <c r="H3568" s="144"/>
      <c r="I3568" s="144"/>
    </row>
    <row r="3569" spans="1:9" ht="13" x14ac:dyDescent="0.15">
      <c r="A3569" s="144"/>
      <c r="B3569" s="144"/>
      <c r="C3569" s="144"/>
      <c r="D3569" s="144"/>
      <c r="E3569" s="144"/>
      <c r="G3569" s="144"/>
      <c r="H3569" s="144"/>
      <c r="I3569" s="144"/>
    </row>
    <row r="3570" spans="1:9" ht="13" x14ac:dyDescent="0.15">
      <c r="A3570" s="144"/>
      <c r="B3570" s="144"/>
      <c r="C3570" s="144"/>
      <c r="D3570" s="144"/>
      <c r="E3570" s="144"/>
      <c r="G3570" s="144"/>
      <c r="H3570" s="144"/>
      <c r="I3570" s="144"/>
    </row>
    <row r="3571" spans="1:9" ht="13" x14ac:dyDescent="0.15">
      <c r="A3571" s="144"/>
      <c r="B3571" s="144"/>
      <c r="C3571" s="144"/>
      <c r="D3571" s="144"/>
      <c r="E3571" s="144"/>
      <c r="G3571" s="144"/>
      <c r="H3571" s="144"/>
      <c r="I3571" s="144"/>
    </row>
    <row r="3572" spans="1:9" ht="13" x14ac:dyDescent="0.15">
      <c r="A3572" s="144"/>
      <c r="B3572" s="144"/>
      <c r="C3572" s="144"/>
      <c r="D3572" s="144"/>
      <c r="E3572" s="144"/>
      <c r="G3572" s="144"/>
      <c r="H3572" s="144"/>
      <c r="I3572" s="144"/>
    </row>
    <row r="3573" spans="1:9" ht="13" x14ac:dyDescent="0.15">
      <c r="A3573" s="144"/>
      <c r="B3573" s="144"/>
      <c r="C3573" s="144"/>
      <c r="D3573" s="144"/>
      <c r="E3573" s="144"/>
      <c r="G3573" s="144"/>
      <c r="H3573" s="144"/>
      <c r="I3573" s="144"/>
    </row>
    <row r="3574" spans="1:9" ht="13" x14ac:dyDescent="0.15">
      <c r="A3574" s="144"/>
      <c r="B3574" s="144"/>
      <c r="C3574" s="144"/>
      <c r="D3574" s="144"/>
      <c r="E3574" s="144"/>
      <c r="G3574" s="144"/>
      <c r="H3574" s="144"/>
      <c r="I3574" s="144"/>
    </row>
    <row r="3575" spans="1:9" ht="13" x14ac:dyDescent="0.15">
      <c r="A3575" s="144"/>
      <c r="B3575" s="144"/>
      <c r="C3575" s="144"/>
      <c r="D3575" s="144"/>
      <c r="E3575" s="144"/>
      <c r="G3575" s="144"/>
      <c r="H3575" s="144"/>
      <c r="I3575" s="144"/>
    </row>
    <row r="3576" spans="1:9" ht="13" x14ac:dyDescent="0.15">
      <c r="A3576" s="144"/>
      <c r="B3576" s="144"/>
      <c r="C3576" s="144"/>
      <c r="D3576" s="144"/>
      <c r="E3576" s="144"/>
      <c r="G3576" s="144"/>
      <c r="H3576" s="144"/>
      <c r="I3576" s="144"/>
    </row>
    <row r="3577" spans="1:9" ht="13" x14ac:dyDescent="0.15">
      <c r="A3577" s="144"/>
      <c r="B3577" s="144"/>
      <c r="C3577" s="144"/>
      <c r="D3577" s="144"/>
      <c r="E3577" s="144"/>
      <c r="G3577" s="144"/>
      <c r="H3577" s="144"/>
      <c r="I3577" s="144"/>
    </row>
    <row r="3578" spans="1:9" ht="13" x14ac:dyDescent="0.15">
      <c r="A3578" s="144"/>
      <c r="B3578" s="144"/>
      <c r="C3578" s="144"/>
      <c r="D3578" s="144"/>
      <c r="E3578" s="144"/>
      <c r="G3578" s="144"/>
      <c r="H3578" s="144"/>
      <c r="I3578" s="144"/>
    </row>
    <row r="3579" spans="1:9" ht="13" x14ac:dyDescent="0.15">
      <c r="A3579" s="144"/>
      <c r="B3579" s="144"/>
      <c r="C3579" s="144"/>
      <c r="D3579" s="144"/>
      <c r="E3579" s="144"/>
      <c r="G3579" s="144"/>
      <c r="H3579" s="144"/>
      <c r="I3579" s="144"/>
    </row>
    <row r="3580" spans="1:9" ht="13" x14ac:dyDescent="0.15">
      <c r="A3580" s="144"/>
      <c r="B3580" s="144"/>
      <c r="C3580" s="144"/>
      <c r="D3580" s="144"/>
      <c r="E3580" s="144"/>
      <c r="G3580" s="144"/>
      <c r="H3580" s="144"/>
      <c r="I3580" s="144"/>
    </row>
    <row r="3581" spans="1:9" ht="13" x14ac:dyDescent="0.15">
      <c r="A3581" s="144"/>
      <c r="B3581" s="144"/>
      <c r="C3581" s="144"/>
      <c r="D3581" s="144"/>
      <c r="E3581" s="144"/>
      <c r="G3581" s="144"/>
      <c r="H3581" s="144"/>
      <c r="I3581" s="144"/>
    </row>
    <row r="3582" spans="1:9" ht="13" x14ac:dyDescent="0.15">
      <c r="A3582" s="144"/>
      <c r="B3582" s="144"/>
      <c r="C3582" s="144"/>
      <c r="D3582" s="144"/>
      <c r="E3582" s="144"/>
      <c r="G3582" s="144"/>
      <c r="H3582" s="144"/>
      <c r="I3582" s="144"/>
    </row>
    <row r="3583" spans="1:9" ht="13" x14ac:dyDescent="0.15">
      <c r="A3583" s="144"/>
      <c r="B3583" s="144"/>
      <c r="C3583" s="144"/>
      <c r="D3583" s="144"/>
      <c r="E3583" s="144"/>
      <c r="G3583" s="144"/>
      <c r="H3583" s="144"/>
      <c r="I3583" s="144"/>
    </row>
    <row r="3584" spans="1:9" ht="13" x14ac:dyDescent="0.15">
      <c r="A3584" s="144"/>
      <c r="B3584" s="144"/>
      <c r="C3584" s="144"/>
      <c r="D3584" s="144"/>
      <c r="E3584" s="144"/>
      <c r="G3584" s="144"/>
      <c r="H3584" s="144"/>
      <c r="I3584" s="144"/>
    </row>
    <row r="3585" spans="1:9" ht="13" x14ac:dyDescent="0.15">
      <c r="A3585" s="144"/>
      <c r="B3585" s="144"/>
      <c r="C3585" s="144"/>
      <c r="D3585" s="144"/>
      <c r="E3585" s="144"/>
      <c r="G3585" s="144"/>
      <c r="H3585" s="144"/>
      <c r="I3585" s="144"/>
    </row>
    <row r="3586" spans="1:9" ht="13" x14ac:dyDescent="0.15">
      <c r="A3586" s="144"/>
      <c r="B3586" s="144"/>
      <c r="C3586" s="144"/>
      <c r="D3586" s="144"/>
      <c r="E3586" s="144"/>
      <c r="G3586" s="144"/>
      <c r="H3586" s="144"/>
      <c r="I3586" s="144"/>
    </row>
    <row r="3587" spans="1:9" ht="13" x14ac:dyDescent="0.15">
      <c r="A3587" s="144"/>
      <c r="B3587" s="144"/>
      <c r="C3587" s="144"/>
      <c r="D3587" s="144"/>
      <c r="E3587" s="144"/>
      <c r="G3587" s="144"/>
      <c r="H3587" s="144"/>
      <c r="I3587" s="144"/>
    </row>
    <row r="3588" spans="1:9" ht="13" x14ac:dyDescent="0.15">
      <c r="A3588" s="144"/>
      <c r="B3588" s="144"/>
      <c r="C3588" s="144"/>
      <c r="D3588" s="144"/>
      <c r="E3588" s="144"/>
      <c r="G3588" s="144"/>
      <c r="H3588" s="144"/>
      <c r="I3588" s="144"/>
    </row>
    <row r="3589" spans="1:9" ht="13" x14ac:dyDescent="0.15">
      <c r="A3589" s="144"/>
      <c r="B3589" s="144"/>
      <c r="C3589" s="144"/>
      <c r="D3589" s="144"/>
      <c r="E3589" s="144"/>
      <c r="G3589" s="144"/>
      <c r="H3589" s="144"/>
      <c r="I3589" s="144"/>
    </row>
    <row r="3590" spans="1:9" ht="13" x14ac:dyDescent="0.15">
      <c r="A3590" s="144"/>
      <c r="B3590" s="144"/>
      <c r="C3590" s="144"/>
      <c r="D3590" s="144"/>
      <c r="E3590" s="144"/>
      <c r="G3590" s="144"/>
      <c r="H3590" s="144"/>
      <c r="I3590" s="144"/>
    </row>
    <row r="3591" spans="1:9" ht="13" x14ac:dyDescent="0.15">
      <c r="A3591" s="144"/>
      <c r="B3591" s="144"/>
      <c r="C3591" s="144"/>
      <c r="D3591" s="144"/>
      <c r="E3591" s="144"/>
      <c r="G3591" s="144"/>
      <c r="H3591" s="144"/>
      <c r="I3591" s="144"/>
    </row>
    <row r="3592" spans="1:9" ht="13" x14ac:dyDescent="0.15">
      <c r="A3592" s="144"/>
      <c r="B3592" s="144"/>
      <c r="C3592" s="144"/>
      <c r="D3592" s="144"/>
      <c r="E3592" s="144"/>
      <c r="G3592" s="144"/>
      <c r="H3592" s="144"/>
      <c r="I3592" s="144"/>
    </row>
    <row r="3593" spans="1:9" ht="13" x14ac:dyDescent="0.15">
      <c r="A3593" s="144"/>
      <c r="B3593" s="144"/>
      <c r="C3593" s="144"/>
      <c r="D3593" s="144"/>
      <c r="E3593" s="144"/>
      <c r="G3593" s="144"/>
      <c r="H3593" s="144"/>
      <c r="I3593" s="144"/>
    </row>
    <row r="3594" spans="1:9" ht="13" x14ac:dyDescent="0.15">
      <c r="A3594" s="144"/>
      <c r="B3594" s="144"/>
      <c r="C3594" s="144"/>
      <c r="D3594" s="144"/>
      <c r="E3594" s="144"/>
      <c r="G3594" s="144"/>
      <c r="H3594" s="144"/>
      <c r="I3594" s="144"/>
    </row>
    <row r="3595" spans="1:9" ht="13" x14ac:dyDescent="0.15">
      <c r="A3595" s="144"/>
      <c r="B3595" s="144"/>
      <c r="C3595" s="144"/>
      <c r="D3595" s="144"/>
      <c r="E3595" s="144"/>
      <c r="G3595" s="144"/>
      <c r="H3595" s="144"/>
      <c r="I3595" s="144"/>
    </row>
    <row r="3596" spans="1:9" ht="13" x14ac:dyDescent="0.15">
      <c r="A3596" s="144"/>
      <c r="B3596" s="144"/>
      <c r="C3596" s="144"/>
      <c r="D3596" s="144"/>
      <c r="E3596" s="144"/>
      <c r="G3596" s="144"/>
      <c r="H3596" s="144"/>
      <c r="I3596" s="144"/>
    </row>
    <row r="3597" spans="1:9" ht="13" x14ac:dyDescent="0.15">
      <c r="A3597" s="144"/>
      <c r="B3597" s="144"/>
      <c r="C3597" s="144"/>
      <c r="D3597" s="144"/>
      <c r="E3597" s="144"/>
      <c r="G3597" s="144"/>
      <c r="H3597" s="144"/>
      <c r="I3597" s="144"/>
    </row>
    <row r="3598" spans="1:9" ht="13" x14ac:dyDescent="0.15">
      <c r="A3598" s="144"/>
      <c r="B3598" s="144"/>
      <c r="C3598" s="144"/>
      <c r="D3598" s="144"/>
      <c r="E3598" s="144"/>
      <c r="G3598" s="144"/>
      <c r="H3598" s="144"/>
      <c r="I3598" s="144"/>
    </row>
    <row r="3599" spans="1:9" ht="13" x14ac:dyDescent="0.15">
      <c r="A3599" s="144"/>
      <c r="B3599" s="144"/>
      <c r="C3599" s="144"/>
      <c r="D3599" s="144"/>
      <c r="E3599" s="144"/>
      <c r="G3599" s="144"/>
      <c r="H3599" s="144"/>
      <c r="I3599" s="144"/>
    </row>
    <row r="3600" spans="1:9" ht="13" x14ac:dyDescent="0.15">
      <c r="A3600" s="144"/>
      <c r="B3600" s="144"/>
      <c r="C3600" s="144"/>
      <c r="D3600" s="144"/>
      <c r="E3600" s="144"/>
      <c r="G3600" s="144"/>
      <c r="H3600" s="144"/>
      <c r="I3600" s="144"/>
    </row>
    <row r="3601" spans="1:9" ht="13" x14ac:dyDescent="0.15">
      <c r="A3601" s="144"/>
      <c r="B3601" s="144"/>
      <c r="C3601" s="144"/>
      <c r="D3601" s="144"/>
      <c r="E3601" s="144"/>
      <c r="G3601" s="144"/>
      <c r="H3601" s="144"/>
      <c r="I3601" s="144"/>
    </row>
    <row r="3602" spans="1:9" ht="13" x14ac:dyDescent="0.15">
      <c r="A3602" s="144"/>
      <c r="B3602" s="144"/>
      <c r="C3602" s="144"/>
      <c r="D3602" s="144"/>
      <c r="E3602" s="144"/>
      <c r="G3602" s="144"/>
      <c r="H3602" s="144"/>
      <c r="I3602" s="144"/>
    </row>
    <row r="3603" spans="1:9" ht="13" x14ac:dyDescent="0.15">
      <c r="A3603" s="144"/>
      <c r="B3603" s="144"/>
      <c r="C3603" s="144"/>
      <c r="D3603" s="144"/>
      <c r="E3603" s="144"/>
      <c r="G3603" s="144"/>
      <c r="H3603" s="144"/>
      <c r="I3603" s="144"/>
    </row>
    <row r="3604" spans="1:9" ht="13" x14ac:dyDescent="0.15">
      <c r="A3604" s="144"/>
      <c r="B3604" s="144"/>
      <c r="C3604" s="144"/>
      <c r="D3604" s="144"/>
      <c r="E3604" s="144"/>
      <c r="G3604" s="144"/>
      <c r="H3604" s="144"/>
      <c r="I3604" s="144"/>
    </row>
    <row r="3605" spans="1:9" ht="13" x14ac:dyDescent="0.15">
      <c r="A3605" s="144"/>
      <c r="B3605" s="144"/>
      <c r="C3605" s="144"/>
      <c r="D3605" s="144"/>
      <c r="E3605" s="144"/>
      <c r="G3605" s="144"/>
      <c r="H3605" s="144"/>
      <c r="I3605" s="144"/>
    </row>
    <row r="3606" spans="1:9" ht="13" x14ac:dyDescent="0.15">
      <c r="A3606" s="144"/>
      <c r="B3606" s="144"/>
      <c r="C3606" s="144"/>
      <c r="D3606" s="144"/>
      <c r="E3606" s="144"/>
      <c r="G3606" s="144"/>
      <c r="H3606" s="144"/>
      <c r="I3606" s="144"/>
    </row>
    <row r="3607" spans="1:9" ht="13" x14ac:dyDescent="0.15">
      <c r="A3607" s="144"/>
      <c r="B3607" s="144"/>
      <c r="C3607" s="144"/>
      <c r="D3607" s="144"/>
      <c r="E3607" s="144"/>
      <c r="G3607" s="144"/>
      <c r="H3607" s="144"/>
      <c r="I3607" s="144"/>
    </row>
    <row r="3608" spans="1:9" ht="13" x14ac:dyDescent="0.15">
      <c r="A3608" s="144"/>
      <c r="B3608" s="144"/>
      <c r="C3608" s="144"/>
      <c r="D3608" s="144"/>
      <c r="E3608" s="144"/>
      <c r="G3608" s="144"/>
      <c r="H3608" s="144"/>
      <c r="I3608" s="144"/>
    </row>
    <row r="3609" spans="1:9" ht="13" x14ac:dyDescent="0.15">
      <c r="A3609" s="144"/>
      <c r="B3609" s="144"/>
      <c r="C3609" s="144"/>
      <c r="D3609" s="144"/>
      <c r="E3609" s="144"/>
      <c r="G3609" s="144"/>
      <c r="H3609" s="144"/>
      <c r="I3609" s="144"/>
    </row>
    <row r="3610" spans="1:9" ht="13" x14ac:dyDescent="0.15">
      <c r="A3610" s="144"/>
      <c r="B3610" s="144"/>
      <c r="C3610" s="144"/>
      <c r="D3610" s="144"/>
      <c r="E3610" s="144"/>
      <c r="G3610" s="144"/>
      <c r="H3610" s="144"/>
      <c r="I3610" s="144"/>
    </row>
    <row r="3611" spans="1:9" ht="13" x14ac:dyDescent="0.15">
      <c r="A3611" s="144"/>
      <c r="B3611" s="144"/>
      <c r="C3611" s="144"/>
      <c r="D3611" s="144"/>
      <c r="E3611" s="144"/>
      <c r="G3611" s="144"/>
      <c r="H3611" s="144"/>
      <c r="I3611" s="144"/>
    </row>
    <row r="3612" spans="1:9" ht="13" x14ac:dyDescent="0.15">
      <c r="A3612" s="144"/>
      <c r="B3612" s="144"/>
      <c r="C3612" s="144"/>
      <c r="D3612" s="144"/>
      <c r="E3612" s="144"/>
      <c r="G3612" s="144"/>
      <c r="H3612" s="144"/>
      <c r="I3612" s="144"/>
    </row>
    <row r="3613" spans="1:9" ht="13" x14ac:dyDescent="0.15">
      <c r="A3613" s="144"/>
      <c r="B3613" s="144"/>
      <c r="C3613" s="144"/>
      <c r="D3613" s="144"/>
      <c r="E3613" s="144"/>
      <c r="G3613" s="144"/>
      <c r="H3613" s="144"/>
      <c r="I3613" s="144"/>
    </row>
    <row r="3614" spans="1:9" ht="13" x14ac:dyDescent="0.15">
      <c r="A3614" s="144"/>
      <c r="B3614" s="144"/>
      <c r="C3614" s="144"/>
      <c r="D3614" s="144"/>
      <c r="E3614" s="144"/>
      <c r="G3614" s="144"/>
      <c r="H3614" s="144"/>
      <c r="I3614" s="144"/>
    </row>
    <row r="3615" spans="1:9" ht="13" x14ac:dyDescent="0.15">
      <c r="A3615" s="144"/>
      <c r="B3615" s="144"/>
      <c r="C3615" s="144"/>
      <c r="D3615" s="144"/>
      <c r="E3615" s="144"/>
      <c r="G3615" s="144"/>
      <c r="H3615" s="144"/>
      <c r="I3615" s="144"/>
    </row>
    <row r="3616" spans="1:9" ht="13" x14ac:dyDescent="0.15">
      <c r="A3616" s="144"/>
      <c r="B3616" s="144"/>
      <c r="C3616" s="144"/>
      <c r="D3616" s="144"/>
      <c r="E3616" s="144"/>
      <c r="G3616" s="144"/>
      <c r="H3616" s="144"/>
      <c r="I3616" s="144"/>
    </row>
    <row r="3617" spans="1:9" ht="13" x14ac:dyDescent="0.15">
      <c r="A3617" s="144"/>
      <c r="B3617" s="144"/>
      <c r="C3617" s="144"/>
      <c r="D3617" s="144"/>
      <c r="E3617" s="144"/>
      <c r="G3617" s="144"/>
      <c r="H3617" s="144"/>
      <c r="I3617" s="144"/>
    </row>
    <row r="3618" spans="1:9" ht="13" x14ac:dyDescent="0.15">
      <c r="A3618" s="144"/>
      <c r="B3618" s="144"/>
      <c r="C3618" s="144"/>
      <c r="D3618" s="144"/>
      <c r="E3618" s="144"/>
      <c r="G3618" s="144"/>
      <c r="H3618" s="144"/>
      <c r="I3618" s="144"/>
    </row>
    <row r="3619" spans="1:9" ht="13" x14ac:dyDescent="0.15">
      <c r="A3619" s="144"/>
      <c r="B3619" s="144"/>
      <c r="C3619" s="144"/>
      <c r="D3619" s="144"/>
      <c r="E3619" s="144"/>
      <c r="G3619" s="144"/>
      <c r="H3619" s="144"/>
      <c r="I3619" s="144"/>
    </row>
    <row r="3620" spans="1:9" ht="13" x14ac:dyDescent="0.15">
      <c r="A3620" s="144"/>
      <c r="B3620" s="144"/>
      <c r="C3620" s="144"/>
      <c r="D3620" s="144"/>
      <c r="E3620" s="144"/>
      <c r="G3620" s="144"/>
      <c r="H3620" s="144"/>
      <c r="I3620" s="144"/>
    </row>
    <row r="3621" spans="1:9" ht="13" x14ac:dyDescent="0.15">
      <c r="A3621" s="144"/>
      <c r="B3621" s="144"/>
      <c r="C3621" s="144"/>
      <c r="D3621" s="144"/>
      <c r="E3621" s="144"/>
      <c r="G3621" s="144"/>
      <c r="H3621" s="144"/>
      <c r="I3621" s="144"/>
    </row>
    <row r="3622" spans="1:9" ht="13" x14ac:dyDescent="0.15">
      <c r="A3622" s="144"/>
      <c r="B3622" s="144"/>
      <c r="C3622" s="144"/>
      <c r="D3622" s="144"/>
      <c r="E3622" s="144"/>
      <c r="G3622" s="144"/>
      <c r="H3622" s="144"/>
      <c r="I3622" s="144"/>
    </row>
    <row r="3623" spans="1:9" ht="13" x14ac:dyDescent="0.15">
      <c r="A3623" s="144"/>
      <c r="B3623" s="144"/>
      <c r="C3623" s="144"/>
      <c r="D3623" s="144"/>
      <c r="E3623" s="144"/>
      <c r="G3623" s="144"/>
      <c r="H3623" s="144"/>
      <c r="I3623" s="144"/>
    </row>
    <row r="3624" spans="1:9" ht="13" x14ac:dyDescent="0.15">
      <c r="A3624" s="144"/>
      <c r="B3624" s="144"/>
      <c r="C3624" s="144"/>
      <c r="D3624" s="144"/>
      <c r="E3624" s="144"/>
      <c r="G3624" s="144"/>
      <c r="H3624" s="144"/>
      <c r="I3624" s="144"/>
    </row>
    <row r="3625" spans="1:9" ht="13" x14ac:dyDescent="0.15">
      <c r="A3625" s="144"/>
      <c r="B3625" s="144"/>
      <c r="C3625" s="144"/>
      <c r="D3625" s="144"/>
      <c r="E3625" s="144"/>
      <c r="G3625" s="144"/>
      <c r="H3625" s="144"/>
      <c r="I3625" s="144"/>
    </row>
    <row r="3626" spans="1:9" ht="13" x14ac:dyDescent="0.15">
      <c r="A3626" s="144"/>
      <c r="B3626" s="144"/>
      <c r="C3626" s="144"/>
      <c r="D3626" s="144"/>
      <c r="E3626" s="144"/>
      <c r="G3626" s="144"/>
      <c r="H3626" s="144"/>
      <c r="I3626" s="144"/>
    </row>
    <row r="3627" spans="1:9" ht="13" x14ac:dyDescent="0.15">
      <c r="A3627" s="144"/>
      <c r="B3627" s="144"/>
      <c r="C3627" s="144"/>
      <c r="D3627" s="144"/>
      <c r="E3627" s="144"/>
      <c r="G3627" s="144"/>
      <c r="H3627" s="144"/>
      <c r="I3627" s="144"/>
    </row>
    <row r="3628" spans="1:9" ht="13" x14ac:dyDescent="0.15">
      <c r="A3628" s="144"/>
      <c r="B3628" s="144"/>
      <c r="C3628" s="144"/>
      <c r="D3628" s="144"/>
      <c r="E3628" s="144"/>
      <c r="G3628" s="144"/>
      <c r="H3628" s="144"/>
      <c r="I3628" s="144"/>
    </row>
    <row r="3629" spans="1:9" ht="13" x14ac:dyDescent="0.15">
      <c r="A3629" s="144"/>
      <c r="B3629" s="144"/>
      <c r="C3629" s="144"/>
      <c r="D3629" s="144"/>
      <c r="E3629" s="144"/>
      <c r="G3629" s="144"/>
      <c r="H3629" s="144"/>
      <c r="I3629" s="144"/>
    </row>
    <row r="3630" spans="1:9" ht="13" x14ac:dyDescent="0.15">
      <c r="A3630" s="144"/>
      <c r="B3630" s="144"/>
      <c r="C3630" s="144"/>
      <c r="D3630" s="144"/>
      <c r="E3630" s="144"/>
      <c r="G3630" s="144"/>
      <c r="H3630" s="144"/>
      <c r="I3630" s="144"/>
    </row>
    <row r="3631" spans="1:9" ht="13" x14ac:dyDescent="0.15">
      <c r="A3631" s="144"/>
      <c r="B3631" s="144"/>
      <c r="C3631" s="144"/>
      <c r="D3631" s="144"/>
      <c r="E3631" s="144"/>
      <c r="G3631" s="144"/>
      <c r="H3631" s="144"/>
      <c r="I3631" s="144"/>
    </row>
    <row r="3632" spans="1:9" ht="13" x14ac:dyDescent="0.15">
      <c r="A3632" s="144"/>
      <c r="B3632" s="144"/>
      <c r="C3632" s="144"/>
      <c r="D3632" s="144"/>
      <c r="E3632" s="144"/>
      <c r="G3632" s="144"/>
      <c r="H3632" s="144"/>
      <c r="I3632" s="144"/>
    </row>
    <row r="3633" spans="1:9" ht="13" x14ac:dyDescent="0.15">
      <c r="A3633" s="144"/>
      <c r="B3633" s="144"/>
      <c r="C3633" s="144"/>
      <c r="D3633" s="144"/>
      <c r="E3633" s="144"/>
      <c r="G3633" s="144"/>
      <c r="H3633" s="144"/>
      <c r="I3633" s="144"/>
    </row>
    <row r="3634" spans="1:9" ht="13" x14ac:dyDescent="0.15">
      <c r="A3634" s="144"/>
      <c r="B3634" s="144"/>
      <c r="C3634" s="144"/>
      <c r="D3634" s="144"/>
      <c r="E3634" s="144"/>
      <c r="G3634" s="144"/>
      <c r="H3634" s="144"/>
      <c r="I3634" s="144"/>
    </row>
    <row r="3635" spans="1:9" ht="13" x14ac:dyDescent="0.15">
      <c r="A3635" s="144"/>
      <c r="B3635" s="144"/>
      <c r="C3635" s="144"/>
      <c r="D3635" s="144"/>
      <c r="E3635" s="144"/>
      <c r="G3635" s="144"/>
      <c r="H3635" s="144"/>
      <c r="I3635" s="144"/>
    </row>
    <row r="3636" spans="1:9" ht="13" x14ac:dyDescent="0.15">
      <c r="A3636" s="144"/>
      <c r="B3636" s="144"/>
      <c r="C3636" s="144"/>
      <c r="D3636" s="144"/>
      <c r="E3636" s="144"/>
      <c r="G3636" s="144"/>
      <c r="H3636" s="144"/>
      <c r="I3636" s="144"/>
    </row>
    <row r="3637" spans="1:9" ht="13" x14ac:dyDescent="0.15">
      <c r="A3637" s="144"/>
      <c r="B3637" s="144"/>
      <c r="C3637" s="144"/>
      <c r="D3637" s="144"/>
      <c r="E3637" s="144"/>
      <c r="G3637" s="144"/>
      <c r="H3637" s="144"/>
      <c r="I3637" s="144"/>
    </row>
    <row r="3638" spans="1:9" ht="13" x14ac:dyDescent="0.15">
      <c r="A3638" s="144"/>
      <c r="B3638" s="144"/>
      <c r="C3638" s="144"/>
      <c r="D3638" s="144"/>
      <c r="E3638" s="144"/>
      <c r="G3638" s="144"/>
      <c r="H3638" s="144"/>
      <c r="I3638" s="144"/>
    </row>
    <row r="3639" spans="1:9" ht="13" x14ac:dyDescent="0.15">
      <c r="A3639" s="144"/>
      <c r="B3639" s="144"/>
      <c r="C3639" s="144"/>
      <c r="D3639" s="144"/>
      <c r="E3639" s="144"/>
      <c r="G3639" s="144"/>
      <c r="H3639" s="144"/>
      <c r="I3639" s="144"/>
    </row>
    <row r="3640" spans="1:9" ht="13" x14ac:dyDescent="0.15">
      <c r="A3640" s="144"/>
      <c r="B3640" s="144"/>
      <c r="C3640" s="144"/>
      <c r="D3640" s="144"/>
      <c r="E3640" s="144"/>
      <c r="G3640" s="144"/>
      <c r="H3640" s="144"/>
      <c r="I3640" s="144"/>
    </row>
    <row r="3641" spans="1:9" ht="13" x14ac:dyDescent="0.15">
      <c r="A3641" s="144"/>
      <c r="B3641" s="144"/>
      <c r="C3641" s="144"/>
      <c r="D3641" s="144"/>
      <c r="E3641" s="144"/>
      <c r="G3641" s="144"/>
      <c r="H3641" s="144"/>
      <c r="I3641" s="144"/>
    </row>
    <row r="3642" spans="1:9" ht="13" x14ac:dyDescent="0.15">
      <c r="A3642" s="144"/>
      <c r="B3642" s="144"/>
      <c r="C3642" s="144"/>
      <c r="D3642" s="144"/>
      <c r="E3642" s="144"/>
      <c r="G3642" s="144"/>
      <c r="H3642" s="144"/>
      <c r="I3642" s="144"/>
    </row>
    <row r="3643" spans="1:9" ht="13" x14ac:dyDescent="0.15">
      <c r="A3643" s="144"/>
      <c r="B3643" s="144"/>
      <c r="C3643" s="144"/>
      <c r="D3643" s="144"/>
      <c r="E3643" s="144"/>
      <c r="G3643" s="144"/>
      <c r="H3643" s="144"/>
      <c r="I3643" s="144"/>
    </row>
    <row r="3644" spans="1:9" ht="13" x14ac:dyDescent="0.15">
      <c r="A3644" s="144"/>
      <c r="B3644" s="144"/>
      <c r="C3644" s="144"/>
      <c r="D3644" s="144"/>
      <c r="E3644" s="144"/>
      <c r="G3644" s="144"/>
      <c r="H3644" s="144"/>
      <c r="I3644" s="144"/>
    </row>
    <row r="3645" spans="1:9" ht="13" x14ac:dyDescent="0.15">
      <c r="A3645" s="144"/>
      <c r="B3645" s="144"/>
      <c r="C3645" s="144"/>
      <c r="D3645" s="144"/>
      <c r="E3645" s="144"/>
      <c r="G3645" s="144"/>
      <c r="H3645" s="144"/>
      <c r="I3645" s="144"/>
    </row>
    <row r="3646" spans="1:9" ht="13" x14ac:dyDescent="0.15">
      <c r="A3646" s="144"/>
      <c r="B3646" s="144"/>
      <c r="C3646" s="144"/>
      <c r="D3646" s="144"/>
      <c r="E3646" s="144"/>
      <c r="G3646" s="144"/>
      <c r="H3646" s="144"/>
      <c r="I3646" s="144"/>
    </row>
    <row r="3647" spans="1:9" ht="13" x14ac:dyDescent="0.15">
      <c r="A3647" s="144"/>
      <c r="B3647" s="144"/>
      <c r="C3647" s="144"/>
      <c r="D3647" s="144"/>
      <c r="E3647" s="144"/>
      <c r="G3647" s="144"/>
      <c r="H3647" s="144"/>
      <c r="I3647" s="144"/>
    </row>
    <row r="3648" spans="1:9" ht="13" x14ac:dyDescent="0.15">
      <c r="A3648" s="144"/>
      <c r="B3648" s="144"/>
      <c r="C3648" s="144"/>
      <c r="D3648" s="144"/>
      <c r="E3648" s="144"/>
      <c r="G3648" s="144"/>
      <c r="H3648" s="144"/>
      <c r="I3648" s="144"/>
    </row>
    <row r="3649" spans="1:9" ht="13" x14ac:dyDescent="0.15">
      <c r="A3649" s="144"/>
      <c r="B3649" s="144"/>
      <c r="C3649" s="144"/>
      <c r="D3649" s="144"/>
      <c r="E3649" s="144"/>
      <c r="G3649" s="144"/>
      <c r="H3649" s="144"/>
      <c r="I3649" s="144"/>
    </row>
    <row r="3650" spans="1:9" ht="13" x14ac:dyDescent="0.15">
      <c r="A3650" s="144"/>
      <c r="B3650" s="144"/>
      <c r="C3650" s="144"/>
      <c r="D3650" s="144"/>
      <c r="E3650" s="144"/>
      <c r="G3650" s="144"/>
      <c r="H3650" s="144"/>
      <c r="I3650" s="144"/>
    </row>
    <row r="3651" spans="1:9" ht="13" x14ac:dyDescent="0.15">
      <c r="A3651" s="144"/>
      <c r="B3651" s="144"/>
      <c r="C3651" s="144"/>
      <c r="D3651" s="144"/>
      <c r="E3651" s="144"/>
      <c r="G3651" s="144"/>
      <c r="H3651" s="144"/>
      <c r="I3651" s="144"/>
    </row>
    <row r="3652" spans="1:9" ht="13" x14ac:dyDescent="0.15">
      <c r="A3652" s="144"/>
      <c r="B3652" s="144"/>
      <c r="C3652" s="144"/>
      <c r="D3652" s="144"/>
      <c r="E3652" s="144"/>
      <c r="G3652" s="144"/>
      <c r="H3652" s="144"/>
      <c r="I3652" s="144"/>
    </row>
    <row r="3653" spans="1:9" ht="13" x14ac:dyDescent="0.15">
      <c r="A3653" s="144"/>
      <c r="B3653" s="144"/>
      <c r="C3653" s="144"/>
      <c r="D3653" s="144"/>
      <c r="E3653" s="144"/>
      <c r="G3653" s="144"/>
      <c r="H3653" s="144"/>
      <c r="I3653" s="144"/>
    </row>
    <row r="3654" spans="1:9" ht="13" x14ac:dyDescent="0.15">
      <c r="A3654" s="144"/>
      <c r="B3654" s="144"/>
      <c r="C3654" s="144"/>
      <c r="D3654" s="144"/>
      <c r="E3654" s="144"/>
      <c r="G3654" s="144"/>
      <c r="H3654" s="144"/>
      <c r="I3654" s="144"/>
    </row>
    <row r="3655" spans="1:9" ht="13" x14ac:dyDescent="0.15">
      <c r="A3655" s="144"/>
      <c r="B3655" s="144"/>
      <c r="C3655" s="144"/>
      <c r="D3655" s="144"/>
      <c r="E3655" s="144"/>
      <c r="G3655" s="144"/>
      <c r="H3655" s="144"/>
      <c r="I3655" s="144"/>
    </row>
    <row r="3656" spans="1:9" ht="13" x14ac:dyDescent="0.15">
      <c r="A3656" s="144"/>
      <c r="B3656" s="144"/>
      <c r="C3656" s="144"/>
      <c r="D3656" s="144"/>
      <c r="E3656" s="144"/>
      <c r="G3656" s="144"/>
      <c r="H3656" s="144"/>
      <c r="I3656" s="144"/>
    </row>
    <row r="3657" spans="1:9" ht="13" x14ac:dyDescent="0.15">
      <c r="A3657" s="144"/>
      <c r="B3657" s="144"/>
      <c r="C3657" s="144"/>
      <c r="D3657" s="144"/>
      <c r="E3657" s="144"/>
      <c r="G3657" s="144"/>
      <c r="H3657" s="144"/>
      <c r="I3657" s="144"/>
    </row>
    <row r="3658" spans="1:9" ht="13" x14ac:dyDescent="0.15">
      <c r="A3658" s="144"/>
      <c r="B3658" s="144"/>
      <c r="C3658" s="144"/>
      <c r="D3658" s="144"/>
      <c r="E3658" s="144"/>
      <c r="G3658" s="144"/>
      <c r="H3658" s="144"/>
      <c r="I3658" s="144"/>
    </row>
    <row r="3659" spans="1:9" ht="13" x14ac:dyDescent="0.15">
      <c r="A3659" s="144"/>
      <c r="B3659" s="144"/>
      <c r="C3659" s="144"/>
      <c r="D3659" s="144"/>
      <c r="E3659" s="144"/>
      <c r="G3659" s="144"/>
      <c r="H3659" s="144"/>
      <c r="I3659" s="144"/>
    </row>
    <row r="3660" spans="1:9" ht="13" x14ac:dyDescent="0.15">
      <c r="A3660" s="144"/>
      <c r="B3660" s="144"/>
      <c r="C3660" s="144"/>
      <c r="D3660" s="144"/>
      <c r="E3660" s="144"/>
      <c r="G3660" s="144"/>
      <c r="H3660" s="144"/>
      <c r="I3660" s="144"/>
    </row>
    <row r="3661" spans="1:9" ht="13" x14ac:dyDescent="0.15">
      <c r="A3661" s="144"/>
      <c r="B3661" s="144"/>
      <c r="C3661" s="144"/>
      <c r="D3661" s="144"/>
      <c r="E3661" s="144"/>
      <c r="G3661" s="144"/>
      <c r="H3661" s="144"/>
      <c r="I3661" s="144"/>
    </row>
    <row r="3662" spans="1:9" ht="13" x14ac:dyDescent="0.15">
      <c r="A3662" s="144"/>
      <c r="B3662" s="144"/>
      <c r="C3662" s="144"/>
      <c r="D3662" s="144"/>
      <c r="E3662" s="144"/>
      <c r="G3662" s="144"/>
      <c r="H3662" s="144"/>
      <c r="I3662" s="144"/>
    </row>
    <row r="3663" spans="1:9" ht="13" x14ac:dyDescent="0.15">
      <c r="A3663" s="144"/>
      <c r="B3663" s="144"/>
      <c r="C3663" s="144"/>
      <c r="D3663" s="144"/>
      <c r="E3663" s="144"/>
      <c r="G3663" s="144"/>
      <c r="H3663" s="144"/>
      <c r="I3663" s="144"/>
    </row>
    <row r="3664" spans="1:9" ht="13" x14ac:dyDescent="0.15">
      <c r="A3664" s="144"/>
      <c r="B3664" s="144"/>
      <c r="C3664" s="144"/>
      <c r="D3664" s="144"/>
      <c r="E3664" s="144"/>
      <c r="G3664" s="144"/>
      <c r="H3664" s="144"/>
      <c r="I3664" s="144"/>
    </row>
    <row r="3665" spans="1:9" ht="13" x14ac:dyDescent="0.15">
      <c r="A3665" s="144"/>
      <c r="B3665" s="144"/>
      <c r="C3665" s="144"/>
      <c r="D3665" s="144"/>
      <c r="E3665" s="144"/>
      <c r="G3665" s="144"/>
      <c r="H3665" s="144"/>
      <c r="I3665" s="144"/>
    </row>
    <row r="3666" spans="1:9" ht="13" x14ac:dyDescent="0.15">
      <c r="A3666" s="144"/>
      <c r="B3666" s="144"/>
      <c r="C3666" s="144"/>
      <c r="D3666" s="144"/>
      <c r="E3666" s="144"/>
      <c r="G3666" s="144"/>
      <c r="H3666" s="144"/>
      <c r="I3666" s="144"/>
    </row>
    <row r="3667" spans="1:9" ht="13" x14ac:dyDescent="0.15">
      <c r="A3667" s="144"/>
      <c r="B3667" s="144"/>
      <c r="C3667" s="144"/>
      <c r="D3667" s="144"/>
      <c r="E3667" s="144"/>
      <c r="G3667" s="144"/>
      <c r="H3667" s="144"/>
      <c r="I3667" s="144"/>
    </row>
    <row r="3668" spans="1:9" ht="13" x14ac:dyDescent="0.15">
      <c r="A3668" s="144"/>
      <c r="B3668" s="144"/>
      <c r="C3668" s="144"/>
      <c r="D3668" s="144"/>
      <c r="E3668" s="144"/>
      <c r="G3668" s="144"/>
      <c r="H3668" s="144"/>
      <c r="I3668" s="144"/>
    </row>
    <row r="3669" spans="1:9" ht="13" x14ac:dyDescent="0.15">
      <c r="A3669" s="144"/>
      <c r="B3669" s="144"/>
      <c r="C3669" s="144"/>
      <c r="D3669" s="144"/>
      <c r="E3669" s="144"/>
      <c r="G3669" s="144"/>
      <c r="H3669" s="144"/>
      <c r="I3669" s="144"/>
    </row>
    <row r="3670" spans="1:9" ht="13" x14ac:dyDescent="0.15">
      <c r="A3670" s="144"/>
      <c r="B3670" s="144"/>
      <c r="C3670" s="144"/>
      <c r="D3670" s="144"/>
      <c r="E3670" s="144"/>
      <c r="G3670" s="144"/>
      <c r="H3670" s="144"/>
      <c r="I3670" s="144"/>
    </row>
    <row r="3671" spans="1:9" ht="13" x14ac:dyDescent="0.15">
      <c r="A3671" s="144"/>
      <c r="B3671" s="144"/>
      <c r="C3671" s="144"/>
      <c r="D3671" s="144"/>
      <c r="E3671" s="144"/>
      <c r="G3671" s="144"/>
      <c r="H3671" s="144"/>
      <c r="I3671" s="144"/>
    </row>
    <row r="3672" spans="1:9" ht="13" x14ac:dyDescent="0.15">
      <c r="A3672" s="144"/>
      <c r="B3672" s="144"/>
      <c r="C3672" s="144"/>
      <c r="D3672" s="144"/>
      <c r="E3672" s="144"/>
      <c r="G3672" s="144"/>
      <c r="H3672" s="144"/>
      <c r="I3672" s="144"/>
    </row>
    <row r="3673" spans="1:9" ht="13" x14ac:dyDescent="0.15">
      <c r="A3673" s="144"/>
      <c r="B3673" s="144"/>
      <c r="C3673" s="144"/>
      <c r="D3673" s="144"/>
      <c r="E3673" s="144"/>
      <c r="G3673" s="144"/>
      <c r="H3673" s="144"/>
      <c r="I3673" s="144"/>
    </row>
    <row r="3674" spans="1:9" ht="13" x14ac:dyDescent="0.15">
      <c r="A3674" s="144"/>
      <c r="B3674" s="144"/>
      <c r="C3674" s="144"/>
      <c r="D3674" s="144"/>
      <c r="E3674" s="144"/>
      <c r="G3674" s="144"/>
      <c r="H3674" s="144"/>
      <c r="I3674" s="144"/>
    </row>
    <row r="3675" spans="1:9" ht="13" x14ac:dyDescent="0.15">
      <c r="A3675" s="144"/>
      <c r="B3675" s="144"/>
      <c r="C3675" s="144"/>
      <c r="D3675" s="144"/>
      <c r="E3675" s="144"/>
      <c r="G3675" s="144"/>
      <c r="H3675" s="144"/>
      <c r="I3675" s="144"/>
    </row>
    <row r="3676" spans="1:9" ht="13" x14ac:dyDescent="0.15">
      <c r="A3676" s="144"/>
      <c r="B3676" s="144"/>
      <c r="C3676" s="144"/>
      <c r="D3676" s="144"/>
      <c r="E3676" s="144"/>
      <c r="G3676" s="144"/>
      <c r="H3676" s="144"/>
      <c r="I3676" s="144"/>
    </row>
    <row r="3677" spans="1:9" ht="13" x14ac:dyDescent="0.15">
      <c r="A3677" s="144"/>
      <c r="B3677" s="144"/>
      <c r="C3677" s="144"/>
      <c r="D3677" s="144"/>
      <c r="E3677" s="144"/>
      <c r="G3677" s="144"/>
      <c r="H3677" s="144"/>
      <c r="I3677" s="144"/>
    </row>
    <row r="3678" spans="1:9" ht="13" x14ac:dyDescent="0.15">
      <c r="A3678" s="144"/>
      <c r="B3678" s="144"/>
      <c r="C3678" s="144"/>
      <c r="D3678" s="144"/>
      <c r="E3678" s="144"/>
      <c r="G3678" s="144"/>
      <c r="H3678" s="144"/>
      <c r="I3678" s="144"/>
    </row>
    <row r="3679" spans="1:9" ht="13" x14ac:dyDescent="0.15">
      <c r="A3679" s="144"/>
      <c r="B3679" s="144"/>
      <c r="C3679" s="144"/>
      <c r="D3679" s="144"/>
      <c r="E3679" s="144"/>
      <c r="G3679" s="144"/>
      <c r="H3679" s="144"/>
      <c r="I3679" s="144"/>
    </row>
    <row r="3680" spans="1:9" ht="13" x14ac:dyDescent="0.15">
      <c r="A3680" s="144"/>
      <c r="B3680" s="144"/>
      <c r="C3680" s="144"/>
      <c r="D3680" s="144"/>
      <c r="E3680" s="144"/>
      <c r="G3680" s="144"/>
      <c r="H3680" s="144"/>
      <c r="I3680" s="144"/>
    </row>
    <row r="3681" spans="1:9" ht="13" x14ac:dyDescent="0.15">
      <c r="A3681" s="144"/>
      <c r="B3681" s="144"/>
      <c r="C3681" s="144"/>
      <c r="D3681" s="144"/>
      <c r="E3681" s="144"/>
      <c r="G3681" s="144"/>
      <c r="H3681" s="144"/>
      <c r="I3681" s="144"/>
    </row>
    <row r="3682" spans="1:9" ht="13" x14ac:dyDescent="0.15">
      <c r="A3682" s="144"/>
      <c r="B3682" s="144"/>
      <c r="C3682" s="144"/>
      <c r="D3682" s="144"/>
      <c r="E3682" s="144"/>
      <c r="G3682" s="144"/>
      <c r="H3682" s="144"/>
      <c r="I3682" s="144"/>
    </row>
    <row r="3683" spans="1:9" ht="13" x14ac:dyDescent="0.15">
      <c r="A3683" s="144"/>
      <c r="B3683" s="144"/>
      <c r="C3683" s="144"/>
      <c r="D3683" s="144"/>
      <c r="E3683" s="144"/>
      <c r="G3683" s="144"/>
      <c r="H3683" s="144"/>
      <c r="I3683" s="144"/>
    </row>
    <row r="3684" spans="1:9" ht="13" x14ac:dyDescent="0.15">
      <c r="A3684" s="144"/>
      <c r="B3684" s="144"/>
      <c r="C3684" s="144"/>
      <c r="D3684" s="144"/>
      <c r="E3684" s="144"/>
      <c r="G3684" s="144"/>
      <c r="H3684" s="144"/>
      <c r="I3684" s="144"/>
    </row>
    <row r="3685" spans="1:9" ht="13" x14ac:dyDescent="0.15">
      <c r="A3685" s="144"/>
      <c r="B3685" s="144"/>
      <c r="C3685" s="144"/>
      <c r="D3685" s="144"/>
      <c r="E3685" s="144"/>
      <c r="G3685" s="144"/>
      <c r="H3685" s="144"/>
      <c r="I3685" s="144"/>
    </row>
    <row r="3686" spans="1:9" ht="13" x14ac:dyDescent="0.15">
      <c r="A3686" s="144"/>
      <c r="B3686" s="144"/>
      <c r="C3686" s="144"/>
      <c r="D3686" s="144"/>
      <c r="E3686" s="144"/>
      <c r="G3686" s="144"/>
      <c r="H3686" s="144"/>
      <c r="I3686" s="144"/>
    </row>
    <row r="3687" spans="1:9" ht="13" x14ac:dyDescent="0.15">
      <c r="A3687" s="144"/>
      <c r="B3687" s="144"/>
      <c r="C3687" s="144"/>
      <c r="D3687" s="144"/>
      <c r="E3687" s="144"/>
      <c r="G3687" s="144"/>
      <c r="H3687" s="144"/>
      <c r="I3687" s="144"/>
    </row>
    <row r="3688" spans="1:9" ht="13" x14ac:dyDescent="0.15">
      <c r="A3688" s="144"/>
      <c r="B3688" s="144"/>
      <c r="C3688" s="144"/>
      <c r="D3688" s="144"/>
      <c r="E3688" s="144"/>
      <c r="G3688" s="144"/>
      <c r="H3688" s="144"/>
      <c r="I3688" s="144"/>
    </row>
    <row r="3689" spans="1:9" ht="13" x14ac:dyDescent="0.15">
      <c r="A3689" s="144"/>
      <c r="B3689" s="144"/>
      <c r="C3689" s="144"/>
      <c r="D3689" s="144"/>
      <c r="E3689" s="144"/>
      <c r="G3689" s="144"/>
      <c r="H3689" s="144"/>
      <c r="I3689" s="144"/>
    </row>
    <row r="3690" spans="1:9" ht="13" x14ac:dyDescent="0.15">
      <c r="A3690" s="144"/>
      <c r="B3690" s="144"/>
      <c r="C3690" s="144"/>
      <c r="D3690" s="144"/>
      <c r="E3690" s="144"/>
      <c r="G3690" s="144"/>
      <c r="H3690" s="144"/>
      <c r="I3690" s="144"/>
    </row>
    <row r="3691" spans="1:9" ht="13" x14ac:dyDescent="0.15">
      <c r="A3691" s="144"/>
      <c r="B3691" s="144"/>
      <c r="C3691" s="144"/>
      <c r="D3691" s="144"/>
      <c r="E3691" s="144"/>
      <c r="G3691" s="144"/>
      <c r="H3691" s="144"/>
      <c r="I3691" s="144"/>
    </row>
    <row r="3692" spans="1:9" ht="13" x14ac:dyDescent="0.15">
      <c r="A3692" s="144"/>
      <c r="B3692" s="144"/>
      <c r="C3692" s="144"/>
      <c r="D3692" s="144"/>
      <c r="E3692" s="144"/>
      <c r="G3692" s="144"/>
      <c r="H3692" s="144"/>
      <c r="I3692" s="144"/>
    </row>
    <row r="3693" spans="1:9" ht="13" x14ac:dyDescent="0.15">
      <c r="A3693" s="144"/>
      <c r="B3693" s="144"/>
      <c r="C3693" s="144"/>
      <c r="D3693" s="144"/>
      <c r="E3693" s="144"/>
      <c r="G3693" s="144"/>
      <c r="H3693" s="144"/>
      <c r="I3693" s="144"/>
    </row>
    <row r="3694" spans="1:9" ht="13" x14ac:dyDescent="0.15">
      <c r="A3694" s="144"/>
      <c r="B3694" s="144"/>
      <c r="C3694" s="144"/>
      <c r="D3694" s="144"/>
      <c r="E3694" s="144"/>
      <c r="G3694" s="144"/>
      <c r="H3694" s="144"/>
      <c r="I3694" s="144"/>
    </row>
    <row r="3695" spans="1:9" ht="13" x14ac:dyDescent="0.15">
      <c r="A3695" s="144"/>
      <c r="B3695" s="144"/>
      <c r="C3695" s="144"/>
      <c r="D3695" s="144"/>
      <c r="E3695" s="144"/>
      <c r="G3695" s="144"/>
      <c r="H3695" s="144"/>
      <c r="I3695" s="144"/>
    </row>
    <row r="3696" spans="1:9" ht="13" x14ac:dyDescent="0.15">
      <c r="A3696" s="144"/>
      <c r="B3696" s="144"/>
      <c r="C3696" s="144"/>
      <c r="D3696" s="144"/>
      <c r="E3696" s="144"/>
      <c r="G3696" s="144"/>
      <c r="H3696" s="144"/>
      <c r="I3696" s="144"/>
    </row>
    <row r="3697" spans="1:9" ht="13" x14ac:dyDescent="0.15">
      <c r="A3697" s="144"/>
      <c r="B3697" s="144"/>
      <c r="C3697" s="144"/>
      <c r="D3697" s="144"/>
      <c r="E3697" s="144"/>
      <c r="G3697" s="144"/>
      <c r="H3697" s="144"/>
      <c r="I3697" s="144"/>
    </row>
    <row r="3698" spans="1:9" ht="13" x14ac:dyDescent="0.15">
      <c r="A3698" s="144"/>
      <c r="B3698" s="144"/>
      <c r="C3698" s="144"/>
      <c r="D3698" s="144"/>
      <c r="E3698" s="144"/>
      <c r="G3698" s="144"/>
      <c r="H3698" s="144"/>
      <c r="I3698" s="144"/>
    </row>
    <row r="3699" spans="1:9" ht="13" x14ac:dyDescent="0.15">
      <c r="A3699" s="144"/>
      <c r="B3699" s="144"/>
      <c r="C3699" s="144"/>
      <c r="D3699" s="144"/>
      <c r="E3699" s="144"/>
      <c r="G3699" s="144"/>
      <c r="H3699" s="144"/>
      <c r="I3699" s="144"/>
    </row>
    <row r="3700" spans="1:9" ht="13" x14ac:dyDescent="0.15">
      <c r="A3700" s="144"/>
      <c r="B3700" s="144"/>
      <c r="C3700" s="144"/>
      <c r="D3700" s="144"/>
      <c r="E3700" s="144"/>
      <c r="G3700" s="144"/>
      <c r="H3700" s="144"/>
      <c r="I3700" s="144"/>
    </row>
    <row r="3701" spans="1:9" ht="13" x14ac:dyDescent="0.15">
      <c r="A3701" s="144"/>
      <c r="B3701" s="144"/>
      <c r="C3701" s="144"/>
      <c r="D3701" s="144"/>
      <c r="E3701" s="144"/>
      <c r="G3701" s="144"/>
      <c r="H3701" s="144"/>
      <c r="I3701" s="144"/>
    </row>
    <row r="3702" spans="1:9" ht="13" x14ac:dyDescent="0.15">
      <c r="A3702" s="144"/>
      <c r="B3702" s="144"/>
      <c r="C3702" s="144"/>
      <c r="D3702" s="144"/>
      <c r="E3702" s="144"/>
      <c r="G3702" s="144"/>
      <c r="H3702" s="144"/>
      <c r="I3702" s="144"/>
    </row>
    <row r="3703" spans="1:9" ht="13" x14ac:dyDescent="0.15">
      <c r="A3703" s="144"/>
      <c r="B3703" s="144"/>
      <c r="C3703" s="144"/>
      <c r="D3703" s="144"/>
      <c r="E3703" s="144"/>
      <c r="G3703" s="144"/>
      <c r="H3703" s="144"/>
      <c r="I3703" s="144"/>
    </row>
    <row r="3704" spans="1:9" ht="13" x14ac:dyDescent="0.15">
      <c r="A3704" s="144"/>
      <c r="B3704" s="144"/>
      <c r="C3704" s="144"/>
      <c r="D3704" s="144"/>
      <c r="E3704" s="144"/>
      <c r="G3704" s="144"/>
      <c r="H3704" s="144"/>
      <c r="I3704" s="144"/>
    </row>
    <row r="3705" spans="1:9" ht="13" x14ac:dyDescent="0.15">
      <c r="A3705" s="144"/>
      <c r="B3705" s="144"/>
      <c r="C3705" s="144"/>
      <c r="D3705" s="144"/>
      <c r="E3705" s="144"/>
      <c r="G3705" s="144"/>
      <c r="H3705" s="144"/>
      <c r="I3705" s="144"/>
    </row>
    <row r="3706" spans="1:9" ht="13" x14ac:dyDescent="0.15">
      <c r="A3706" s="144"/>
      <c r="B3706" s="144"/>
      <c r="C3706" s="144"/>
      <c r="D3706" s="144"/>
      <c r="E3706" s="144"/>
      <c r="G3706" s="144"/>
      <c r="H3706" s="144"/>
      <c r="I3706" s="144"/>
    </row>
    <row r="3707" spans="1:9" ht="13" x14ac:dyDescent="0.15">
      <c r="A3707" s="144"/>
      <c r="B3707" s="144"/>
      <c r="C3707" s="144"/>
      <c r="D3707" s="144"/>
      <c r="E3707" s="144"/>
      <c r="G3707" s="144"/>
      <c r="H3707" s="144"/>
      <c r="I3707" s="144"/>
    </row>
    <row r="3708" spans="1:9" ht="13" x14ac:dyDescent="0.15">
      <c r="A3708" s="144"/>
      <c r="B3708" s="144"/>
      <c r="C3708" s="144"/>
      <c r="D3708" s="144"/>
      <c r="E3708" s="144"/>
      <c r="G3708" s="144"/>
      <c r="H3708" s="144"/>
      <c r="I3708" s="144"/>
    </row>
    <row r="3709" spans="1:9" ht="13" x14ac:dyDescent="0.15">
      <c r="A3709" s="144"/>
      <c r="B3709" s="144"/>
      <c r="C3709" s="144"/>
      <c r="D3709" s="144"/>
      <c r="E3709" s="144"/>
      <c r="G3709" s="144"/>
      <c r="H3709" s="144"/>
      <c r="I3709" s="144"/>
    </row>
    <row r="3710" spans="1:9" ht="13" x14ac:dyDescent="0.15">
      <c r="A3710" s="144"/>
      <c r="B3710" s="144"/>
      <c r="C3710" s="144"/>
      <c r="D3710" s="144"/>
      <c r="E3710" s="144"/>
      <c r="G3710" s="144"/>
      <c r="H3710" s="144"/>
      <c r="I3710" s="144"/>
    </row>
    <row r="3711" spans="1:9" ht="13" x14ac:dyDescent="0.15">
      <c r="A3711" s="144"/>
      <c r="B3711" s="144"/>
      <c r="C3711" s="144"/>
      <c r="D3711" s="144"/>
      <c r="E3711" s="144"/>
      <c r="G3711" s="144"/>
      <c r="H3711" s="144"/>
      <c r="I3711" s="144"/>
    </row>
    <row r="3712" spans="1:9" ht="13" x14ac:dyDescent="0.15">
      <c r="A3712" s="144"/>
      <c r="B3712" s="144"/>
      <c r="C3712" s="144"/>
      <c r="D3712" s="144"/>
      <c r="E3712" s="144"/>
      <c r="G3712" s="144"/>
      <c r="H3712" s="144"/>
      <c r="I3712" s="144"/>
    </row>
    <row r="3713" spans="1:9" ht="13" x14ac:dyDescent="0.15">
      <c r="A3713" s="144"/>
      <c r="B3713" s="144"/>
      <c r="C3713" s="144"/>
      <c r="D3713" s="144"/>
      <c r="E3713" s="144"/>
      <c r="G3713" s="144"/>
      <c r="H3713" s="144"/>
      <c r="I3713" s="144"/>
    </row>
    <row r="3714" spans="1:9" ht="13" x14ac:dyDescent="0.15">
      <c r="A3714" s="144"/>
      <c r="B3714" s="144"/>
      <c r="C3714" s="144"/>
      <c r="D3714" s="144"/>
      <c r="E3714" s="144"/>
      <c r="G3714" s="144"/>
      <c r="H3714" s="144"/>
      <c r="I3714" s="144"/>
    </row>
    <row r="3715" spans="1:9" ht="13" x14ac:dyDescent="0.15">
      <c r="A3715" s="144"/>
      <c r="B3715" s="144"/>
      <c r="C3715" s="144"/>
      <c r="D3715" s="144"/>
      <c r="E3715" s="144"/>
      <c r="G3715" s="144"/>
      <c r="H3715" s="144"/>
      <c r="I3715" s="144"/>
    </row>
    <row r="3716" spans="1:9" ht="13" x14ac:dyDescent="0.15">
      <c r="A3716" s="144"/>
      <c r="B3716" s="144"/>
      <c r="C3716" s="144"/>
      <c r="D3716" s="144"/>
      <c r="E3716" s="144"/>
      <c r="G3716" s="144"/>
      <c r="H3716" s="144"/>
      <c r="I3716" s="144"/>
    </row>
    <row r="3717" spans="1:9" ht="13" x14ac:dyDescent="0.15">
      <c r="A3717" s="144"/>
      <c r="B3717" s="144"/>
      <c r="C3717" s="144"/>
      <c r="D3717" s="144"/>
      <c r="E3717" s="144"/>
      <c r="G3717" s="144"/>
      <c r="H3717" s="144"/>
      <c r="I3717" s="144"/>
    </row>
    <row r="3718" spans="1:9" ht="13" x14ac:dyDescent="0.15">
      <c r="A3718" s="144"/>
      <c r="B3718" s="144"/>
      <c r="C3718" s="144"/>
      <c r="D3718" s="144"/>
      <c r="E3718" s="144"/>
      <c r="G3718" s="144"/>
      <c r="H3718" s="144"/>
      <c r="I3718" s="144"/>
    </row>
    <row r="3719" spans="1:9" ht="13" x14ac:dyDescent="0.15">
      <c r="A3719" s="144"/>
      <c r="B3719" s="144"/>
      <c r="C3719" s="144"/>
      <c r="D3719" s="144"/>
      <c r="E3719" s="144"/>
      <c r="G3719" s="144"/>
      <c r="H3719" s="144"/>
      <c r="I3719" s="144"/>
    </row>
    <row r="3720" spans="1:9" ht="13" x14ac:dyDescent="0.15">
      <c r="A3720" s="144"/>
      <c r="B3720" s="144"/>
      <c r="C3720" s="144"/>
      <c r="D3720" s="144"/>
      <c r="E3720" s="144"/>
      <c r="G3720" s="144"/>
      <c r="H3720" s="144"/>
      <c r="I3720" s="144"/>
    </row>
    <row r="3721" spans="1:9" ht="13" x14ac:dyDescent="0.15">
      <c r="A3721" s="144"/>
      <c r="B3721" s="144"/>
      <c r="C3721" s="144"/>
      <c r="D3721" s="144"/>
      <c r="E3721" s="144"/>
      <c r="G3721" s="144"/>
      <c r="H3721" s="144"/>
      <c r="I3721" s="144"/>
    </row>
    <row r="3722" spans="1:9" ht="13" x14ac:dyDescent="0.15">
      <c r="A3722" s="144"/>
      <c r="B3722" s="144"/>
      <c r="C3722" s="144"/>
      <c r="D3722" s="144"/>
      <c r="E3722" s="144"/>
      <c r="G3722" s="144"/>
      <c r="H3722" s="144"/>
      <c r="I3722" s="144"/>
    </row>
    <row r="3723" spans="1:9" ht="13" x14ac:dyDescent="0.15">
      <c r="A3723" s="144"/>
      <c r="B3723" s="144"/>
      <c r="C3723" s="144"/>
      <c r="D3723" s="144"/>
      <c r="E3723" s="144"/>
      <c r="G3723" s="144"/>
      <c r="H3723" s="144"/>
      <c r="I3723" s="144"/>
    </row>
    <row r="3724" spans="1:9" ht="13" x14ac:dyDescent="0.15">
      <c r="A3724" s="144"/>
      <c r="B3724" s="144"/>
      <c r="C3724" s="144"/>
      <c r="D3724" s="144"/>
      <c r="E3724" s="144"/>
      <c r="G3724" s="144"/>
      <c r="H3724" s="144"/>
      <c r="I3724" s="144"/>
    </row>
    <row r="3725" spans="1:9" ht="13" x14ac:dyDescent="0.15">
      <c r="A3725" s="144"/>
      <c r="B3725" s="144"/>
      <c r="C3725" s="144"/>
      <c r="D3725" s="144"/>
      <c r="E3725" s="144"/>
      <c r="G3725" s="144"/>
      <c r="H3725" s="144"/>
      <c r="I3725" s="144"/>
    </row>
    <row r="3726" spans="1:9" ht="13" x14ac:dyDescent="0.15">
      <c r="A3726" s="144"/>
      <c r="B3726" s="144"/>
      <c r="C3726" s="144"/>
      <c r="D3726" s="144"/>
      <c r="E3726" s="144"/>
      <c r="G3726" s="144"/>
      <c r="H3726" s="144"/>
      <c r="I3726" s="144"/>
    </row>
    <row r="3727" spans="1:9" ht="13" x14ac:dyDescent="0.15">
      <c r="A3727" s="144"/>
      <c r="B3727" s="144"/>
      <c r="C3727" s="144"/>
      <c r="D3727" s="144"/>
      <c r="E3727" s="144"/>
      <c r="G3727" s="144"/>
      <c r="H3727" s="144"/>
      <c r="I3727" s="144"/>
    </row>
    <row r="3728" spans="1:9" ht="13" x14ac:dyDescent="0.15">
      <c r="A3728" s="144"/>
      <c r="B3728" s="144"/>
      <c r="C3728" s="144"/>
      <c r="D3728" s="144"/>
      <c r="E3728" s="144"/>
      <c r="G3728" s="144"/>
      <c r="H3728" s="144"/>
      <c r="I3728" s="144"/>
    </row>
    <row r="3729" spans="1:9" ht="13" x14ac:dyDescent="0.15">
      <c r="A3729" s="144"/>
      <c r="B3729" s="144"/>
      <c r="C3729" s="144"/>
      <c r="D3729" s="144"/>
      <c r="E3729" s="144"/>
      <c r="G3729" s="144"/>
      <c r="H3729" s="144"/>
      <c r="I3729" s="144"/>
    </row>
    <row r="3730" spans="1:9" ht="13" x14ac:dyDescent="0.15">
      <c r="A3730" s="144"/>
      <c r="B3730" s="144"/>
      <c r="C3730" s="144"/>
      <c r="D3730" s="144"/>
      <c r="E3730" s="144"/>
      <c r="G3730" s="144"/>
      <c r="H3730" s="144"/>
      <c r="I3730" s="144"/>
    </row>
    <row r="3731" spans="1:9" ht="13" x14ac:dyDescent="0.15">
      <c r="A3731" s="144"/>
      <c r="B3731" s="144"/>
      <c r="C3731" s="144"/>
      <c r="D3731" s="144"/>
      <c r="E3731" s="144"/>
      <c r="G3731" s="144"/>
      <c r="H3731" s="144"/>
      <c r="I3731" s="144"/>
    </row>
    <row r="3732" spans="1:9" ht="13" x14ac:dyDescent="0.15">
      <c r="A3732" s="144"/>
      <c r="B3732" s="144"/>
      <c r="C3732" s="144"/>
      <c r="D3732" s="144"/>
      <c r="E3732" s="144"/>
      <c r="G3732" s="144"/>
      <c r="H3732" s="144"/>
      <c r="I3732" s="144"/>
    </row>
    <row r="3733" spans="1:9" ht="13" x14ac:dyDescent="0.15">
      <c r="A3733" s="144"/>
      <c r="B3733" s="144"/>
      <c r="C3733" s="144"/>
      <c r="D3733" s="144"/>
      <c r="E3733" s="144"/>
      <c r="G3733" s="144"/>
      <c r="H3733" s="144"/>
      <c r="I3733" s="144"/>
    </row>
    <row r="3734" spans="1:9" ht="13" x14ac:dyDescent="0.15">
      <c r="A3734" s="144"/>
      <c r="B3734" s="144"/>
      <c r="C3734" s="144"/>
      <c r="D3734" s="144"/>
      <c r="E3734" s="144"/>
      <c r="G3734" s="144"/>
      <c r="H3734" s="144"/>
      <c r="I3734" s="144"/>
    </row>
    <row r="3735" spans="1:9" ht="13" x14ac:dyDescent="0.15">
      <c r="A3735" s="144"/>
      <c r="B3735" s="144"/>
      <c r="C3735" s="144"/>
      <c r="D3735" s="144"/>
      <c r="E3735" s="144"/>
      <c r="G3735" s="144"/>
      <c r="H3735" s="144"/>
      <c r="I3735" s="144"/>
    </row>
    <row r="3736" spans="1:9" ht="13" x14ac:dyDescent="0.15">
      <c r="A3736" s="144"/>
      <c r="B3736" s="144"/>
      <c r="C3736" s="144"/>
      <c r="D3736" s="144"/>
      <c r="E3736" s="144"/>
      <c r="G3736" s="144"/>
      <c r="H3736" s="144"/>
      <c r="I3736" s="144"/>
    </row>
    <row r="3737" spans="1:9" ht="13" x14ac:dyDescent="0.15">
      <c r="A3737" s="144"/>
      <c r="B3737" s="144"/>
      <c r="C3737" s="144"/>
      <c r="D3737" s="144"/>
      <c r="E3737" s="144"/>
      <c r="G3737" s="144"/>
      <c r="H3737" s="144"/>
      <c r="I3737" s="144"/>
    </row>
    <row r="3738" spans="1:9" ht="13" x14ac:dyDescent="0.15">
      <c r="A3738" s="144"/>
      <c r="B3738" s="144"/>
      <c r="C3738" s="144"/>
      <c r="D3738" s="144"/>
      <c r="E3738" s="144"/>
      <c r="G3738" s="144"/>
      <c r="H3738" s="144"/>
      <c r="I3738" s="144"/>
    </row>
    <row r="3739" spans="1:9" ht="13" x14ac:dyDescent="0.15">
      <c r="A3739" s="144"/>
      <c r="B3739" s="144"/>
      <c r="C3739" s="144"/>
      <c r="D3739" s="144"/>
      <c r="E3739" s="144"/>
      <c r="G3739" s="144"/>
      <c r="H3739" s="144"/>
      <c r="I3739" s="144"/>
    </row>
    <row r="3740" spans="1:9" ht="13" x14ac:dyDescent="0.15">
      <c r="A3740" s="144"/>
      <c r="B3740" s="144"/>
      <c r="C3740" s="144"/>
      <c r="D3740" s="144"/>
      <c r="E3740" s="144"/>
      <c r="G3740" s="144"/>
      <c r="H3740" s="144"/>
      <c r="I3740" s="144"/>
    </row>
    <row r="3741" spans="1:9" ht="13" x14ac:dyDescent="0.15">
      <c r="A3741" s="144"/>
      <c r="B3741" s="144"/>
      <c r="C3741" s="144"/>
      <c r="D3741" s="144"/>
      <c r="E3741" s="144"/>
      <c r="G3741" s="144"/>
      <c r="H3741" s="144"/>
      <c r="I3741" s="144"/>
    </row>
    <row r="3742" spans="1:9" ht="13" x14ac:dyDescent="0.15">
      <c r="A3742" s="144"/>
      <c r="B3742" s="144"/>
      <c r="C3742" s="144"/>
      <c r="D3742" s="144"/>
      <c r="E3742" s="144"/>
      <c r="G3742" s="144"/>
      <c r="H3742" s="144"/>
      <c r="I3742" s="144"/>
    </row>
    <row r="3743" spans="1:9" ht="13" x14ac:dyDescent="0.15">
      <c r="A3743" s="144"/>
      <c r="B3743" s="144"/>
      <c r="C3743" s="144"/>
      <c r="D3743" s="144"/>
      <c r="E3743" s="144"/>
      <c r="G3743" s="144"/>
      <c r="H3743" s="144"/>
      <c r="I3743" s="144"/>
    </row>
    <row r="3744" spans="1:9" ht="13" x14ac:dyDescent="0.15">
      <c r="A3744" s="144"/>
      <c r="B3744" s="144"/>
      <c r="C3744" s="144"/>
      <c r="D3744" s="144"/>
      <c r="E3744" s="144"/>
      <c r="G3744" s="144"/>
      <c r="H3744" s="144"/>
      <c r="I3744" s="144"/>
    </row>
    <row r="3745" spans="1:9" ht="13" x14ac:dyDescent="0.15">
      <c r="A3745" s="144"/>
      <c r="B3745" s="144"/>
      <c r="C3745" s="144"/>
      <c r="D3745" s="144"/>
      <c r="E3745" s="144"/>
      <c r="G3745" s="144"/>
      <c r="H3745" s="144"/>
      <c r="I3745" s="144"/>
    </row>
    <row r="3746" spans="1:9" ht="13" x14ac:dyDescent="0.15">
      <c r="A3746" s="144"/>
      <c r="B3746" s="144"/>
      <c r="C3746" s="144"/>
      <c r="D3746" s="144"/>
      <c r="E3746" s="144"/>
      <c r="G3746" s="144"/>
      <c r="H3746" s="144"/>
      <c r="I3746" s="144"/>
    </row>
    <row r="3747" spans="1:9" ht="13" x14ac:dyDescent="0.15">
      <c r="A3747" s="144"/>
      <c r="B3747" s="144"/>
      <c r="C3747" s="144"/>
      <c r="D3747" s="144"/>
      <c r="E3747" s="144"/>
      <c r="G3747" s="144"/>
      <c r="H3747" s="144"/>
      <c r="I3747" s="144"/>
    </row>
    <row r="3748" spans="1:9" ht="13" x14ac:dyDescent="0.15">
      <c r="A3748" s="144"/>
      <c r="B3748" s="144"/>
      <c r="C3748" s="144"/>
      <c r="D3748" s="144"/>
      <c r="E3748" s="144"/>
      <c r="G3748" s="144"/>
      <c r="H3748" s="144"/>
      <c r="I3748" s="144"/>
    </row>
    <row r="3749" spans="1:9" ht="13" x14ac:dyDescent="0.15">
      <c r="A3749" s="144"/>
      <c r="B3749" s="144"/>
      <c r="C3749" s="144"/>
      <c r="D3749" s="144"/>
      <c r="E3749" s="144"/>
      <c r="G3749" s="144"/>
      <c r="H3749" s="144"/>
      <c r="I3749" s="144"/>
    </row>
    <row r="3750" spans="1:9" ht="13" x14ac:dyDescent="0.15">
      <c r="A3750" s="144"/>
      <c r="B3750" s="144"/>
      <c r="C3750" s="144"/>
      <c r="D3750" s="144"/>
      <c r="E3750" s="144"/>
      <c r="G3750" s="144"/>
      <c r="H3750" s="144"/>
      <c r="I3750" s="144"/>
    </row>
    <row r="3751" spans="1:9" ht="13" x14ac:dyDescent="0.15">
      <c r="A3751" s="144"/>
      <c r="B3751" s="144"/>
      <c r="C3751" s="144"/>
      <c r="D3751" s="144"/>
      <c r="E3751" s="144"/>
      <c r="G3751" s="144"/>
      <c r="H3751" s="144"/>
      <c r="I3751" s="144"/>
    </row>
    <row r="3752" spans="1:9" ht="13" x14ac:dyDescent="0.15">
      <c r="A3752" s="144"/>
      <c r="B3752" s="144"/>
      <c r="C3752" s="144"/>
      <c r="D3752" s="144"/>
      <c r="E3752" s="144"/>
      <c r="G3752" s="144"/>
      <c r="H3752" s="144"/>
      <c r="I3752" s="144"/>
    </row>
    <row r="3753" spans="1:9" ht="13" x14ac:dyDescent="0.15">
      <c r="A3753" s="144"/>
      <c r="B3753" s="144"/>
      <c r="C3753" s="144"/>
      <c r="D3753" s="144"/>
      <c r="E3753" s="144"/>
      <c r="G3753" s="144"/>
      <c r="H3753" s="144"/>
      <c r="I3753" s="144"/>
    </row>
    <row r="3754" spans="1:9" ht="13" x14ac:dyDescent="0.15">
      <c r="A3754" s="144"/>
      <c r="B3754" s="144"/>
      <c r="C3754" s="144"/>
      <c r="D3754" s="144"/>
      <c r="E3754" s="144"/>
      <c r="G3754" s="144"/>
      <c r="H3754" s="144"/>
      <c r="I3754" s="144"/>
    </row>
    <row r="3755" spans="1:9" ht="13" x14ac:dyDescent="0.15">
      <c r="A3755" s="144"/>
      <c r="B3755" s="144"/>
      <c r="C3755" s="144"/>
      <c r="D3755" s="144"/>
      <c r="E3755" s="144"/>
      <c r="G3755" s="144"/>
      <c r="H3755" s="144"/>
      <c r="I3755" s="144"/>
    </row>
    <row r="3756" spans="1:9" ht="13" x14ac:dyDescent="0.15">
      <c r="A3756" s="144"/>
      <c r="B3756" s="144"/>
      <c r="C3756" s="144"/>
      <c r="D3756" s="144"/>
      <c r="E3756" s="144"/>
      <c r="G3756" s="144"/>
      <c r="H3756" s="144"/>
      <c r="I3756" s="144"/>
    </row>
    <row r="3757" spans="1:9" ht="13" x14ac:dyDescent="0.15">
      <c r="A3757" s="144"/>
      <c r="B3757" s="144"/>
      <c r="C3757" s="144"/>
      <c r="D3757" s="144"/>
      <c r="E3757" s="144"/>
      <c r="G3757" s="144"/>
      <c r="H3757" s="144"/>
      <c r="I3757" s="144"/>
    </row>
    <row r="3758" spans="1:9" ht="13" x14ac:dyDescent="0.15">
      <c r="A3758" s="144"/>
      <c r="B3758" s="144"/>
      <c r="C3758" s="144"/>
      <c r="D3758" s="144"/>
      <c r="E3758" s="144"/>
      <c r="G3758" s="144"/>
      <c r="H3758" s="144"/>
      <c r="I3758" s="144"/>
    </row>
    <row r="3759" spans="1:9" ht="13" x14ac:dyDescent="0.15">
      <c r="A3759" s="144"/>
      <c r="B3759" s="144"/>
      <c r="C3759" s="144"/>
      <c r="D3759" s="144"/>
      <c r="E3759" s="144"/>
      <c r="G3759" s="144"/>
      <c r="H3759" s="144"/>
      <c r="I3759" s="144"/>
    </row>
    <row r="3760" spans="1:9" ht="13" x14ac:dyDescent="0.15">
      <c r="A3760" s="144"/>
      <c r="B3760" s="144"/>
      <c r="C3760" s="144"/>
      <c r="D3760" s="144"/>
      <c r="E3760" s="144"/>
      <c r="G3760" s="144"/>
      <c r="H3760" s="144"/>
      <c r="I3760" s="144"/>
    </row>
    <row r="3761" spans="1:9" ht="13" x14ac:dyDescent="0.15">
      <c r="A3761" s="144"/>
      <c r="B3761" s="144"/>
      <c r="C3761" s="144"/>
      <c r="D3761" s="144"/>
      <c r="E3761" s="144"/>
      <c r="G3761" s="144"/>
      <c r="H3761" s="144"/>
      <c r="I3761" s="144"/>
    </row>
    <row r="3762" spans="1:9" ht="13" x14ac:dyDescent="0.15">
      <c r="A3762" s="144"/>
      <c r="B3762" s="144"/>
      <c r="C3762" s="144"/>
      <c r="D3762" s="144"/>
      <c r="E3762" s="144"/>
      <c r="G3762" s="144"/>
      <c r="H3762" s="144"/>
      <c r="I3762" s="144"/>
    </row>
    <row r="3763" spans="1:9" ht="13" x14ac:dyDescent="0.15">
      <c r="A3763" s="144"/>
      <c r="B3763" s="144"/>
      <c r="C3763" s="144"/>
      <c r="D3763" s="144"/>
      <c r="E3763" s="144"/>
      <c r="G3763" s="144"/>
      <c r="H3763" s="144"/>
      <c r="I3763" s="144"/>
    </row>
    <row r="3764" spans="1:9" ht="13" x14ac:dyDescent="0.15">
      <c r="A3764" s="144"/>
      <c r="B3764" s="144"/>
      <c r="C3764" s="144"/>
      <c r="D3764" s="144"/>
      <c r="E3764" s="144"/>
      <c r="G3764" s="144"/>
      <c r="H3764" s="144"/>
      <c r="I3764" s="144"/>
    </row>
    <row r="3765" spans="1:9" ht="13" x14ac:dyDescent="0.15">
      <c r="A3765" s="144"/>
      <c r="B3765" s="144"/>
      <c r="C3765" s="144"/>
      <c r="D3765" s="144"/>
      <c r="E3765" s="144"/>
      <c r="G3765" s="144"/>
      <c r="H3765" s="144"/>
      <c r="I3765" s="144"/>
    </row>
    <row r="3766" spans="1:9" ht="13" x14ac:dyDescent="0.15">
      <c r="A3766" s="144"/>
      <c r="B3766" s="144"/>
      <c r="C3766" s="144"/>
      <c r="D3766" s="144"/>
      <c r="E3766" s="144"/>
      <c r="G3766" s="144"/>
      <c r="H3766" s="144"/>
      <c r="I3766" s="144"/>
    </row>
    <row r="3767" spans="1:9" ht="13" x14ac:dyDescent="0.15">
      <c r="A3767" s="144"/>
      <c r="B3767" s="144"/>
      <c r="C3767" s="144"/>
      <c r="D3767" s="144"/>
      <c r="E3767" s="144"/>
      <c r="G3767" s="144"/>
      <c r="H3767" s="144"/>
      <c r="I3767" s="144"/>
    </row>
    <row r="3768" spans="1:9" ht="13" x14ac:dyDescent="0.15">
      <c r="A3768" s="144"/>
      <c r="B3768" s="144"/>
      <c r="C3768" s="144"/>
      <c r="D3768" s="144"/>
      <c r="E3768" s="144"/>
      <c r="G3768" s="144"/>
      <c r="H3768" s="144"/>
      <c r="I3768" s="144"/>
    </row>
    <row r="3769" spans="1:9" ht="13" x14ac:dyDescent="0.15">
      <c r="A3769" s="144"/>
      <c r="B3769" s="144"/>
      <c r="C3769" s="144"/>
      <c r="D3769" s="144"/>
      <c r="E3769" s="144"/>
      <c r="G3769" s="144"/>
      <c r="H3769" s="144"/>
      <c r="I3769" s="144"/>
    </row>
    <row r="3770" spans="1:9" ht="13" x14ac:dyDescent="0.15">
      <c r="A3770" s="144"/>
      <c r="B3770" s="144"/>
      <c r="C3770" s="144"/>
      <c r="D3770" s="144"/>
      <c r="E3770" s="144"/>
      <c r="G3770" s="144"/>
      <c r="H3770" s="144"/>
      <c r="I3770" s="144"/>
    </row>
    <row r="3771" spans="1:9" ht="13" x14ac:dyDescent="0.15">
      <c r="A3771" s="144"/>
      <c r="B3771" s="144"/>
      <c r="C3771" s="144"/>
      <c r="D3771" s="144"/>
      <c r="E3771" s="144"/>
      <c r="G3771" s="144"/>
      <c r="H3771" s="144"/>
      <c r="I3771" s="144"/>
    </row>
    <row r="3772" spans="1:9" ht="13" x14ac:dyDescent="0.15">
      <c r="A3772" s="144"/>
      <c r="B3772" s="144"/>
      <c r="C3772" s="144"/>
      <c r="D3772" s="144"/>
      <c r="E3772" s="144"/>
      <c r="G3772" s="144"/>
      <c r="H3772" s="144"/>
      <c r="I3772" s="144"/>
    </row>
    <row r="3773" spans="1:9" ht="13" x14ac:dyDescent="0.15">
      <c r="A3773" s="144"/>
      <c r="B3773" s="144"/>
      <c r="C3773" s="144"/>
      <c r="D3773" s="144"/>
      <c r="E3773" s="144"/>
      <c r="G3773" s="144"/>
      <c r="H3773" s="144"/>
      <c r="I3773" s="144"/>
    </row>
    <row r="3774" spans="1:9" ht="13" x14ac:dyDescent="0.15">
      <c r="A3774" s="144"/>
      <c r="B3774" s="144"/>
      <c r="C3774" s="144"/>
      <c r="D3774" s="144"/>
      <c r="E3774" s="144"/>
      <c r="G3774" s="144"/>
      <c r="H3774" s="144"/>
      <c r="I3774" s="144"/>
    </row>
    <row r="3775" spans="1:9" ht="13" x14ac:dyDescent="0.15">
      <c r="A3775" s="144"/>
      <c r="B3775" s="144"/>
      <c r="C3775" s="144"/>
      <c r="D3775" s="144"/>
      <c r="E3775" s="144"/>
      <c r="G3775" s="144"/>
      <c r="H3775" s="144"/>
      <c r="I3775" s="144"/>
    </row>
    <row r="3776" spans="1:9" ht="13" x14ac:dyDescent="0.15">
      <c r="A3776" s="144"/>
      <c r="B3776" s="144"/>
      <c r="C3776" s="144"/>
      <c r="D3776" s="144"/>
      <c r="E3776" s="144"/>
      <c r="G3776" s="144"/>
      <c r="H3776" s="144"/>
      <c r="I3776" s="144"/>
    </row>
    <row r="3777" spans="1:9" ht="13" x14ac:dyDescent="0.15">
      <c r="A3777" s="144"/>
      <c r="B3777" s="144"/>
      <c r="C3777" s="144"/>
      <c r="D3777" s="144"/>
      <c r="E3777" s="144"/>
      <c r="G3777" s="144"/>
      <c r="H3777" s="144"/>
      <c r="I3777" s="144"/>
    </row>
    <row r="3778" spans="1:9" ht="13" x14ac:dyDescent="0.15">
      <c r="A3778" s="144"/>
      <c r="B3778" s="144"/>
      <c r="C3778" s="144"/>
      <c r="D3778" s="144"/>
      <c r="E3778" s="144"/>
      <c r="G3778" s="144"/>
      <c r="H3778" s="144"/>
      <c r="I3778" s="144"/>
    </row>
    <row r="3779" spans="1:9" ht="13" x14ac:dyDescent="0.15">
      <c r="A3779" s="144"/>
      <c r="B3779" s="144"/>
      <c r="C3779" s="144"/>
      <c r="D3779" s="144"/>
      <c r="E3779" s="144"/>
      <c r="G3779" s="144"/>
      <c r="H3779" s="144"/>
      <c r="I3779" s="144"/>
    </row>
    <row r="3780" spans="1:9" ht="13" x14ac:dyDescent="0.15">
      <c r="A3780" s="144"/>
      <c r="B3780" s="144"/>
      <c r="C3780" s="144"/>
      <c r="D3780" s="144"/>
      <c r="E3780" s="144"/>
      <c r="G3780" s="144"/>
      <c r="H3780" s="144"/>
      <c r="I3780" s="144"/>
    </row>
    <row r="3781" spans="1:9" ht="13" x14ac:dyDescent="0.15">
      <c r="A3781" s="144"/>
      <c r="B3781" s="144"/>
      <c r="C3781" s="144"/>
      <c r="D3781" s="144"/>
      <c r="E3781" s="144"/>
      <c r="G3781" s="144"/>
      <c r="H3781" s="144"/>
      <c r="I3781" s="144"/>
    </row>
    <row r="3782" spans="1:9" ht="13" x14ac:dyDescent="0.15">
      <c r="A3782" s="144"/>
      <c r="B3782" s="144"/>
      <c r="C3782" s="144"/>
      <c r="D3782" s="144"/>
      <c r="E3782" s="144"/>
      <c r="G3782" s="144"/>
      <c r="H3782" s="144"/>
      <c r="I3782" s="144"/>
    </row>
    <row r="3783" spans="1:9" ht="13" x14ac:dyDescent="0.15">
      <c r="A3783" s="144"/>
      <c r="B3783" s="144"/>
      <c r="C3783" s="144"/>
      <c r="D3783" s="144"/>
      <c r="E3783" s="144"/>
      <c r="G3783" s="144"/>
      <c r="H3783" s="144"/>
      <c r="I3783" s="144"/>
    </row>
    <row r="3784" spans="1:9" ht="13" x14ac:dyDescent="0.15">
      <c r="A3784" s="144"/>
      <c r="B3784" s="144"/>
      <c r="C3784" s="144"/>
      <c r="D3784" s="144"/>
      <c r="E3784" s="144"/>
      <c r="G3784" s="144"/>
      <c r="H3784" s="144"/>
      <c r="I3784" s="144"/>
    </row>
    <row r="3785" spans="1:9" ht="13" x14ac:dyDescent="0.15">
      <c r="A3785" s="144"/>
      <c r="B3785" s="144"/>
      <c r="C3785" s="144"/>
      <c r="D3785" s="144"/>
      <c r="E3785" s="144"/>
      <c r="G3785" s="144"/>
      <c r="H3785" s="144"/>
      <c r="I3785" s="144"/>
    </row>
    <row r="3786" spans="1:9" ht="13" x14ac:dyDescent="0.15">
      <c r="A3786" s="144"/>
      <c r="B3786" s="144"/>
      <c r="C3786" s="144"/>
      <c r="D3786" s="144"/>
      <c r="E3786" s="144"/>
      <c r="G3786" s="144"/>
      <c r="H3786" s="144"/>
      <c r="I3786" s="144"/>
    </row>
    <row r="3787" spans="1:9" ht="13" x14ac:dyDescent="0.15">
      <c r="A3787" s="144"/>
      <c r="B3787" s="144"/>
      <c r="C3787" s="144"/>
      <c r="D3787" s="144"/>
      <c r="E3787" s="144"/>
      <c r="G3787" s="144"/>
      <c r="H3787" s="144"/>
      <c r="I3787" s="144"/>
    </row>
    <row r="3788" spans="1:9" ht="13" x14ac:dyDescent="0.15">
      <c r="A3788" s="144"/>
      <c r="B3788" s="144"/>
      <c r="C3788" s="144"/>
      <c r="D3788" s="144"/>
      <c r="E3788" s="144"/>
      <c r="G3788" s="144"/>
      <c r="H3788" s="144"/>
      <c r="I3788" s="144"/>
    </row>
    <row r="3789" spans="1:9" ht="13" x14ac:dyDescent="0.15">
      <c r="A3789" s="144"/>
      <c r="B3789" s="144"/>
      <c r="C3789" s="144"/>
      <c r="D3789" s="144"/>
      <c r="E3789" s="144"/>
      <c r="G3789" s="144"/>
      <c r="H3789" s="144"/>
      <c r="I3789" s="144"/>
    </row>
    <row r="3790" spans="1:9" ht="13" x14ac:dyDescent="0.15">
      <c r="A3790" s="144"/>
      <c r="B3790" s="144"/>
      <c r="C3790" s="144"/>
      <c r="D3790" s="144"/>
      <c r="E3790" s="144"/>
      <c r="G3790" s="144"/>
      <c r="H3790" s="144"/>
      <c r="I3790" s="144"/>
    </row>
    <row r="3791" spans="1:9" ht="13" x14ac:dyDescent="0.15">
      <c r="A3791" s="144"/>
      <c r="B3791" s="144"/>
      <c r="C3791" s="144"/>
      <c r="D3791" s="144"/>
      <c r="E3791" s="144"/>
      <c r="G3791" s="144"/>
      <c r="H3791" s="144"/>
      <c r="I3791" s="144"/>
    </row>
    <row r="3792" spans="1:9" ht="13" x14ac:dyDescent="0.15">
      <c r="A3792" s="144"/>
      <c r="B3792" s="144"/>
      <c r="C3792" s="144"/>
      <c r="D3792" s="144"/>
      <c r="E3792" s="144"/>
      <c r="G3792" s="144"/>
      <c r="H3792" s="144"/>
      <c r="I3792" s="144"/>
    </row>
    <row r="3793" spans="1:9" ht="13" x14ac:dyDescent="0.15">
      <c r="A3793" s="144"/>
      <c r="B3793" s="144"/>
      <c r="C3793" s="144"/>
      <c r="D3793" s="144"/>
      <c r="E3793" s="144"/>
      <c r="G3793" s="144"/>
      <c r="H3793" s="144"/>
      <c r="I3793" s="144"/>
    </row>
    <row r="3794" spans="1:9" ht="13" x14ac:dyDescent="0.15">
      <c r="A3794" s="144"/>
      <c r="B3794" s="144"/>
      <c r="C3794" s="144"/>
      <c r="D3794" s="144"/>
      <c r="E3794" s="144"/>
      <c r="G3794" s="144"/>
      <c r="H3794" s="144"/>
      <c r="I3794" s="144"/>
    </row>
    <row r="3795" spans="1:9" ht="13" x14ac:dyDescent="0.15">
      <c r="A3795" s="144"/>
      <c r="B3795" s="144"/>
      <c r="C3795" s="144"/>
      <c r="D3795" s="144"/>
      <c r="E3795" s="144"/>
      <c r="G3795" s="144"/>
      <c r="H3795" s="144"/>
      <c r="I3795" s="144"/>
    </row>
    <row r="3796" spans="1:9" ht="13" x14ac:dyDescent="0.15">
      <c r="A3796" s="144"/>
      <c r="B3796" s="144"/>
      <c r="C3796" s="144"/>
      <c r="D3796" s="144"/>
      <c r="E3796" s="144"/>
      <c r="G3796" s="144"/>
      <c r="H3796" s="144"/>
      <c r="I3796" s="144"/>
    </row>
    <row r="3797" spans="1:9" ht="13" x14ac:dyDescent="0.15">
      <c r="A3797" s="144"/>
      <c r="B3797" s="144"/>
      <c r="C3797" s="144"/>
      <c r="D3797" s="144"/>
      <c r="E3797" s="144"/>
      <c r="G3797" s="144"/>
      <c r="H3797" s="144"/>
      <c r="I3797" s="144"/>
    </row>
    <row r="3798" spans="1:9" ht="13" x14ac:dyDescent="0.15">
      <c r="A3798" s="144"/>
      <c r="B3798" s="144"/>
      <c r="C3798" s="144"/>
      <c r="D3798" s="144"/>
      <c r="E3798" s="144"/>
      <c r="G3798" s="144"/>
      <c r="H3798" s="144"/>
      <c r="I3798" s="144"/>
    </row>
    <row r="3799" spans="1:9" ht="13" x14ac:dyDescent="0.15">
      <c r="A3799" s="144"/>
      <c r="B3799" s="144"/>
      <c r="C3799" s="144"/>
      <c r="D3799" s="144"/>
      <c r="E3799" s="144"/>
      <c r="G3799" s="144"/>
      <c r="H3799" s="144"/>
      <c r="I3799" s="144"/>
    </row>
    <row r="3800" spans="1:9" ht="13" x14ac:dyDescent="0.15">
      <c r="A3800" s="144"/>
      <c r="B3800" s="144"/>
      <c r="C3800" s="144"/>
      <c r="D3800" s="144"/>
      <c r="E3800" s="144"/>
      <c r="G3800" s="144"/>
      <c r="H3800" s="144"/>
      <c r="I3800" s="144"/>
    </row>
    <row r="3801" spans="1:9" ht="13" x14ac:dyDescent="0.15">
      <c r="A3801" s="144"/>
      <c r="B3801" s="144"/>
      <c r="C3801" s="144"/>
      <c r="D3801" s="144"/>
      <c r="E3801" s="144"/>
      <c r="G3801" s="144"/>
      <c r="H3801" s="144"/>
      <c r="I3801" s="144"/>
    </row>
    <row r="3802" spans="1:9" ht="13" x14ac:dyDescent="0.15">
      <c r="A3802" s="144"/>
      <c r="B3802" s="144"/>
      <c r="C3802" s="144"/>
      <c r="D3802" s="144"/>
      <c r="E3802" s="144"/>
      <c r="G3802" s="144"/>
      <c r="H3802" s="144"/>
      <c r="I3802" s="144"/>
    </row>
    <row r="3803" spans="1:9" ht="13" x14ac:dyDescent="0.15">
      <c r="A3803" s="144"/>
      <c r="B3803" s="144"/>
      <c r="C3803" s="144"/>
      <c r="D3803" s="144"/>
      <c r="E3803" s="144"/>
      <c r="G3803" s="144"/>
      <c r="H3803" s="144"/>
      <c r="I3803" s="144"/>
    </row>
    <row r="3804" spans="1:9" ht="13" x14ac:dyDescent="0.15">
      <c r="A3804" s="144"/>
      <c r="B3804" s="144"/>
      <c r="C3804" s="144"/>
      <c r="D3804" s="144"/>
      <c r="E3804" s="144"/>
      <c r="G3804" s="144"/>
      <c r="H3804" s="144"/>
      <c r="I3804" s="144"/>
    </row>
    <row r="3805" spans="1:9" ht="13" x14ac:dyDescent="0.15">
      <c r="A3805" s="144"/>
      <c r="B3805" s="144"/>
      <c r="C3805" s="144"/>
      <c r="D3805" s="144"/>
      <c r="E3805" s="144"/>
      <c r="G3805" s="144"/>
      <c r="H3805" s="144"/>
      <c r="I3805" s="144"/>
    </row>
    <row r="3806" spans="1:9" ht="13" x14ac:dyDescent="0.15">
      <c r="A3806" s="144"/>
      <c r="B3806" s="144"/>
      <c r="C3806" s="144"/>
      <c r="D3806" s="144"/>
      <c r="E3806" s="144"/>
      <c r="G3806" s="144"/>
      <c r="H3806" s="144"/>
      <c r="I3806" s="144"/>
    </row>
    <row r="3807" spans="1:9" ht="13" x14ac:dyDescent="0.15">
      <c r="A3807" s="144"/>
      <c r="B3807" s="144"/>
      <c r="C3807" s="144"/>
      <c r="D3807" s="144"/>
      <c r="E3807" s="144"/>
      <c r="G3807" s="144"/>
      <c r="H3807" s="144"/>
      <c r="I3807" s="144"/>
    </row>
    <row r="3808" spans="1:9" ht="13" x14ac:dyDescent="0.15">
      <c r="A3808" s="144"/>
      <c r="B3808" s="144"/>
      <c r="C3808" s="144"/>
      <c r="D3808" s="144"/>
      <c r="E3808" s="144"/>
      <c r="G3808" s="144"/>
      <c r="H3808" s="144"/>
      <c r="I3808" s="144"/>
    </row>
    <row r="3809" spans="1:9" ht="13" x14ac:dyDescent="0.15">
      <c r="A3809" s="144"/>
      <c r="B3809" s="144"/>
      <c r="C3809" s="144"/>
      <c r="D3809" s="144"/>
      <c r="E3809" s="144"/>
      <c r="G3809" s="144"/>
      <c r="H3809" s="144"/>
      <c r="I3809" s="144"/>
    </row>
    <row r="3810" spans="1:9" ht="13" x14ac:dyDescent="0.15">
      <c r="A3810" s="144"/>
      <c r="B3810" s="144"/>
      <c r="C3810" s="144"/>
      <c r="D3810" s="144"/>
      <c r="E3810" s="144"/>
      <c r="G3810" s="144"/>
      <c r="H3810" s="144"/>
      <c r="I3810" s="144"/>
    </row>
    <row r="3811" spans="1:9" ht="13" x14ac:dyDescent="0.15">
      <c r="A3811" s="144"/>
      <c r="B3811" s="144"/>
      <c r="C3811" s="144"/>
      <c r="D3811" s="144"/>
      <c r="E3811" s="144"/>
      <c r="G3811" s="144"/>
      <c r="H3811" s="144"/>
      <c r="I3811" s="144"/>
    </row>
    <row r="3812" spans="1:9" ht="13" x14ac:dyDescent="0.15">
      <c r="A3812" s="144"/>
      <c r="B3812" s="144"/>
      <c r="C3812" s="144"/>
      <c r="D3812" s="144"/>
      <c r="E3812" s="144"/>
      <c r="G3812" s="144"/>
      <c r="H3812" s="144"/>
      <c r="I3812" s="144"/>
    </row>
    <row r="3813" spans="1:9" ht="13" x14ac:dyDescent="0.15">
      <c r="A3813" s="144"/>
      <c r="B3813" s="144"/>
      <c r="C3813" s="144"/>
      <c r="D3813" s="144"/>
      <c r="E3813" s="144"/>
      <c r="G3813" s="144"/>
      <c r="H3813" s="144"/>
      <c r="I3813" s="144"/>
    </row>
    <row r="3814" spans="1:9" ht="13" x14ac:dyDescent="0.15">
      <c r="A3814" s="144"/>
      <c r="B3814" s="144"/>
      <c r="C3814" s="144"/>
      <c r="D3814" s="144"/>
      <c r="E3814" s="144"/>
      <c r="G3814" s="144"/>
      <c r="H3814" s="144"/>
      <c r="I3814" s="144"/>
    </row>
    <row r="3815" spans="1:9" ht="13" x14ac:dyDescent="0.15">
      <c r="A3815" s="144"/>
      <c r="B3815" s="144"/>
      <c r="C3815" s="144"/>
      <c r="D3815" s="144"/>
      <c r="E3815" s="144"/>
      <c r="G3815" s="144"/>
      <c r="H3815" s="144"/>
      <c r="I3815" s="144"/>
    </row>
    <row r="3816" spans="1:9" ht="13" x14ac:dyDescent="0.15">
      <c r="A3816" s="144"/>
      <c r="B3816" s="144"/>
      <c r="C3816" s="144"/>
      <c r="D3816" s="144"/>
      <c r="E3816" s="144"/>
      <c r="G3816" s="144"/>
      <c r="H3816" s="144"/>
      <c r="I3816" s="144"/>
    </row>
    <row r="3817" spans="1:9" ht="13" x14ac:dyDescent="0.15">
      <c r="A3817" s="144"/>
      <c r="B3817" s="144"/>
      <c r="C3817" s="144"/>
      <c r="D3817" s="144"/>
      <c r="E3817" s="144"/>
      <c r="G3817" s="144"/>
      <c r="H3817" s="144"/>
      <c r="I3817" s="144"/>
    </row>
    <row r="3818" spans="1:9" ht="13" x14ac:dyDescent="0.15">
      <c r="A3818" s="144"/>
      <c r="B3818" s="144"/>
      <c r="C3818" s="144"/>
      <c r="D3818" s="144"/>
      <c r="E3818" s="144"/>
      <c r="G3818" s="144"/>
      <c r="H3818" s="144"/>
      <c r="I3818" s="144"/>
    </row>
    <row r="3819" spans="1:9" ht="13" x14ac:dyDescent="0.15">
      <c r="A3819" s="144"/>
      <c r="B3819" s="144"/>
      <c r="C3819" s="144"/>
      <c r="D3819" s="144"/>
      <c r="E3819" s="144"/>
      <c r="G3819" s="144"/>
      <c r="H3819" s="144"/>
      <c r="I3819" s="144"/>
    </row>
    <row r="3820" spans="1:9" ht="13" x14ac:dyDescent="0.15">
      <c r="A3820" s="144"/>
      <c r="B3820" s="144"/>
      <c r="C3820" s="144"/>
      <c r="D3820" s="144"/>
      <c r="E3820" s="144"/>
      <c r="G3820" s="144"/>
      <c r="H3820" s="144"/>
      <c r="I3820" s="144"/>
    </row>
    <row r="3821" spans="1:9" ht="13" x14ac:dyDescent="0.15">
      <c r="A3821" s="144"/>
      <c r="B3821" s="144"/>
      <c r="C3821" s="144"/>
      <c r="D3821" s="144"/>
      <c r="E3821" s="144"/>
      <c r="G3821" s="144"/>
      <c r="H3821" s="144"/>
      <c r="I3821" s="144"/>
    </row>
    <row r="3822" spans="1:9" ht="13" x14ac:dyDescent="0.15">
      <c r="A3822" s="144"/>
      <c r="B3822" s="144"/>
      <c r="C3822" s="144"/>
      <c r="D3822" s="144"/>
      <c r="E3822" s="144"/>
      <c r="G3822" s="144"/>
      <c r="H3822" s="144"/>
      <c r="I3822" s="144"/>
    </row>
    <row r="3823" spans="1:9" ht="13" x14ac:dyDescent="0.15">
      <c r="A3823" s="144"/>
      <c r="B3823" s="144"/>
      <c r="C3823" s="144"/>
      <c r="D3823" s="144"/>
      <c r="E3823" s="144"/>
      <c r="G3823" s="144"/>
      <c r="H3823" s="144"/>
      <c r="I3823" s="144"/>
    </row>
    <row r="3824" spans="1:9" ht="13" x14ac:dyDescent="0.15">
      <c r="A3824" s="144"/>
      <c r="B3824" s="144"/>
      <c r="C3824" s="144"/>
      <c r="D3824" s="144"/>
      <c r="E3824" s="144"/>
      <c r="G3824" s="144"/>
      <c r="H3824" s="144"/>
      <c r="I3824" s="144"/>
    </row>
    <row r="3825" spans="1:9" ht="13" x14ac:dyDescent="0.15">
      <c r="A3825" s="144"/>
      <c r="B3825" s="144"/>
      <c r="C3825" s="144"/>
      <c r="D3825" s="144"/>
      <c r="E3825" s="144"/>
      <c r="G3825" s="144"/>
      <c r="H3825" s="144"/>
      <c r="I3825" s="144"/>
    </row>
    <row r="3826" spans="1:9" ht="13" x14ac:dyDescent="0.15">
      <c r="A3826" s="144"/>
      <c r="B3826" s="144"/>
      <c r="C3826" s="144"/>
      <c r="D3826" s="144"/>
      <c r="E3826" s="144"/>
      <c r="G3826" s="144"/>
      <c r="H3826" s="144"/>
      <c r="I3826" s="144"/>
    </row>
    <row r="3827" spans="1:9" ht="13" x14ac:dyDescent="0.15">
      <c r="A3827" s="144"/>
      <c r="B3827" s="144"/>
      <c r="C3827" s="144"/>
      <c r="D3827" s="144"/>
      <c r="E3827" s="144"/>
      <c r="G3827" s="144"/>
      <c r="H3827" s="144"/>
      <c r="I3827" s="144"/>
    </row>
    <row r="3828" spans="1:9" ht="13" x14ac:dyDescent="0.15">
      <c r="A3828" s="144"/>
      <c r="B3828" s="144"/>
      <c r="C3828" s="144"/>
      <c r="D3828" s="144"/>
      <c r="E3828" s="144"/>
      <c r="G3828" s="144"/>
      <c r="H3828" s="144"/>
      <c r="I3828" s="144"/>
    </row>
    <row r="3829" spans="1:9" ht="13" x14ac:dyDescent="0.15">
      <c r="A3829" s="144"/>
      <c r="B3829" s="144"/>
      <c r="C3829" s="144"/>
      <c r="D3829" s="144"/>
      <c r="E3829" s="144"/>
      <c r="G3829" s="144"/>
      <c r="H3829" s="144"/>
      <c r="I3829" s="144"/>
    </row>
    <row r="3830" spans="1:9" ht="13" x14ac:dyDescent="0.15">
      <c r="A3830" s="144"/>
      <c r="B3830" s="144"/>
      <c r="C3830" s="144"/>
      <c r="D3830" s="144"/>
      <c r="E3830" s="144"/>
      <c r="G3830" s="144"/>
      <c r="H3830" s="144"/>
      <c r="I3830" s="144"/>
    </row>
    <row r="3831" spans="1:9" ht="13" x14ac:dyDescent="0.15">
      <c r="A3831" s="144"/>
      <c r="B3831" s="144"/>
      <c r="C3831" s="144"/>
      <c r="D3831" s="144"/>
      <c r="E3831" s="144"/>
      <c r="G3831" s="144"/>
      <c r="H3831" s="144"/>
      <c r="I3831" s="144"/>
    </row>
    <row r="3832" spans="1:9" ht="13" x14ac:dyDescent="0.15">
      <c r="A3832" s="144"/>
      <c r="B3832" s="144"/>
      <c r="C3832" s="144"/>
      <c r="D3832" s="144"/>
      <c r="E3832" s="144"/>
      <c r="G3832" s="144"/>
      <c r="H3832" s="144"/>
      <c r="I3832" s="144"/>
    </row>
    <row r="3833" spans="1:9" ht="13" x14ac:dyDescent="0.15">
      <c r="A3833" s="144"/>
      <c r="B3833" s="144"/>
      <c r="C3833" s="144"/>
      <c r="D3833" s="144"/>
      <c r="E3833" s="144"/>
      <c r="G3833" s="144"/>
      <c r="H3833" s="144"/>
      <c r="I3833" s="144"/>
    </row>
    <row r="3834" spans="1:9" ht="13" x14ac:dyDescent="0.15">
      <c r="A3834" s="144"/>
      <c r="B3834" s="144"/>
      <c r="C3834" s="144"/>
      <c r="D3834" s="144"/>
      <c r="E3834" s="144"/>
      <c r="G3834" s="144"/>
      <c r="H3834" s="144"/>
      <c r="I3834" s="144"/>
    </row>
    <row r="3835" spans="1:9" ht="13" x14ac:dyDescent="0.15">
      <c r="A3835" s="144"/>
      <c r="B3835" s="144"/>
      <c r="C3835" s="144"/>
      <c r="D3835" s="144"/>
      <c r="E3835" s="144"/>
      <c r="G3835" s="144"/>
      <c r="H3835" s="144"/>
      <c r="I3835" s="144"/>
    </row>
    <row r="3836" spans="1:9" ht="13" x14ac:dyDescent="0.15">
      <c r="A3836" s="144"/>
      <c r="B3836" s="144"/>
      <c r="C3836" s="144"/>
      <c r="D3836" s="144"/>
      <c r="E3836" s="144"/>
      <c r="G3836" s="144"/>
      <c r="H3836" s="144"/>
      <c r="I3836" s="144"/>
    </row>
    <row r="3837" spans="1:9" ht="13" x14ac:dyDescent="0.15">
      <c r="A3837" s="144"/>
      <c r="B3837" s="144"/>
      <c r="C3837" s="144"/>
      <c r="D3837" s="144"/>
      <c r="E3837" s="144"/>
      <c r="G3837" s="144"/>
      <c r="H3837" s="144"/>
      <c r="I3837" s="144"/>
    </row>
    <row r="3838" spans="1:9" ht="13" x14ac:dyDescent="0.15">
      <c r="A3838" s="144"/>
      <c r="B3838" s="144"/>
      <c r="C3838" s="144"/>
      <c r="D3838" s="144"/>
      <c r="E3838" s="144"/>
      <c r="G3838" s="144"/>
      <c r="H3838" s="144"/>
      <c r="I3838" s="144"/>
    </row>
    <row r="3839" spans="1:9" ht="13" x14ac:dyDescent="0.15">
      <c r="A3839" s="144"/>
      <c r="B3839" s="144"/>
      <c r="C3839" s="144"/>
      <c r="D3839" s="144"/>
      <c r="E3839" s="144"/>
      <c r="G3839" s="144"/>
      <c r="H3839" s="144"/>
      <c r="I3839" s="144"/>
    </row>
    <row r="3840" spans="1:9" ht="13" x14ac:dyDescent="0.15">
      <c r="A3840" s="144"/>
      <c r="B3840" s="144"/>
      <c r="C3840" s="144"/>
      <c r="D3840" s="144"/>
      <c r="E3840" s="144"/>
      <c r="G3840" s="144"/>
      <c r="H3840" s="144"/>
      <c r="I3840" s="144"/>
    </row>
    <row r="3841" spans="1:9" ht="13" x14ac:dyDescent="0.15">
      <c r="A3841" s="144"/>
      <c r="B3841" s="144"/>
      <c r="C3841" s="144"/>
      <c r="D3841" s="144"/>
      <c r="E3841" s="144"/>
      <c r="G3841" s="144"/>
      <c r="H3841" s="144"/>
      <c r="I3841" s="144"/>
    </row>
    <row r="3842" spans="1:9" ht="13" x14ac:dyDescent="0.15">
      <c r="A3842" s="144"/>
      <c r="B3842" s="144"/>
      <c r="C3842" s="144"/>
      <c r="D3842" s="144"/>
      <c r="E3842" s="144"/>
      <c r="G3842" s="144"/>
      <c r="H3842" s="144"/>
      <c r="I3842" s="144"/>
    </row>
    <row r="3843" spans="1:9" ht="13" x14ac:dyDescent="0.15">
      <c r="A3843" s="144"/>
      <c r="B3843" s="144"/>
      <c r="C3843" s="144"/>
      <c r="D3843" s="144"/>
      <c r="E3843" s="144"/>
      <c r="G3843" s="144"/>
      <c r="H3843" s="144"/>
      <c r="I3843" s="144"/>
    </row>
    <row r="3844" spans="1:9" ht="13" x14ac:dyDescent="0.15">
      <c r="A3844" s="144"/>
      <c r="B3844" s="144"/>
      <c r="C3844" s="144"/>
      <c r="D3844" s="144"/>
      <c r="E3844" s="144"/>
      <c r="G3844" s="144"/>
      <c r="H3844" s="144"/>
      <c r="I3844" s="144"/>
    </row>
    <row r="3845" spans="1:9" ht="13" x14ac:dyDescent="0.15">
      <c r="A3845" s="144"/>
      <c r="B3845" s="144"/>
      <c r="C3845" s="144"/>
      <c r="D3845" s="144"/>
      <c r="E3845" s="144"/>
      <c r="G3845" s="144"/>
      <c r="H3845" s="144"/>
      <c r="I3845" s="144"/>
    </row>
    <row r="3846" spans="1:9" ht="13" x14ac:dyDescent="0.15">
      <c r="A3846" s="144"/>
      <c r="B3846" s="144"/>
      <c r="C3846" s="144"/>
      <c r="D3846" s="144"/>
      <c r="E3846" s="144"/>
      <c r="G3846" s="144"/>
      <c r="H3846" s="144"/>
      <c r="I3846" s="144"/>
    </row>
    <row r="3847" spans="1:9" ht="13" x14ac:dyDescent="0.15">
      <c r="A3847" s="144"/>
      <c r="B3847" s="144"/>
      <c r="C3847" s="144"/>
      <c r="D3847" s="144"/>
      <c r="E3847" s="144"/>
      <c r="G3847" s="144"/>
      <c r="H3847" s="144"/>
      <c r="I3847" s="144"/>
    </row>
    <row r="3848" spans="1:9" ht="13" x14ac:dyDescent="0.15">
      <c r="A3848" s="144"/>
      <c r="B3848" s="144"/>
      <c r="C3848" s="144"/>
      <c r="D3848" s="144"/>
      <c r="E3848" s="144"/>
      <c r="G3848" s="144"/>
      <c r="H3848" s="144"/>
      <c r="I3848" s="144"/>
    </row>
    <row r="3849" spans="1:9" ht="13" x14ac:dyDescent="0.15">
      <c r="A3849" s="144"/>
      <c r="B3849" s="144"/>
      <c r="C3849" s="144"/>
      <c r="D3849" s="144"/>
      <c r="E3849" s="144"/>
      <c r="G3849" s="144"/>
      <c r="H3849" s="144"/>
      <c r="I3849" s="144"/>
    </row>
    <row r="3850" spans="1:9" ht="13" x14ac:dyDescent="0.15">
      <c r="A3850" s="144"/>
      <c r="B3850" s="144"/>
      <c r="C3850" s="144"/>
      <c r="D3850" s="144"/>
      <c r="E3850" s="144"/>
      <c r="G3850" s="144"/>
      <c r="H3850" s="144"/>
      <c r="I3850" s="144"/>
    </row>
    <row r="3851" spans="1:9" ht="13" x14ac:dyDescent="0.15">
      <c r="A3851" s="144"/>
      <c r="B3851" s="144"/>
      <c r="C3851" s="144"/>
      <c r="D3851" s="144"/>
      <c r="E3851" s="144"/>
      <c r="G3851" s="144"/>
      <c r="H3851" s="144"/>
      <c r="I3851" s="144"/>
    </row>
    <row r="3852" spans="1:9" ht="13" x14ac:dyDescent="0.15">
      <c r="A3852" s="144"/>
      <c r="B3852" s="144"/>
      <c r="C3852" s="144"/>
      <c r="D3852" s="144"/>
      <c r="E3852" s="144"/>
      <c r="G3852" s="144"/>
      <c r="H3852" s="144"/>
      <c r="I3852" s="144"/>
    </row>
    <row r="3853" spans="1:9" ht="13" x14ac:dyDescent="0.15">
      <c r="A3853" s="144"/>
      <c r="B3853" s="144"/>
      <c r="C3853" s="144"/>
      <c r="D3853" s="144"/>
      <c r="E3853" s="144"/>
      <c r="G3853" s="144"/>
      <c r="H3853" s="144"/>
      <c r="I3853" s="144"/>
    </row>
    <row r="3854" spans="1:9" ht="13" x14ac:dyDescent="0.15">
      <c r="A3854" s="144"/>
      <c r="B3854" s="144"/>
      <c r="C3854" s="144"/>
      <c r="D3854" s="144"/>
      <c r="E3854" s="144"/>
      <c r="G3854" s="144"/>
      <c r="H3854" s="144"/>
      <c r="I3854" s="144"/>
    </row>
    <row r="3855" spans="1:9" ht="13" x14ac:dyDescent="0.15">
      <c r="A3855" s="144"/>
      <c r="B3855" s="144"/>
      <c r="C3855" s="144"/>
      <c r="D3855" s="144"/>
      <c r="E3855" s="144"/>
      <c r="G3855" s="144"/>
      <c r="H3855" s="144"/>
      <c r="I3855" s="144"/>
    </row>
    <row r="3856" spans="1:9" ht="13" x14ac:dyDescent="0.15">
      <c r="A3856" s="144"/>
      <c r="B3856" s="144"/>
      <c r="C3856" s="144"/>
      <c r="D3856" s="144"/>
      <c r="E3856" s="144"/>
      <c r="G3856" s="144"/>
      <c r="H3856" s="144"/>
      <c r="I3856" s="144"/>
    </row>
    <row r="3857" spans="1:9" ht="13" x14ac:dyDescent="0.15">
      <c r="A3857" s="144"/>
      <c r="B3857" s="144"/>
      <c r="C3857" s="144"/>
      <c r="D3857" s="144"/>
      <c r="E3857" s="144"/>
      <c r="G3857" s="144"/>
      <c r="H3857" s="144"/>
      <c r="I3857" s="144"/>
    </row>
    <row r="3858" spans="1:9" ht="13" x14ac:dyDescent="0.15">
      <c r="A3858" s="144"/>
      <c r="B3858" s="144"/>
      <c r="C3858" s="144"/>
      <c r="D3858" s="144"/>
      <c r="E3858" s="144"/>
      <c r="G3858" s="144"/>
      <c r="H3858" s="144"/>
      <c r="I3858" s="144"/>
    </row>
    <row r="3859" spans="1:9" ht="13" x14ac:dyDescent="0.15">
      <c r="A3859" s="144"/>
      <c r="B3859" s="144"/>
      <c r="C3859" s="144"/>
      <c r="D3859" s="144"/>
      <c r="E3859" s="144"/>
      <c r="G3859" s="144"/>
      <c r="H3859" s="144"/>
      <c r="I3859" s="144"/>
    </row>
    <row r="3860" spans="1:9" ht="13" x14ac:dyDescent="0.15">
      <c r="A3860" s="144"/>
      <c r="B3860" s="144"/>
      <c r="C3860" s="144"/>
      <c r="D3860" s="144"/>
      <c r="E3860" s="144"/>
      <c r="G3860" s="144"/>
      <c r="H3860" s="144"/>
      <c r="I3860" s="144"/>
    </row>
    <row r="3861" spans="1:9" ht="13" x14ac:dyDescent="0.15">
      <c r="A3861" s="144"/>
      <c r="B3861" s="144"/>
      <c r="C3861" s="144"/>
      <c r="D3861" s="144"/>
      <c r="E3861" s="144"/>
      <c r="G3861" s="144"/>
      <c r="H3861" s="144"/>
      <c r="I3861" s="144"/>
    </row>
    <row r="3862" spans="1:9" ht="13" x14ac:dyDescent="0.15">
      <c r="A3862" s="144"/>
      <c r="B3862" s="144"/>
      <c r="C3862" s="144"/>
      <c r="D3862" s="144"/>
      <c r="E3862" s="144"/>
      <c r="G3862" s="144"/>
      <c r="H3862" s="144"/>
      <c r="I3862" s="144"/>
    </row>
    <row r="3863" spans="1:9" ht="13" x14ac:dyDescent="0.15">
      <c r="A3863" s="144"/>
      <c r="B3863" s="144"/>
      <c r="C3863" s="144"/>
      <c r="D3863" s="144"/>
      <c r="E3863" s="144"/>
      <c r="G3863" s="144"/>
      <c r="H3863" s="144"/>
      <c r="I3863" s="144"/>
    </row>
    <row r="3864" spans="1:9" ht="13" x14ac:dyDescent="0.15">
      <c r="A3864" s="144"/>
      <c r="B3864" s="144"/>
      <c r="C3864" s="144"/>
      <c r="D3864" s="144"/>
      <c r="E3864" s="144"/>
      <c r="G3864" s="144"/>
      <c r="H3864" s="144"/>
      <c r="I3864" s="144"/>
    </row>
    <row r="3865" spans="1:9" ht="13" x14ac:dyDescent="0.15">
      <c r="A3865" s="144"/>
      <c r="B3865" s="144"/>
      <c r="C3865" s="144"/>
      <c r="D3865" s="144"/>
      <c r="E3865" s="144"/>
      <c r="G3865" s="144"/>
      <c r="H3865" s="144"/>
      <c r="I3865" s="144"/>
    </row>
    <row r="3866" spans="1:9" ht="13" x14ac:dyDescent="0.15">
      <c r="A3866" s="144"/>
      <c r="B3866" s="144"/>
      <c r="C3866" s="144"/>
      <c r="D3866" s="144"/>
      <c r="E3866" s="144"/>
      <c r="G3866" s="144"/>
      <c r="H3866" s="144"/>
      <c r="I3866" s="144"/>
    </row>
    <row r="3867" spans="1:9" ht="13" x14ac:dyDescent="0.15">
      <c r="A3867" s="144"/>
      <c r="B3867" s="144"/>
      <c r="C3867" s="144"/>
      <c r="D3867" s="144"/>
      <c r="E3867" s="144"/>
      <c r="G3867" s="144"/>
      <c r="H3867" s="144"/>
      <c r="I3867" s="144"/>
    </row>
    <row r="3868" spans="1:9" ht="13" x14ac:dyDescent="0.15">
      <c r="A3868" s="144"/>
      <c r="B3868" s="144"/>
      <c r="C3868" s="144"/>
      <c r="D3868" s="144"/>
      <c r="E3868" s="144"/>
      <c r="G3868" s="144"/>
      <c r="H3868" s="144"/>
      <c r="I3868" s="144"/>
    </row>
    <row r="3869" spans="1:9" ht="13" x14ac:dyDescent="0.15">
      <c r="A3869" s="144"/>
      <c r="B3869" s="144"/>
      <c r="C3869" s="144"/>
      <c r="D3869" s="144"/>
      <c r="E3869" s="144"/>
      <c r="G3869" s="144"/>
      <c r="H3869" s="144"/>
      <c r="I3869" s="144"/>
    </row>
    <row r="3870" spans="1:9" ht="13" x14ac:dyDescent="0.15">
      <c r="A3870" s="144"/>
      <c r="B3870" s="144"/>
      <c r="C3870" s="144"/>
      <c r="D3870" s="144"/>
      <c r="E3870" s="144"/>
      <c r="G3870" s="144"/>
      <c r="H3870" s="144"/>
      <c r="I3870" s="144"/>
    </row>
    <row r="3871" spans="1:9" ht="13" x14ac:dyDescent="0.15">
      <c r="A3871" s="144"/>
      <c r="B3871" s="144"/>
      <c r="C3871" s="144"/>
      <c r="D3871" s="144"/>
      <c r="E3871" s="144"/>
      <c r="G3871" s="144"/>
      <c r="H3871" s="144"/>
      <c r="I3871" s="144"/>
    </row>
    <row r="3872" spans="1:9" ht="13" x14ac:dyDescent="0.15">
      <c r="A3872" s="144"/>
      <c r="B3872" s="144"/>
      <c r="C3872" s="144"/>
      <c r="D3872" s="144"/>
      <c r="E3872" s="144"/>
      <c r="G3872" s="144"/>
      <c r="H3872" s="144"/>
      <c r="I3872" s="144"/>
    </row>
    <row r="3873" spans="1:9" ht="13" x14ac:dyDescent="0.15">
      <c r="A3873" s="144"/>
      <c r="B3873" s="144"/>
      <c r="C3873" s="144"/>
      <c r="D3873" s="144"/>
      <c r="E3873" s="144"/>
      <c r="G3873" s="144"/>
      <c r="H3873" s="144"/>
      <c r="I3873" s="144"/>
    </row>
    <row r="3874" spans="1:9" ht="13" x14ac:dyDescent="0.15">
      <c r="A3874" s="144"/>
      <c r="B3874" s="144"/>
      <c r="C3874" s="144"/>
      <c r="D3874" s="144"/>
      <c r="E3874" s="144"/>
      <c r="G3874" s="144"/>
      <c r="H3874" s="144"/>
      <c r="I3874" s="144"/>
    </row>
    <row r="3875" spans="1:9" ht="13" x14ac:dyDescent="0.15">
      <c r="A3875" s="144"/>
      <c r="B3875" s="144"/>
      <c r="C3875" s="144"/>
      <c r="D3875" s="144"/>
      <c r="E3875" s="144"/>
      <c r="G3875" s="144"/>
      <c r="H3875" s="144"/>
      <c r="I3875" s="144"/>
    </row>
    <row r="3876" spans="1:9" ht="13" x14ac:dyDescent="0.15">
      <c r="A3876" s="144"/>
      <c r="B3876" s="144"/>
      <c r="C3876" s="144"/>
      <c r="D3876" s="144"/>
      <c r="E3876" s="144"/>
      <c r="G3876" s="144"/>
      <c r="H3876" s="144"/>
      <c r="I3876" s="144"/>
    </row>
    <row r="3877" spans="1:9" ht="13" x14ac:dyDescent="0.15">
      <c r="A3877" s="144"/>
      <c r="B3877" s="144"/>
      <c r="C3877" s="144"/>
      <c r="D3877" s="144"/>
      <c r="E3877" s="144"/>
      <c r="G3877" s="144"/>
      <c r="H3877" s="144"/>
      <c r="I3877" s="144"/>
    </row>
    <row r="3878" spans="1:9" ht="13" x14ac:dyDescent="0.15">
      <c r="A3878" s="144"/>
      <c r="B3878" s="144"/>
      <c r="C3878" s="144"/>
      <c r="D3878" s="144"/>
      <c r="E3878" s="144"/>
      <c r="G3878" s="144"/>
      <c r="H3878" s="144"/>
      <c r="I3878" s="144"/>
    </row>
    <row r="3879" spans="1:9" ht="13" x14ac:dyDescent="0.15">
      <c r="A3879" s="144"/>
      <c r="B3879" s="144"/>
      <c r="C3879" s="144"/>
      <c r="D3879" s="144"/>
      <c r="E3879" s="144"/>
      <c r="G3879" s="144"/>
      <c r="H3879" s="144"/>
      <c r="I3879" s="144"/>
    </row>
    <row r="3880" spans="1:9" ht="13" x14ac:dyDescent="0.15">
      <c r="A3880" s="144"/>
      <c r="B3880" s="144"/>
      <c r="C3880" s="144"/>
      <c r="D3880" s="144"/>
      <c r="E3880" s="144"/>
      <c r="G3880" s="144"/>
      <c r="H3880" s="144"/>
      <c r="I3880" s="144"/>
    </row>
    <row r="3881" spans="1:9" ht="13" x14ac:dyDescent="0.15">
      <c r="A3881" s="144"/>
      <c r="B3881" s="144"/>
      <c r="C3881" s="144"/>
      <c r="D3881" s="144"/>
      <c r="E3881" s="144"/>
      <c r="G3881" s="144"/>
      <c r="H3881" s="144"/>
      <c r="I3881" s="144"/>
    </row>
    <row r="3882" spans="1:9" ht="13" x14ac:dyDescent="0.15">
      <c r="A3882" s="144"/>
      <c r="B3882" s="144"/>
      <c r="C3882" s="144"/>
      <c r="D3882" s="144"/>
      <c r="E3882" s="144"/>
      <c r="G3882" s="144"/>
      <c r="H3882" s="144"/>
      <c r="I3882" s="144"/>
    </row>
    <row r="3883" spans="1:9" ht="13" x14ac:dyDescent="0.15">
      <c r="A3883" s="144"/>
      <c r="B3883" s="144"/>
      <c r="C3883" s="144"/>
      <c r="D3883" s="144"/>
      <c r="E3883" s="144"/>
      <c r="G3883" s="144"/>
      <c r="H3883" s="144"/>
      <c r="I3883" s="144"/>
    </row>
    <row r="3884" spans="1:9" ht="13" x14ac:dyDescent="0.15">
      <c r="A3884" s="144"/>
      <c r="B3884" s="144"/>
      <c r="C3884" s="144"/>
      <c r="D3884" s="144"/>
      <c r="E3884" s="144"/>
      <c r="G3884" s="144"/>
      <c r="H3884" s="144"/>
      <c r="I3884" s="144"/>
    </row>
    <row r="3885" spans="1:9" ht="13" x14ac:dyDescent="0.15">
      <c r="A3885" s="144"/>
      <c r="B3885" s="144"/>
      <c r="C3885" s="144"/>
      <c r="D3885" s="144"/>
      <c r="E3885" s="144"/>
      <c r="G3885" s="144"/>
      <c r="H3885" s="144"/>
      <c r="I3885" s="144"/>
    </row>
    <row r="3886" spans="1:9" ht="13" x14ac:dyDescent="0.15">
      <c r="A3886" s="144"/>
      <c r="B3886" s="144"/>
      <c r="C3886" s="144"/>
      <c r="D3886" s="144"/>
      <c r="E3886" s="144"/>
      <c r="G3886" s="144"/>
      <c r="H3886" s="144"/>
      <c r="I3886" s="144"/>
    </row>
    <row r="3887" spans="1:9" ht="13" x14ac:dyDescent="0.15">
      <c r="A3887" s="144"/>
      <c r="B3887" s="144"/>
      <c r="C3887" s="144"/>
      <c r="D3887" s="144"/>
      <c r="E3887" s="144"/>
      <c r="G3887" s="144"/>
      <c r="H3887" s="144"/>
      <c r="I3887" s="144"/>
    </row>
    <row r="3888" spans="1:9" ht="13" x14ac:dyDescent="0.15">
      <c r="A3888" s="144"/>
      <c r="B3888" s="144"/>
      <c r="C3888" s="144"/>
      <c r="D3888" s="144"/>
      <c r="E3888" s="144"/>
      <c r="G3888" s="144"/>
      <c r="H3888" s="144"/>
      <c r="I3888" s="144"/>
    </row>
    <row r="3889" spans="1:9" ht="13" x14ac:dyDescent="0.15">
      <c r="A3889" s="144"/>
      <c r="B3889" s="144"/>
      <c r="C3889" s="144"/>
      <c r="D3889" s="144"/>
      <c r="E3889" s="144"/>
      <c r="G3889" s="144"/>
      <c r="H3889" s="144"/>
      <c r="I3889" s="144"/>
    </row>
    <row r="3890" spans="1:9" ht="13" x14ac:dyDescent="0.15">
      <c r="A3890" s="144"/>
      <c r="B3890" s="144"/>
      <c r="C3890" s="144"/>
      <c r="D3890" s="144"/>
      <c r="E3890" s="144"/>
      <c r="G3890" s="144"/>
      <c r="H3890" s="144"/>
      <c r="I3890" s="144"/>
    </row>
    <row r="3891" spans="1:9" ht="13" x14ac:dyDescent="0.15">
      <c r="A3891" s="144"/>
      <c r="B3891" s="144"/>
      <c r="C3891" s="144"/>
      <c r="D3891" s="144"/>
      <c r="E3891" s="144"/>
      <c r="G3891" s="144"/>
      <c r="H3891" s="144"/>
      <c r="I3891" s="144"/>
    </row>
    <row r="3892" spans="1:9" ht="13" x14ac:dyDescent="0.15">
      <c r="A3892" s="144"/>
      <c r="B3892" s="144"/>
      <c r="C3892" s="144"/>
      <c r="D3892" s="144"/>
      <c r="E3892" s="144"/>
      <c r="G3892" s="144"/>
      <c r="H3892" s="144"/>
      <c r="I3892" s="144"/>
    </row>
    <row r="3893" spans="1:9" ht="13" x14ac:dyDescent="0.15">
      <c r="A3893" s="144"/>
      <c r="B3893" s="144"/>
      <c r="C3893" s="144"/>
      <c r="D3893" s="144"/>
      <c r="E3893" s="144"/>
      <c r="G3893" s="144"/>
      <c r="H3893" s="144"/>
      <c r="I3893" s="144"/>
    </row>
    <row r="3894" spans="1:9" ht="13" x14ac:dyDescent="0.15">
      <c r="A3894" s="144"/>
      <c r="B3894" s="144"/>
      <c r="C3894" s="144"/>
      <c r="D3894" s="144"/>
      <c r="E3894" s="144"/>
      <c r="G3894" s="144"/>
      <c r="H3894" s="144"/>
      <c r="I3894" s="144"/>
    </row>
    <row r="3895" spans="1:9" ht="13" x14ac:dyDescent="0.15">
      <c r="A3895" s="144"/>
      <c r="B3895" s="144"/>
      <c r="C3895" s="144"/>
      <c r="D3895" s="144"/>
      <c r="E3895" s="144"/>
      <c r="G3895" s="144"/>
      <c r="H3895" s="144"/>
      <c r="I3895" s="144"/>
    </row>
    <row r="3896" spans="1:9" ht="13" x14ac:dyDescent="0.15">
      <c r="A3896" s="144"/>
      <c r="B3896" s="144"/>
      <c r="C3896" s="144"/>
      <c r="D3896" s="144"/>
      <c r="E3896" s="144"/>
      <c r="G3896" s="144"/>
      <c r="H3896" s="144"/>
      <c r="I3896" s="144"/>
    </row>
    <row r="3897" spans="1:9" ht="13" x14ac:dyDescent="0.15">
      <c r="A3897" s="144"/>
      <c r="B3897" s="144"/>
      <c r="C3897" s="144"/>
      <c r="D3897" s="144"/>
      <c r="E3897" s="144"/>
      <c r="G3897" s="144"/>
      <c r="H3897" s="144"/>
      <c r="I3897" s="144"/>
    </row>
    <row r="3898" spans="1:9" ht="13" x14ac:dyDescent="0.15">
      <c r="A3898" s="144"/>
      <c r="B3898" s="144"/>
      <c r="C3898" s="144"/>
      <c r="D3898" s="144"/>
      <c r="E3898" s="144"/>
      <c r="G3898" s="144"/>
      <c r="H3898" s="144"/>
      <c r="I3898" s="144"/>
    </row>
    <row r="3899" spans="1:9" ht="13" x14ac:dyDescent="0.15">
      <c r="A3899" s="144"/>
      <c r="B3899" s="144"/>
      <c r="C3899" s="144"/>
      <c r="D3899" s="144"/>
      <c r="E3899" s="144"/>
      <c r="G3899" s="144"/>
      <c r="H3899" s="144"/>
      <c r="I3899" s="144"/>
    </row>
    <row r="3900" spans="1:9" ht="13" x14ac:dyDescent="0.15">
      <c r="A3900" s="144"/>
      <c r="B3900" s="144"/>
      <c r="C3900" s="144"/>
      <c r="D3900" s="144"/>
      <c r="E3900" s="144"/>
      <c r="G3900" s="144"/>
      <c r="H3900" s="144"/>
      <c r="I3900" s="144"/>
    </row>
    <row r="3901" spans="1:9" ht="13" x14ac:dyDescent="0.15">
      <c r="A3901" s="144"/>
      <c r="B3901" s="144"/>
      <c r="C3901" s="144"/>
      <c r="D3901" s="144"/>
      <c r="E3901" s="144"/>
      <c r="G3901" s="144"/>
      <c r="H3901" s="144"/>
      <c r="I3901" s="144"/>
    </row>
    <row r="3902" spans="1:9" ht="13" x14ac:dyDescent="0.15">
      <c r="A3902" s="144"/>
      <c r="B3902" s="144"/>
      <c r="C3902" s="144"/>
      <c r="D3902" s="144"/>
      <c r="E3902" s="144"/>
      <c r="G3902" s="144"/>
      <c r="H3902" s="144"/>
      <c r="I3902" s="144"/>
    </row>
    <row r="3903" spans="1:9" ht="13" x14ac:dyDescent="0.15">
      <c r="A3903" s="144"/>
      <c r="B3903" s="144"/>
      <c r="C3903" s="144"/>
      <c r="D3903" s="144"/>
      <c r="E3903" s="144"/>
      <c r="G3903" s="144"/>
      <c r="H3903" s="144"/>
      <c r="I3903" s="144"/>
    </row>
    <row r="3904" spans="1:9" ht="13" x14ac:dyDescent="0.15">
      <c r="A3904" s="144"/>
      <c r="B3904" s="144"/>
      <c r="C3904" s="144"/>
      <c r="D3904" s="144"/>
      <c r="E3904" s="144"/>
      <c r="G3904" s="144"/>
      <c r="H3904" s="144"/>
      <c r="I3904" s="144"/>
    </row>
    <row r="3905" spans="1:9" ht="13" x14ac:dyDescent="0.15">
      <c r="A3905" s="144"/>
      <c r="B3905" s="144"/>
      <c r="C3905" s="144"/>
      <c r="D3905" s="144"/>
      <c r="E3905" s="144"/>
      <c r="G3905" s="144"/>
      <c r="H3905" s="144"/>
      <c r="I3905" s="144"/>
    </row>
    <row r="3906" spans="1:9" ht="13" x14ac:dyDescent="0.15">
      <c r="A3906" s="144"/>
      <c r="B3906" s="144"/>
      <c r="C3906" s="144"/>
      <c r="D3906" s="144"/>
      <c r="E3906" s="144"/>
      <c r="G3906" s="144"/>
      <c r="H3906" s="144"/>
      <c r="I3906" s="144"/>
    </row>
    <row r="3907" spans="1:9" ht="13" x14ac:dyDescent="0.15">
      <c r="A3907" s="144"/>
      <c r="B3907" s="144"/>
      <c r="C3907" s="144"/>
      <c r="D3907" s="144"/>
      <c r="E3907" s="144"/>
      <c r="G3907" s="144"/>
      <c r="H3907" s="144"/>
      <c r="I3907" s="144"/>
    </row>
    <row r="3908" spans="1:9" ht="13" x14ac:dyDescent="0.15">
      <c r="A3908" s="144"/>
      <c r="B3908" s="144"/>
      <c r="C3908" s="144"/>
      <c r="D3908" s="144"/>
      <c r="E3908" s="144"/>
      <c r="G3908" s="144"/>
      <c r="H3908" s="144"/>
      <c r="I3908" s="144"/>
    </row>
    <row r="3909" spans="1:9" ht="13" x14ac:dyDescent="0.15">
      <c r="A3909" s="144"/>
      <c r="B3909" s="144"/>
      <c r="C3909" s="144"/>
      <c r="D3909" s="144"/>
      <c r="E3909" s="144"/>
      <c r="G3909" s="144"/>
      <c r="H3909" s="144"/>
      <c r="I3909" s="144"/>
    </row>
    <row r="3910" spans="1:9" ht="13" x14ac:dyDescent="0.15">
      <c r="A3910" s="144"/>
      <c r="B3910" s="144"/>
      <c r="C3910" s="144"/>
      <c r="D3910" s="144"/>
      <c r="E3910" s="144"/>
      <c r="G3910" s="144"/>
      <c r="H3910" s="144"/>
      <c r="I3910" s="144"/>
    </row>
    <row r="3911" spans="1:9" ht="13" x14ac:dyDescent="0.15">
      <c r="A3911" s="144"/>
      <c r="B3911" s="144"/>
      <c r="C3911" s="144"/>
      <c r="D3911" s="144"/>
      <c r="E3911" s="144"/>
      <c r="G3911" s="144"/>
      <c r="H3911" s="144"/>
      <c r="I3911" s="144"/>
    </row>
    <row r="3912" spans="1:9" ht="13" x14ac:dyDescent="0.15">
      <c r="A3912" s="144"/>
      <c r="B3912" s="144"/>
      <c r="C3912" s="144"/>
      <c r="D3912" s="144"/>
      <c r="E3912" s="144"/>
      <c r="G3912" s="144"/>
      <c r="H3912" s="144"/>
      <c r="I3912" s="144"/>
    </row>
    <row r="3913" spans="1:9" ht="13" x14ac:dyDescent="0.15">
      <c r="A3913" s="144"/>
      <c r="B3913" s="144"/>
      <c r="C3913" s="144"/>
      <c r="D3913" s="144"/>
      <c r="E3913" s="144"/>
      <c r="G3913" s="144"/>
      <c r="H3913" s="144"/>
      <c r="I3913" s="144"/>
    </row>
    <row r="3914" spans="1:9" ht="13" x14ac:dyDescent="0.15">
      <c r="A3914" s="144"/>
      <c r="B3914" s="144"/>
      <c r="C3914" s="144"/>
      <c r="D3914" s="144"/>
      <c r="E3914" s="144"/>
      <c r="G3914" s="144"/>
      <c r="H3914" s="144"/>
      <c r="I3914" s="144"/>
    </row>
    <row r="3915" spans="1:9" ht="13" x14ac:dyDescent="0.15">
      <c r="A3915" s="144"/>
      <c r="B3915" s="144"/>
      <c r="C3915" s="144"/>
      <c r="D3915" s="144"/>
      <c r="E3915" s="144"/>
      <c r="G3915" s="144"/>
      <c r="H3915" s="144"/>
      <c r="I3915" s="144"/>
    </row>
    <row r="3916" spans="1:9" ht="13" x14ac:dyDescent="0.15">
      <c r="A3916" s="144"/>
      <c r="B3916" s="144"/>
      <c r="C3916" s="144"/>
      <c r="D3916" s="144"/>
      <c r="E3916" s="144"/>
      <c r="G3916" s="144"/>
      <c r="H3916" s="144"/>
      <c r="I3916" s="144"/>
    </row>
    <row r="3917" spans="1:9" ht="13" x14ac:dyDescent="0.15">
      <c r="A3917" s="144"/>
      <c r="B3917" s="144"/>
      <c r="C3917" s="144"/>
      <c r="D3917" s="144"/>
      <c r="E3917" s="144"/>
      <c r="G3917" s="144"/>
      <c r="H3917" s="144"/>
      <c r="I3917" s="144"/>
    </row>
    <row r="3918" spans="1:9" ht="13" x14ac:dyDescent="0.15">
      <c r="A3918" s="144"/>
      <c r="B3918" s="144"/>
      <c r="C3918" s="144"/>
      <c r="D3918" s="144"/>
      <c r="E3918" s="144"/>
      <c r="G3918" s="144"/>
      <c r="H3918" s="144"/>
      <c r="I3918" s="144"/>
    </row>
    <row r="3919" spans="1:9" ht="13" x14ac:dyDescent="0.15">
      <c r="A3919" s="144"/>
      <c r="B3919" s="144"/>
      <c r="C3919" s="144"/>
      <c r="D3919" s="144"/>
      <c r="E3919" s="144"/>
      <c r="G3919" s="144"/>
      <c r="H3919" s="144"/>
      <c r="I3919" s="144"/>
    </row>
    <row r="3920" spans="1:9" ht="13" x14ac:dyDescent="0.15">
      <c r="A3920" s="144"/>
      <c r="B3920" s="144"/>
      <c r="C3920" s="144"/>
      <c r="D3920" s="144"/>
      <c r="E3920" s="144"/>
      <c r="G3920" s="144"/>
      <c r="H3920" s="144"/>
      <c r="I3920" s="144"/>
    </row>
    <row r="3921" spans="1:9" ht="13" x14ac:dyDescent="0.15">
      <c r="A3921" s="144"/>
      <c r="B3921" s="144"/>
      <c r="C3921" s="144"/>
      <c r="D3921" s="144"/>
      <c r="E3921" s="144"/>
      <c r="G3921" s="144"/>
      <c r="H3921" s="144"/>
      <c r="I3921" s="144"/>
    </row>
    <row r="3922" spans="1:9" ht="13" x14ac:dyDescent="0.15">
      <c r="A3922" s="144"/>
      <c r="B3922" s="144"/>
      <c r="C3922" s="144"/>
      <c r="D3922" s="144"/>
      <c r="E3922" s="144"/>
      <c r="G3922" s="144"/>
      <c r="H3922" s="144"/>
      <c r="I3922" s="144"/>
    </row>
    <row r="3923" spans="1:9" ht="13" x14ac:dyDescent="0.15">
      <c r="A3923" s="144"/>
      <c r="B3923" s="144"/>
      <c r="C3923" s="144"/>
      <c r="D3923" s="144"/>
      <c r="E3923" s="144"/>
      <c r="G3923" s="144"/>
      <c r="H3923" s="144"/>
      <c r="I3923" s="144"/>
    </row>
    <row r="3924" spans="1:9" ht="13" x14ac:dyDescent="0.15">
      <c r="A3924" s="144"/>
      <c r="B3924" s="144"/>
      <c r="C3924" s="144"/>
      <c r="D3924" s="144"/>
      <c r="E3924" s="144"/>
      <c r="G3924" s="144"/>
      <c r="H3924" s="144"/>
      <c r="I3924" s="144"/>
    </row>
    <row r="3925" spans="1:9" ht="13" x14ac:dyDescent="0.15">
      <c r="A3925" s="144"/>
      <c r="B3925" s="144"/>
      <c r="C3925" s="144"/>
      <c r="D3925" s="144"/>
      <c r="E3925" s="144"/>
      <c r="G3925" s="144"/>
      <c r="H3925" s="144"/>
      <c r="I3925" s="144"/>
    </row>
    <row r="3926" spans="1:9" ht="13" x14ac:dyDescent="0.15">
      <c r="A3926" s="144"/>
      <c r="B3926" s="144"/>
      <c r="C3926" s="144"/>
      <c r="D3926" s="144"/>
      <c r="E3926" s="144"/>
      <c r="G3926" s="144"/>
      <c r="H3926" s="144"/>
      <c r="I3926" s="144"/>
    </row>
    <row r="3927" spans="1:9" ht="13" x14ac:dyDescent="0.15">
      <c r="A3927" s="144"/>
      <c r="B3927" s="144"/>
      <c r="C3927" s="144"/>
      <c r="D3927" s="144"/>
      <c r="E3927" s="144"/>
      <c r="G3927" s="144"/>
      <c r="H3927" s="144"/>
      <c r="I3927" s="144"/>
    </row>
    <row r="3928" spans="1:9" ht="13" x14ac:dyDescent="0.15">
      <c r="A3928" s="144"/>
      <c r="B3928" s="144"/>
      <c r="C3928" s="144"/>
      <c r="D3928" s="144"/>
      <c r="E3928" s="144"/>
      <c r="G3928" s="144"/>
      <c r="H3928" s="144"/>
      <c r="I3928" s="144"/>
    </row>
    <row r="3929" spans="1:9" ht="13" x14ac:dyDescent="0.15">
      <c r="A3929" s="144"/>
      <c r="B3929" s="144"/>
      <c r="C3929" s="144"/>
      <c r="D3929" s="144"/>
      <c r="E3929" s="144"/>
      <c r="G3929" s="144"/>
      <c r="H3929" s="144"/>
      <c r="I3929" s="144"/>
    </row>
    <row r="3930" spans="1:9" ht="13" x14ac:dyDescent="0.15">
      <c r="A3930" s="144"/>
      <c r="B3930" s="144"/>
      <c r="C3930" s="144"/>
      <c r="D3930" s="144"/>
      <c r="E3930" s="144"/>
      <c r="G3930" s="144"/>
      <c r="H3930" s="144"/>
      <c r="I3930" s="144"/>
    </row>
    <row r="3931" spans="1:9" ht="13" x14ac:dyDescent="0.15">
      <c r="A3931" s="144"/>
      <c r="B3931" s="144"/>
      <c r="C3931" s="144"/>
      <c r="D3931" s="144"/>
      <c r="E3931" s="144"/>
      <c r="G3931" s="144"/>
      <c r="H3931" s="144"/>
      <c r="I3931" s="144"/>
    </row>
    <row r="3932" spans="1:9" ht="13" x14ac:dyDescent="0.15">
      <c r="A3932" s="144"/>
      <c r="B3932" s="144"/>
      <c r="C3932" s="144"/>
      <c r="D3932" s="144"/>
      <c r="E3932" s="144"/>
      <c r="G3932" s="144"/>
      <c r="H3932" s="144"/>
      <c r="I3932" s="144"/>
    </row>
    <row r="3933" spans="1:9" ht="13" x14ac:dyDescent="0.15">
      <c r="A3933" s="144"/>
      <c r="B3933" s="144"/>
      <c r="C3933" s="144"/>
      <c r="D3933" s="144"/>
      <c r="E3933" s="144"/>
      <c r="G3933" s="144"/>
      <c r="H3933" s="144"/>
      <c r="I3933" s="144"/>
    </row>
    <row r="3934" spans="1:9" ht="13" x14ac:dyDescent="0.15">
      <c r="A3934" s="144"/>
      <c r="B3934" s="144"/>
      <c r="C3934" s="144"/>
      <c r="D3934" s="144"/>
      <c r="E3934" s="144"/>
      <c r="G3934" s="144"/>
      <c r="H3934" s="144"/>
      <c r="I3934" s="144"/>
    </row>
    <row r="3935" spans="1:9" ht="13" x14ac:dyDescent="0.15">
      <c r="A3935" s="144"/>
      <c r="B3935" s="144"/>
      <c r="C3935" s="144"/>
      <c r="D3935" s="144"/>
      <c r="E3935" s="144"/>
      <c r="G3935" s="144"/>
      <c r="H3935" s="144"/>
      <c r="I3935" s="144"/>
    </row>
    <row r="3936" spans="1:9" ht="13" x14ac:dyDescent="0.15">
      <c r="A3936" s="144"/>
      <c r="B3936" s="144"/>
      <c r="C3936" s="144"/>
      <c r="D3936" s="144"/>
      <c r="E3936" s="144"/>
      <c r="G3936" s="144"/>
      <c r="H3936" s="144"/>
      <c r="I3936" s="144"/>
    </row>
    <row r="3937" spans="1:9" ht="13" x14ac:dyDescent="0.15">
      <c r="A3937" s="144"/>
      <c r="B3937" s="144"/>
      <c r="C3937" s="144"/>
      <c r="D3937" s="144"/>
      <c r="E3937" s="144"/>
      <c r="G3937" s="144"/>
      <c r="H3937" s="144"/>
      <c r="I3937" s="144"/>
    </row>
    <row r="3938" spans="1:9" ht="13" x14ac:dyDescent="0.15">
      <c r="A3938" s="144"/>
      <c r="B3938" s="144"/>
      <c r="C3938" s="144"/>
      <c r="D3938" s="144"/>
      <c r="E3938" s="144"/>
      <c r="G3938" s="144"/>
      <c r="H3938" s="144"/>
      <c r="I3938" s="144"/>
    </row>
    <row r="3939" spans="1:9" ht="13" x14ac:dyDescent="0.15">
      <c r="A3939" s="144"/>
      <c r="B3939" s="144"/>
      <c r="C3939" s="144"/>
      <c r="D3939" s="144"/>
      <c r="E3939" s="144"/>
      <c r="G3939" s="144"/>
      <c r="H3939" s="144"/>
      <c r="I3939" s="144"/>
    </row>
    <row r="3940" spans="1:9" ht="13" x14ac:dyDescent="0.15">
      <c r="A3940" s="144"/>
      <c r="B3940" s="144"/>
      <c r="C3940" s="144"/>
      <c r="D3940" s="144"/>
      <c r="E3940" s="144"/>
      <c r="G3940" s="144"/>
      <c r="H3940" s="144"/>
      <c r="I3940" s="144"/>
    </row>
    <row r="3941" spans="1:9" ht="13" x14ac:dyDescent="0.15">
      <c r="A3941" s="144"/>
      <c r="B3941" s="144"/>
      <c r="C3941" s="144"/>
      <c r="D3941" s="144"/>
      <c r="E3941" s="144"/>
      <c r="G3941" s="144"/>
      <c r="H3941" s="144"/>
      <c r="I3941" s="144"/>
    </row>
    <row r="3942" spans="1:9" ht="13" x14ac:dyDescent="0.15">
      <c r="A3942" s="144"/>
      <c r="B3942" s="144"/>
      <c r="C3942" s="144"/>
      <c r="D3942" s="144"/>
      <c r="E3942" s="144"/>
      <c r="G3942" s="144"/>
      <c r="H3942" s="144"/>
      <c r="I3942" s="144"/>
    </row>
    <row r="3943" spans="1:9" ht="13" x14ac:dyDescent="0.15">
      <c r="A3943" s="144"/>
      <c r="B3943" s="144"/>
      <c r="C3943" s="144"/>
      <c r="D3943" s="144"/>
      <c r="E3943" s="144"/>
      <c r="G3943" s="144"/>
      <c r="H3943" s="144"/>
      <c r="I3943" s="144"/>
    </row>
    <row r="3944" spans="1:9" ht="13" x14ac:dyDescent="0.15">
      <c r="A3944" s="144"/>
      <c r="B3944" s="144"/>
      <c r="C3944" s="144"/>
      <c r="D3944" s="144"/>
      <c r="E3944" s="144"/>
      <c r="G3944" s="144"/>
      <c r="H3944" s="144"/>
      <c r="I3944" s="144"/>
    </row>
    <row r="3945" spans="1:9" ht="13" x14ac:dyDescent="0.15">
      <c r="A3945" s="144"/>
      <c r="B3945" s="144"/>
      <c r="C3945" s="144"/>
      <c r="D3945" s="144"/>
      <c r="E3945" s="144"/>
      <c r="G3945" s="144"/>
      <c r="H3945" s="144"/>
      <c r="I3945" s="144"/>
    </row>
    <row r="3946" spans="1:9" ht="13" x14ac:dyDescent="0.15">
      <c r="A3946" s="144"/>
      <c r="B3946" s="144"/>
      <c r="C3946" s="144"/>
      <c r="D3946" s="144"/>
      <c r="E3946" s="144"/>
      <c r="G3946" s="144"/>
      <c r="H3946" s="144"/>
      <c r="I3946" s="144"/>
    </row>
    <row r="3947" spans="1:9" ht="13" x14ac:dyDescent="0.15">
      <c r="A3947" s="144"/>
      <c r="B3947" s="144"/>
      <c r="C3947" s="144"/>
      <c r="D3947" s="144"/>
      <c r="E3947" s="144"/>
      <c r="G3947" s="144"/>
      <c r="H3947" s="144"/>
      <c r="I3947" s="144"/>
    </row>
    <row r="3948" spans="1:9" ht="13" x14ac:dyDescent="0.15">
      <c r="A3948" s="144"/>
      <c r="B3948" s="144"/>
      <c r="C3948" s="144"/>
      <c r="D3948" s="144"/>
      <c r="E3948" s="144"/>
      <c r="G3948" s="144"/>
      <c r="H3948" s="144"/>
      <c r="I3948" s="144"/>
    </row>
    <row r="3949" spans="1:9" ht="13" x14ac:dyDescent="0.15">
      <c r="A3949" s="144"/>
      <c r="B3949" s="144"/>
      <c r="C3949" s="144"/>
      <c r="D3949" s="144"/>
      <c r="E3949" s="144"/>
      <c r="G3949" s="144"/>
      <c r="H3949" s="144"/>
      <c r="I3949" s="144"/>
    </row>
    <row r="3950" spans="1:9" ht="13" x14ac:dyDescent="0.15">
      <c r="A3950" s="144"/>
      <c r="B3950" s="144"/>
      <c r="C3950" s="144"/>
      <c r="D3950" s="144"/>
      <c r="E3950" s="144"/>
      <c r="G3950" s="144"/>
      <c r="H3950" s="144"/>
      <c r="I3950" s="144"/>
    </row>
    <row r="3951" spans="1:9" ht="13" x14ac:dyDescent="0.15">
      <c r="A3951" s="144"/>
      <c r="B3951" s="144"/>
      <c r="C3951" s="144"/>
      <c r="D3951" s="144"/>
      <c r="E3951" s="144"/>
      <c r="G3951" s="144"/>
      <c r="H3951" s="144"/>
      <c r="I3951" s="144"/>
    </row>
    <row r="3952" spans="1:9" ht="13" x14ac:dyDescent="0.15">
      <c r="A3952" s="144"/>
      <c r="B3952" s="144"/>
      <c r="C3952" s="144"/>
      <c r="D3952" s="144"/>
      <c r="E3952" s="144"/>
      <c r="G3952" s="144"/>
      <c r="H3952" s="144"/>
      <c r="I3952" s="144"/>
    </row>
    <row r="3953" spans="1:9" ht="13" x14ac:dyDescent="0.15">
      <c r="A3953" s="144"/>
      <c r="B3953" s="144"/>
      <c r="C3953" s="144"/>
      <c r="D3953" s="144"/>
      <c r="E3953" s="144"/>
      <c r="G3953" s="144"/>
      <c r="H3953" s="144"/>
      <c r="I3953" s="144"/>
    </row>
    <row r="3954" spans="1:9" ht="13" x14ac:dyDescent="0.15">
      <c r="A3954" s="144"/>
      <c r="B3954" s="144"/>
      <c r="C3954" s="144"/>
      <c r="D3954" s="144"/>
      <c r="E3954" s="144"/>
      <c r="G3954" s="144"/>
      <c r="H3954" s="144"/>
      <c r="I3954" s="144"/>
    </row>
    <row r="3955" spans="1:9" ht="13" x14ac:dyDescent="0.15">
      <c r="A3955" s="144"/>
      <c r="B3955" s="144"/>
      <c r="C3955" s="144"/>
      <c r="D3955" s="144"/>
      <c r="E3955" s="144"/>
      <c r="G3955" s="144"/>
      <c r="H3955" s="144"/>
      <c r="I3955" s="144"/>
    </row>
    <row r="3956" spans="1:9" ht="13" x14ac:dyDescent="0.15">
      <c r="A3956" s="144"/>
      <c r="B3956" s="144"/>
      <c r="C3956" s="144"/>
      <c r="D3956" s="144"/>
      <c r="E3956" s="144"/>
      <c r="G3956" s="144"/>
      <c r="H3956" s="144"/>
      <c r="I3956" s="144"/>
    </row>
    <row r="3957" spans="1:9" ht="13" x14ac:dyDescent="0.15">
      <c r="A3957" s="144"/>
      <c r="B3957" s="144"/>
      <c r="C3957" s="144"/>
      <c r="D3957" s="144"/>
      <c r="E3957" s="144"/>
      <c r="G3957" s="144"/>
      <c r="H3957" s="144"/>
      <c r="I3957" s="144"/>
    </row>
    <row r="3958" spans="1:9" ht="13" x14ac:dyDescent="0.15">
      <c r="A3958" s="144"/>
      <c r="B3958" s="144"/>
      <c r="C3958" s="144"/>
      <c r="D3958" s="144"/>
      <c r="E3958" s="144"/>
      <c r="G3958" s="144"/>
      <c r="H3958" s="144"/>
      <c r="I3958" s="144"/>
    </row>
    <row r="3959" spans="1:9" ht="13" x14ac:dyDescent="0.15">
      <c r="A3959" s="144"/>
      <c r="B3959" s="144"/>
      <c r="C3959" s="144"/>
      <c r="D3959" s="144"/>
      <c r="E3959" s="144"/>
      <c r="G3959" s="144"/>
      <c r="H3959" s="144"/>
      <c r="I3959" s="144"/>
    </row>
    <row r="3960" spans="1:9" ht="13" x14ac:dyDescent="0.15">
      <c r="A3960" s="144"/>
      <c r="B3960" s="144"/>
      <c r="C3960" s="144"/>
      <c r="D3960" s="144"/>
      <c r="E3960" s="144"/>
      <c r="G3960" s="144"/>
      <c r="H3960" s="144"/>
      <c r="I3960" s="144"/>
    </row>
    <row r="3961" spans="1:9" ht="13" x14ac:dyDescent="0.15">
      <c r="A3961" s="144"/>
      <c r="B3961" s="144"/>
      <c r="C3961" s="144"/>
      <c r="D3961" s="144"/>
      <c r="E3961" s="144"/>
      <c r="G3961" s="144"/>
      <c r="H3961" s="144"/>
      <c r="I3961" s="144"/>
    </row>
    <row r="3962" spans="1:9" ht="13" x14ac:dyDescent="0.15">
      <c r="A3962" s="144"/>
      <c r="B3962" s="144"/>
      <c r="C3962" s="144"/>
      <c r="D3962" s="144"/>
      <c r="E3962" s="144"/>
      <c r="G3962" s="144"/>
      <c r="H3962" s="144"/>
      <c r="I3962" s="144"/>
    </row>
    <row r="3963" spans="1:9" ht="13" x14ac:dyDescent="0.15">
      <c r="A3963" s="144"/>
      <c r="B3963" s="144"/>
      <c r="C3963" s="144"/>
      <c r="D3963" s="144"/>
      <c r="E3963" s="144"/>
      <c r="G3963" s="144"/>
      <c r="H3963" s="144"/>
      <c r="I3963" s="144"/>
    </row>
    <row r="3964" spans="1:9" ht="13" x14ac:dyDescent="0.15">
      <c r="A3964" s="144"/>
      <c r="B3964" s="144"/>
      <c r="C3964" s="144"/>
      <c r="D3964" s="144"/>
      <c r="E3964" s="144"/>
      <c r="G3964" s="144"/>
      <c r="H3964" s="144"/>
      <c r="I3964" s="144"/>
    </row>
    <row r="3965" spans="1:9" ht="13" x14ac:dyDescent="0.15">
      <c r="A3965" s="144"/>
      <c r="B3965" s="144"/>
      <c r="C3965" s="144"/>
      <c r="D3965" s="144"/>
      <c r="E3965" s="144"/>
      <c r="G3965" s="144"/>
      <c r="H3965" s="144"/>
      <c r="I3965" s="144"/>
    </row>
    <row r="3966" spans="1:9" ht="13" x14ac:dyDescent="0.15">
      <c r="A3966" s="144"/>
      <c r="B3966" s="144"/>
      <c r="C3966" s="144"/>
      <c r="D3966" s="144"/>
      <c r="E3966" s="144"/>
      <c r="G3966" s="144"/>
      <c r="H3966" s="144"/>
      <c r="I3966" s="144"/>
    </row>
    <row r="3967" spans="1:9" ht="13" x14ac:dyDescent="0.15">
      <c r="A3967" s="144"/>
      <c r="B3967" s="144"/>
      <c r="C3967" s="144"/>
      <c r="D3967" s="144"/>
      <c r="E3967" s="144"/>
      <c r="G3967" s="144"/>
      <c r="H3967" s="144"/>
      <c r="I3967" s="144"/>
    </row>
    <row r="3968" spans="1:9" ht="13" x14ac:dyDescent="0.15">
      <c r="A3968" s="144"/>
      <c r="B3968" s="144"/>
      <c r="C3968" s="144"/>
      <c r="D3968" s="144"/>
      <c r="E3968" s="144"/>
      <c r="G3968" s="144"/>
      <c r="H3968" s="144"/>
      <c r="I3968" s="144"/>
    </row>
    <row r="3969" spans="1:9" ht="13" x14ac:dyDescent="0.15">
      <c r="A3969" s="144"/>
      <c r="B3969" s="144"/>
      <c r="C3969" s="144"/>
      <c r="D3969" s="144"/>
      <c r="E3969" s="144"/>
      <c r="G3969" s="144"/>
      <c r="H3969" s="144"/>
      <c r="I3969" s="144"/>
    </row>
    <row r="3970" spans="1:9" ht="13" x14ac:dyDescent="0.15">
      <c r="A3970" s="144"/>
      <c r="B3970" s="144"/>
      <c r="C3970" s="144"/>
      <c r="D3970" s="144"/>
      <c r="E3970" s="144"/>
      <c r="G3970" s="144"/>
      <c r="H3970" s="144"/>
      <c r="I3970" s="144"/>
    </row>
    <row r="3971" spans="1:9" ht="13" x14ac:dyDescent="0.15">
      <c r="A3971" s="144"/>
      <c r="B3971" s="144"/>
      <c r="C3971" s="144"/>
      <c r="D3971" s="144"/>
      <c r="E3971" s="144"/>
      <c r="G3971" s="144"/>
      <c r="H3971" s="144"/>
      <c r="I3971" s="144"/>
    </row>
    <row r="3972" spans="1:9" ht="13" x14ac:dyDescent="0.15">
      <c r="A3972" s="144"/>
      <c r="B3972" s="144"/>
      <c r="C3972" s="144"/>
      <c r="D3972" s="144"/>
      <c r="E3972" s="144"/>
      <c r="G3972" s="144"/>
      <c r="H3972" s="144"/>
      <c r="I3972" s="144"/>
    </row>
    <row r="3973" spans="1:9" ht="13" x14ac:dyDescent="0.15">
      <c r="A3973" s="144"/>
      <c r="B3973" s="144"/>
      <c r="C3973" s="144"/>
      <c r="D3973" s="144"/>
      <c r="E3973" s="144"/>
      <c r="G3973" s="144"/>
      <c r="H3973" s="144"/>
      <c r="I3973" s="144"/>
    </row>
    <row r="3974" spans="1:9" ht="13" x14ac:dyDescent="0.15">
      <c r="A3974" s="144"/>
      <c r="B3974" s="144"/>
      <c r="C3974" s="144"/>
      <c r="D3974" s="144"/>
      <c r="E3974" s="144"/>
      <c r="G3974" s="144"/>
      <c r="H3974" s="144"/>
      <c r="I3974" s="144"/>
    </row>
    <row r="3975" spans="1:9" ht="13" x14ac:dyDescent="0.15">
      <c r="A3975" s="144"/>
      <c r="B3975" s="144"/>
      <c r="C3975" s="144"/>
      <c r="D3975" s="144"/>
      <c r="E3975" s="144"/>
      <c r="G3975" s="144"/>
      <c r="H3975" s="144"/>
      <c r="I3975" s="144"/>
    </row>
    <row r="3976" spans="1:9" ht="13" x14ac:dyDescent="0.15">
      <c r="A3976" s="144"/>
      <c r="B3976" s="144"/>
      <c r="C3976" s="144"/>
      <c r="D3976" s="144"/>
      <c r="E3976" s="144"/>
      <c r="G3976" s="144"/>
      <c r="H3976" s="144"/>
      <c r="I3976" s="144"/>
    </row>
    <row r="3977" spans="1:9" ht="13" x14ac:dyDescent="0.15">
      <c r="A3977" s="144"/>
      <c r="B3977" s="144"/>
      <c r="C3977" s="144"/>
      <c r="D3977" s="144"/>
      <c r="E3977" s="144"/>
      <c r="G3977" s="144"/>
      <c r="H3977" s="144"/>
      <c r="I3977" s="144"/>
    </row>
    <row r="3978" spans="1:9" ht="13" x14ac:dyDescent="0.15">
      <c r="A3978" s="144"/>
      <c r="B3978" s="144"/>
      <c r="C3978" s="144"/>
      <c r="D3978" s="144"/>
      <c r="E3978" s="144"/>
      <c r="G3978" s="144"/>
      <c r="H3978" s="144"/>
      <c r="I3978" s="144"/>
    </row>
    <row r="3979" spans="1:9" ht="13" x14ac:dyDescent="0.15">
      <c r="A3979" s="144"/>
      <c r="B3979" s="144"/>
      <c r="C3979" s="144"/>
      <c r="D3979" s="144"/>
      <c r="E3979" s="144"/>
      <c r="G3979" s="144"/>
      <c r="H3979" s="144"/>
      <c r="I3979" s="144"/>
    </row>
    <row r="3980" spans="1:9" ht="13" x14ac:dyDescent="0.15">
      <c r="A3980" s="144"/>
      <c r="B3980" s="144"/>
      <c r="C3980" s="144"/>
      <c r="D3980" s="144"/>
      <c r="E3980" s="144"/>
      <c r="G3980" s="144"/>
      <c r="H3980" s="144"/>
      <c r="I3980" s="144"/>
    </row>
    <row r="3981" spans="1:9" ht="13" x14ac:dyDescent="0.15">
      <c r="A3981" s="144"/>
      <c r="B3981" s="144"/>
      <c r="C3981" s="144"/>
      <c r="D3981" s="144"/>
      <c r="E3981" s="144"/>
      <c r="G3981" s="144"/>
      <c r="H3981" s="144"/>
      <c r="I3981" s="144"/>
    </row>
    <row r="3982" spans="1:9" ht="13" x14ac:dyDescent="0.15">
      <c r="A3982" s="144"/>
      <c r="B3982" s="144"/>
      <c r="C3982" s="144"/>
      <c r="D3982" s="144"/>
      <c r="E3982" s="144"/>
      <c r="G3982" s="144"/>
      <c r="H3982" s="144"/>
      <c r="I3982" s="144"/>
    </row>
    <row r="3983" spans="1:9" ht="13" x14ac:dyDescent="0.15">
      <c r="A3983" s="144"/>
      <c r="B3983" s="144"/>
      <c r="C3983" s="144"/>
      <c r="D3983" s="144"/>
      <c r="E3983" s="144"/>
      <c r="G3983" s="144"/>
      <c r="H3983" s="144"/>
      <c r="I3983" s="144"/>
    </row>
    <row r="3984" spans="1:9" ht="13" x14ac:dyDescent="0.15">
      <c r="A3984" s="144"/>
      <c r="B3984" s="144"/>
      <c r="C3984" s="144"/>
      <c r="D3984" s="144"/>
      <c r="E3984" s="144"/>
      <c r="G3984" s="144"/>
      <c r="H3984" s="144"/>
      <c r="I3984" s="144"/>
    </row>
    <row r="3985" spans="1:9" ht="13" x14ac:dyDescent="0.15">
      <c r="A3985" s="144"/>
      <c r="B3985" s="144"/>
      <c r="C3985" s="144"/>
      <c r="D3985" s="144"/>
      <c r="E3985" s="144"/>
      <c r="G3985" s="144"/>
      <c r="H3985" s="144"/>
      <c r="I3985" s="144"/>
    </row>
    <row r="3986" spans="1:9" ht="13" x14ac:dyDescent="0.15">
      <c r="A3986" s="144"/>
      <c r="B3986" s="144"/>
      <c r="C3986" s="144"/>
      <c r="D3986" s="144"/>
      <c r="E3986" s="144"/>
      <c r="G3986" s="144"/>
      <c r="H3986" s="144"/>
      <c r="I3986" s="144"/>
    </row>
    <row r="3987" spans="1:9" ht="13" x14ac:dyDescent="0.15">
      <c r="A3987" s="144"/>
      <c r="B3987" s="144"/>
      <c r="C3987" s="144"/>
      <c r="D3987" s="144"/>
      <c r="E3987" s="144"/>
      <c r="G3987" s="144"/>
      <c r="H3987" s="144"/>
      <c r="I3987" s="144"/>
    </row>
    <row r="3988" spans="1:9" ht="13" x14ac:dyDescent="0.15">
      <c r="A3988" s="144"/>
      <c r="B3988" s="144"/>
      <c r="C3988" s="144"/>
      <c r="D3988" s="144"/>
      <c r="E3988" s="144"/>
      <c r="G3988" s="144"/>
      <c r="H3988" s="144"/>
      <c r="I3988" s="144"/>
    </row>
    <row r="3989" spans="1:9" ht="13" x14ac:dyDescent="0.15">
      <c r="A3989" s="144"/>
      <c r="B3989" s="144"/>
      <c r="C3989" s="144"/>
      <c r="D3989" s="144"/>
      <c r="E3989" s="144"/>
      <c r="G3989" s="144"/>
      <c r="H3989" s="144"/>
      <c r="I3989" s="144"/>
    </row>
    <row r="3990" spans="1:9" ht="13" x14ac:dyDescent="0.15">
      <c r="A3990" s="144"/>
      <c r="B3990" s="144"/>
      <c r="C3990" s="144"/>
      <c r="D3990" s="144"/>
      <c r="E3990" s="144"/>
      <c r="G3990" s="144"/>
      <c r="H3990" s="144"/>
      <c r="I3990" s="144"/>
    </row>
    <row r="3991" spans="1:9" ht="13" x14ac:dyDescent="0.15">
      <c r="A3991" s="144"/>
      <c r="B3991" s="144"/>
      <c r="C3991" s="144"/>
      <c r="D3991" s="144"/>
      <c r="E3991" s="144"/>
      <c r="G3991" s="144"/>
      <c r="H3991" s="144"/>
      <c r="I3991" s="144"/>
    </row>
    <row r="3992" spans="1:9" ht="13" x14ac:dyDescent="0.15">
      <c r="A3992" s="144"/>
      <c r="B3992" s="144"/>
      <c r="C3992" s="144"/>
      <c r="D3992" s="144"/>
      <c r="E3992" s="144"/>
      <c r="G3992" s="144"/>
      <c r="H3992" s="144"/>
      <c r="I3992" s="144"/>
    </row>
    <row r="3993" spans="1:9" ht="13" x14ac:dyDescent="0.15">
      <c r="A3993" s="144"/>
      <c r="B3993" s="144"/>
      <c r="C3993" s="144"/>
      <c r="D3993" s="144"/>
      <c r="E3993" s="144"/>
      <c r="G3993" s="144"/>
      <c r="H3993" s="144"/>
      <c r="I3993" s="144"/>
    </row>
    <row r="3994" spans="1:9" ht="13" x14ac:dyDescent="0.15">
      <c r="A3994" s="144"/>
      <c r="B3994" s="144"/>
      <c r="C3994" s="144"/>
      <c r="D3994" s="144"/>
      <c r="E3994" s="144"/>
      <c r="G3994" s="144"/>
      <c r="H3994" s="144"/>
      <c r="I3994" s="144"/>
    </row>
    <row r="3995" spans="1:9" ht="13" x14ac:dyDescent="0.15">
      <c r="A3995" s="144"/>
      <c r="B3995" s="144"/>
      <c r="C3995" s="144"/>
      <c r="D3995" s="144"/>
      <c r="E3995" s="144"/>
      <c r="G3995" s="144"/>
      <c r="H3995" s="144"/>
      <c r="I3995" s="144"/>
    </row>
    <row r="3996" spans="1:9" ht="13" x14ac:dyDescent="0.15">
      <c r="A3996" s="144"/>
      <c r="B3996" s="144"/>
      <c r="C3996" s="144"/>
      <c r="D3996" s="144"/>
      <c r="E3996" s="144"/>
      <c r="G3996" s="144"/>
      <c r="H3996" s="144"/>
      <c r="I3996" s="144"/>
    </row>
    <row r="3997" spans="1:9" ht="13" x14ac:dyDescent="0.15">
      <c r="A3997" s="144"/>
      <c r="B3997" s="144"/>
      <c r="C3997" s="144"/>
      <c r="D3997" s="144"/>
      <c r="E3997" s="144"/>
      <c r="G3997" s="144"/>
      <c r="H3997" s="144"/>
      <c r="I3997" s="144"/>
    </row>
    <row r="3998" spans="1:9" ht="13" x14ac:dyDescent="0.15">
      <c r="A3998" s="144"/>
      <c r="B3998" s="144"/>
      <c r="C3998" s="144"/>
      <c r="D3998" s="144"/>
      <c r="E3998" s="144"/>
      <c r="G3998" s="144"/>
      <c r="H3998" s="144"/>
      <c r="I3998" s="144"/>
    </row>
    <row r="3999" spans="1:9" ht="13" x14ac:dyDescent="0.15">
      <c r="A3999" s="144"/>
      <c r="B3999" s="144"/>
      <c r="C3999" s="144"/>
      <c r="D3999" s="144"/>
      <c r="E3999" s="144"/>
      <c r="G3999" s="144"/>
      <c r="H3999" s="144"/>
      <c r="I3999" s="144"/>
    </row>
    <row r="4000" spans="1:9" ht="13" x14ac:dyDescent="0.15">
      <c r="A4000" s="144"/>
      <c r="B4000" s="144"/>
      <c r="C4000" s="144"/>
      <c r="D4000" s="144"/>
      <c r="E4000" s="144"/>
      <c r="G4000" s="144"/>
      <c r="H4000" s="144"/>
      <c r="I4000" s="144"/>
    </row>
    <row r="4001" spans="1:9" ht="13" x14ac:dyDescent="0.15">
      <c r="A4001" s="144"/>
      <c r="B4001" s="144"/>
      <c r="C4001" s="144"/>
      <c r="D4001" s="144"/>
      <c r="E4001" s="144"/>
      <c r="G4001" s="144"/>
      <c r="H4001" s="144"/>
      <c r="I4001" s="144"/>
    </row>
    <row r="4002" spans="1:9" ht="13" x14ac:dyDescent="0.15">
      <c r="A4002" s="144"/>
      <c r="B4002" s="144"/>
      <c r="C4002" s="144"/>
      <c r="D4002" s="144"/>
      <c r="E4002" s="144"/>
      <c r="G4002" s="144"/>
      <c r="H4002" s="144"/>
      <c r="I4002" s="144"/>
    </row>
    <row r="4003" spans="1:9" ht="13" x14ac:dyDescent="0.15">
      <c r="A4003" s="144"/>
      <c r="B4003" s="144"/>
      <c r="C4003" s="144"/>
      <c r="D4003" s="144"/>
      <c r="E4003" s="144"/>
      <c r="G4003" s="144"/>
      <c r="H4003" s="144"/>
      <c r="I4003" s="144"/>
    </row>
    <row r="4004" spans="1:9" ht="13" x14ac:dyDescent="0.15">
      <c r="A4004" s="144"/>
      <c r="B4004" s="144"/>
      <c r="C4004" s="144"/>
      <c r="D4004" s="144"/>
      <c r="E4004" s="144"/>
      <c r="G4004" s="144"/>
      <c r="H4004" s="144"/>
      <c r="I4004" s="144"/>
    </row>
    <row r="4005" spans="1:9" ht="13" x14ac:dyDescent="0.15">
      <c r="A4005" s="144"/>
      <c r="B4005" s="144"/>
      <c r="C4005" s="144"/>
      <c r="D4005" s="144"/>
      <c r="E4005" s="144"/>
      <c r="G4005" s="144"/>
      <c r="H4005" s="144"/>
      <c r="I4005" s="144"/>
    </row>
    <row r="4006" spans="1:9" ht="13" x14ac:dyDescent="0.15">
      <c r="A4006" s="144"/>
      <c r="B4006" s="144"/>
      <c r="C4006" s="144"/>
      <c r="D4006" s="144"/>
      <c r="E4006" s="144"/>
      <c r="G4006" s="144"/>
      <c r="H4006" s="144"/>
      <c r="I4006" s="144"/>
    </row>
    <row r="4007" spans="1:9" ht="13" x14ac:dyDescent="0.15">
      <c r="A4007" s="144"/>
      <c r="B4007" s="144"/>
      <c r="C4007" s="144"/>
      <c r="D4007" s="144"/>
      <c r="E4007" s="144"/>
      <c r="G4007" s="144"/>
      <c r="H4007" s="144"/>
      <c r="I4007" s="144"/>
    </row>
    <row r="4008" spans="1:9" ht="13" x14ac:dyDescent="0.15">
      <c r="A4008" s="144"/>
      <c r="B4008" s="144"/>
      <c r="C4008" s="144"/>
      <c r="D4008" s="144"/>
      <c r="E4008" s="144"/>
      <c r="G4008" s="144"/>
      <c r="H4008" s="144"/>
      <c r="I4008" s="144"/>
    </row>
    <row r="4009" spans="1:9" ht="13" x14ac:dyDescent="0.15">
      <c r="A4009" s="144"/>
      <c r="B4009" s="144"/>
      <c r="C4009" s="144"/>
      <c r="D4009" s="144"/>
      <c r="E4009" s="144"/>
      <c r="G4009" s="144"/>
      <c r="H4009" s="144"/>
      <c r="I4009" s="144"/>
    </row>
    <row r="4010" spans="1:9" ht="13" x14ac:dyDescent="0.15">
      <c r="A4010" s="144"/>
      <c r="B4010" s="144"/>
      <c r="C4010" s="144"/>
      <c r="D4010" s="144"/>
      <c r="E4010" s="144"/>
      <c r="G4010" s="144"/>
      <c r="H4010" s="144"/>
      <c r="I4010" s="144"/>
    </row>
    <row r="4011" spans="1:9" ht="13" x14ac:dyDescent="0.15">
      <c r="A4011" s="144"/>
      <c r="B4011" s="144"/>
      <c r="C4011" s="144"/>
      <c r="D4011" s="144"/>
      <c r="E4011" s="144"/>
      <c r="G4011" s="144"/>
      <c r="H4011" s="144"/>
      <c r="I4011" s="144"/>
    </row>
    <row r="4012" spans="1:9" ht="13" x14ac:dyDescent="0.15">
      <c r="A4012" s="144"/>
      <c r="B4012" s="144"/>
      <c r="C4012" s="144"/>
      <c r="D4012" s="144"/>
      <c r="E4012" s="144"/>
      <c r="G4012" s="144"/>
      <c r="H4012" s="144"/>
      <c r="I4012" s="144"/>
    </row>
    <row r="4013" spans="1:9" ht="13" x14ac:dyDescent="0.15">
      <c r="A4013" s="144"/>
      <c r="B4013" s="144"/>
      <c r="C4013" s="144"/>
      <c r="D4013" s="144"/>
      <c r="E4013" s="144"/>
      <c r="G4013" s="144"/>
      <c r="H4013" s="144"/>
      <c r="I4013" s="144"/>
    </row>
    <row r="4014" spans="1:9" ht="13" x14ac:dyDescent="0.15">
      <c r="A4014" s="144"/>
      <c r="B4014" s="144"/>
      <c r="C4014" s="144"/>
      <c r="D4014" s="144"/>
      <c r="E4014" s="144"/>
      <c r="G4014" s="144"/>
      <c r="H4014" s="144"/>
      <c r="I4014" s="144"/>
    </row>
    <row r="4015" spans="1:9" ht="13" x14ac:dyDescent="0.15">
      <c r="A4015" s="144"/>
      <c r="B4015" s="144"/>
      <c r="C4015" s="144"/>
      <c r="D4015" s="144"/>
      <c r="E4015" s="144"/>
      <c r="G4015" s="144"/>
      <c r="H4015" s="144"/>
      <c r="I4015" s="144"/>
    </row>
    <row r="4016" spans="1:9" ht="13" x14ac:dyDescent="0.15">
      <c r="A4016" s="144"/>
      <c r="B4016" s="144"/>
      <c r="C4016" s="144"/>
      <c r="D4016" s="144"/>
      <c r="E4016" s="144"/>
      <c r="G4016" s="144"/>
      <c r="H4016" s="144"/>
      <c r="I4016" s="144"/>
    </row>
    <row r="4017" spans="1:9" ht="13" x14ac:dyDescent="0.15">
      <c r="A4017" s="144"/>
      <c r="B4017" s="144"/>
      <c r="C4017" s="144"/>
      <c r="D4017" s="144"/>
      <c r="E4017" s="144"/>
      <c r="G4017" s="144"/>
      <c r="H4017" s="144"/>
      <c r="I4017" s="144"/>
    </row>
    <row r="4018" spans="1:9" ht="13" x14ac:dyDescent="0.15">
      <c r="A4018" s="144"/>
      <c r="B4018" s="144"/>
      <c r="C4018" s="144"/>
      <c r="D4018" s="144"/>
      <c r="E4018" s="144"/>
      <c r="G4018" s="144"/>
      <c r="H4018" s="144"/>
      <c r="I4018" s="144"/>
    </row>
    <row r="4019" spans="1:9" ht="13" x14ac:dyDescent="0.15">
      <c r="A4019" s="144"/>
      <c r="B4019" s="144"/>
      <c r="C4019" s="144"/>
      <c r="D4019" s="144"/>
      <c r="E4019" s="144"/>
      <c r="G4019" s="144"/>
      <c r="H4019" s="144"/>
      <c r="I4019" s="144"/>
    </row>
    <row r="4020" spans="1:9" ht="13" x14ac:dyDescent="0.15">
      <c r="A4020" s="144"/>
      <c r="B4020" s="144"/>
      <c r="C4020" s="144"/>
      <c r="D4020" s="144"/>
      <c r="E4020" s="144"/>
      <c r="G4020" s="144"/>
      <c r="H4020" s="144"/>
      <c r="I4020" s="144"/>
    </row>
    <row r="4021" spans="1:9" ht="13" x14ac:dyDescent="0.15">
      <c r="A4021" s="144"/>
      <c r="B4021" s="144"/>
      <c r="C4021" s="144"/>
      <c r="D4021" s="144"/>
      <c r="E4021" s="144"/>
      <c r="G4021" s="144"/>
      <c r="H4021" s="144"/>
      <c r="I4021" s="144"/>
    </row>
    <row r="4022" spans="1:9" ht="13" x14ac:dyDescent="0.15">
      <c r="A4022" s="144"/>
      <c r="B4022" s="144"/>
      <c r="C4022" s="144"/>
      <c r="D4022" s="144"/>
      <c r="E4022" s="144"/>
      <c r="G4022" s="144"/>
      <c r="H4022" s="144"/>
      <c r="I4022" s="144"/>
    </row>
    <row r="4023" spans="1:9" ht="13" x14ac:dyDescent="0.15">
      <c r="A4023" s="144"/>
      <c r="B4023" s="144"/>
      <c r="C4023" s="144"/>
      <c r="D4023" s="144"/>
      <c r="E4023" s="144"/>
      <c r="G4023" s="144"/>
      <c r="H4023" s="144"/>
      <c r="I4023" s="144"/>
    </row>
    <row r="4024" spans="1:9" ht="13" x14ac:dyDescent="0.15">
      <c r="A4024" s="144"/>
      <c r="B4024" s="144"/>
      <c r="C4024" s="144"/>
      <c r="D4024" s="144"/>
      <c r="E4024" s="144"/>
      <c r="G4024" s="144"/>
      <c r="H4024" s="144"/>
      <c r="I4024" s="144"/>
    </row>
    <row r="4025" spans="1:9" ht="13" x14ac:dyDescent="0.15">
      <c r="A4025" s="144"/>
      <c r="B4025" s="144"/>
      <c r="C4025" s="144"/>
      <c r="D4025" s="144"/>
      <c r="E4025" s="144"/>
      <c r="G4025" s="144"/>
      <c r="H4025" s="144"/>
      <c r="I4025" s="144"/>
    </row>
    <row r="4026" spans="1:9" ht="13" x14ac:dyDescent="0.15">
      <c r="A4026" s="144"/>
      <c r="B4026" s="144"/>
      <c r="C4026" s="144"/>
      <c r="D4026" s="144"/>
      <c r="E4026" s="144"/>
      <c r="G4026" s="144"/>
      <c r="H4026" s="144"/>
      <c r="I4026" s="144"/>
    </row>
    <row r="4027" spans="1:9" ht="13" x14ac:dyDescent="0.15">
      <c r="A4027" s="144"/>
      <c r="B4027" s="144"/>
      <c r="C4027" s="144"/>
      <c r="D4027" s="144"/>
      <c r="E4027" s="144"/>
      <c r="G4027" s="144"/>
      <c r="H4027" s="144"/>
      <c r="I4027" s="144"/>
    </row>
    <row r="4028" spans="1:9" ht="13" x14ac:dyDescent="0.15">
      <c r="A4028" s="144"/>
      <c r="B4028" s="144"/>
      <c r="C4028" s="144"/>
      <c r="D4028" s="144"/>
      <c r="E4028" s="144"/>
      <c r="G4028" s="144"/>
      <c r="H4028" s="144"/>
      <c r="I4028" s="144"/>
    </row>
    <row r="4029" spans="1:9" ht="13" x14ac:dyDescent="0.15">
      <c r="A4029" s="144"/>
      <c r="B4029" s="144"/>
      <c r="C4029" s="144"/>
      <c r="D4029" s="144"/>
      <c r="E4029" s="144"/>
      <c r="G4029" s="144"/>
      <c r="H4029" s="144"/>
      <c r="I4029" s="144"/>
    </row>
    <row r="4030" spans="1:9" ht="13" x14ac:dyDescent="0.15">
      <c r="A4030" s="144"/>
      <c r="B4030" s="144"/>
      <c r="C4030" s="144"/>
      <c r="D4030" s="144"/>
      <c r="E4030" s="144"/>
      <c r="G4030" s="144"/>
      <c r="H4030" s="144"/>
      <c r="I4030" s="144"/>
    </row>
    <row r="4031" spans="1:9" ht="13" x14ac:dyDescent="0.15">
      <c r="A4031" s="144"/>
      <c r="B4031" s="144"/>
      <c r="C4031" s="144"/>
      <c r="D4031" s="144"/>
      <c r="E4031" s="144"/>
      <c r="G4031" s="144"/>
      <c r="H4031" s="144"/>
      <c r="I4031" s="144"/>
    </row>
    <row r="4032" spans="1:9" ht="13" x14ac:dyDescent="0.15">
      <c r="A4032" s="144"/>
      <c r="B4032" s="144"/>
      <c r="C4032" s="144"/>
      <c r="D4032" s="144"/>
      <c r="E4032" s="144"/>
      <c r="G4032" s="144"/>
      <c r="H4032" s="144"/>
      <c r="I4032" s="144"/>
    </row>
    <row r="4033" spans="1:9" ht="13" x14ac:dyDescent="0.15">
      <c r="A4033" s="144"/>
      <c r="B4033" s="144"/>
      <c r="C4033" s="144"/>
      <c r="D4033" s="144"/>
      <c r="E4033" s="144"/>
      <c r="G4033" s="144"/>
      <c r="H4033" s="144"/>
      <c r="I4033" s="144"/>
    </row>
    <row r="4034" spans="1:9" ht="13" x14ac:dyDescent="0.15">
      <c r="A4034" s="144"/>
      <c r="B4034" s="144"/>
      <c r="C4034" s="144"/>
      <c r="D4034" s="144"/>
      <c r="E4034" s="144"/>
      <c r="G4034" s="144"/>
      <c r="H4034" s="144"/>
      <c r="I4034" s="144"/>
    </row>
    <row r="4035" spans="1:9" ht="13" x14ac:dyDescent="0.15">
      <c r="A4035" s="144"/>
      <c r="B4035" s="144"/>
      <c r="C4035" s="144"/>
      <c r="D4035" s="144"/>
      <c r="E4035" s="144"/>
      <c r="G4035" s="144"/>
      <c r="H4035" s="144"/>
      <c r="I4035" s="144"/>
    </row>
    <row r="4036" spans="1:9" ht="13" x14ac:dyDescent="0.15">
      <c r="A4036" s="144"/>
      <c r="B4036" s="144"/>
      <c r="C4036" s="144"/>
      <c r="D4036" s="144"/>
      <c r="E4036" s="144"/>
      <c r="G4036" s="144"/>
      <c r="H4036" s="144"/>
      <c r="I4036" s="144"/>
    </row>
    <row r="4037" spans="1:9" ht="13" x14ac:dyDescent="0.15">
      <c r="A4037" s="144"/>
      <c r="B4037" s="144"/>
      <c r="C4037" s="144"/>
      <c r="D4037" s="144"/>
      <c r="E4037" s="144"/>
      <c r="G4037" s="144"/>
      <c r="H4037" s="144"/>
      <c r="I4037" s="144"/>
    </row>
    <row r="4038" spans="1:9" ht="13" x14ac:dyDescent="0.15">
      <c r="A4038" s="144"/>
      <c r="B4038" s="144"/>
      <c r="C4038" s="144"/>
      <c r="D4038" s="144"/>
      <c r="E4038" s="144"/>
      <c r="G4038" s="144"/>
      <c r="H4038" s="144"/>
      <c r="I4038" s="144"/>
    </row>
    <row r="4039" spans="1:9" ht="13" x14ac:dyDescent="0.15">
      <c r="A4039" s="144"/>
      <c r="B4039" s="144"/>
      <c r="C4039" s="144"/>
      <c r="D4039" s="144"/>
      <c r="E4039" s="144"/>
      <c r="G4039" s="144"/>
      <c r="H4039" s="144"/>
      <c r="I4039" s="144"/>
    </row>
    <row r="4040" spans="1:9" ht="13" x14ac:dyDescent="0.15">
      <c r="A4040" s="144"/>
      <c r="B4040" s="144"/>
      <c r="C4040" s="144"/>
      <c r="D4040" s="144"/>
      <c r="E4040" s="144"/>
      <c r="G4040" s="144"/>
      <c r="H4040" s="144"/>
      <c r="I4040" s="144"/>
    </row>
    <row r="4041" spans="1:9" ht="13" x14ac:dyDescent="0.15">
      <c r="A4041" s="144"/>
      <c r="B4041" s="144"/>
      <c r="C4041" s="144"/>
      <c r="D4041" s="144"/>
      <c r="E4041" s="144"/>
      <c r="G4041" s="144"/>
      <c r="H4041" s="144"/>
      <c r="I4041" s="144"/>
    </row>
    <row r="4042" spans="1:9" ht="13" x14ac:dyDescent="0.15">
      <c r="A4042" s="144"/>
      <c r="B4042" s="144"/>
      <c r="C4042" s="144"/>
      <c r="D4042" s="144"/>
      <c r="E4042" s="144"/>
      <c r="G4042" s="144"/>
      <c r="H4042" s="144"/>
      <c r="I4042" s="144"/>
    </row>
    <row r="4043" spans="1:9" ht="13" x14ac:dyDescent="0.15">
      <c r="A4043" s="144"/>
      <c r="B4043" s="144"/>
      <c r="C4043" s="144"/>
      <c r="D4043" s="144"/>
      <c r="E4043" s="144"/>
      <c r="G4043" s="144"/>
      <c r="H4043" s="144"/>
      <c r="I4043" s="144"/>
    </row>
    <row r="4044" spans="1:9" ht="13" x14ac:dyDescent="0.15">
      <c r="A4044" s="144"/>
      <c r="B4044" s="144"/>
      <c r="C4044" s="144"/>
      <c r="D4044" s="144"/>
      <c r="E4044" s="144"/>
      <c r="G4044" s="144"/>
      <c r="H4044" s="144"/>
      <c r="I4044" s="144"/>
    </row>
    <row r="4045" spans="1:9" ht="13" x14ac:dyDescent="0.15">
      <c r="A4045" s="144"/>
      <c r="B4045" s="144"/>
      <c r="C4045" s="144"/>
      <c r="D4045" s="144"/>
      <c r="E4045" s="144"/>
      <c r="G4045" s="144"/>
      <c r="H4045" s="144"/>
      <c r="I4045" s="144"/>
    </row>
    <row r="4046" spans="1:9" ht="13" x14ac:dyDescent="0.15">
      <c r="A4046" s="144"/>
      <c r="B4046" s="144"/>
      <c r="C4046" s="144"/>
      <c r="D4046" s="144"/>
      <c r="E4046" s="144"/>
      <c r="G4046" s="144"/>
      <c r="H4046" s="144"/>
      <c r="I4046" s="144"/>
    </row>
    <row r="4047" spans="1:9" ht="13" x14ac:dyDescent="0.15">
      <c r="A4047" s="144"/>
      <c r="B4047" s="144"/>
      <c r="C4047" s="144"/>
      <c r="D4047" s="144"/>
      <c r="E4047" s="144"/>
      <c r="G4047" s="144"/>
      <c r="H4047" s="144"/>
      <c r="I4047" s="144"/>
    </row>
    <row r="4048" spans="1:9" ht="13" x14ac:dyDescent="0.15">
      <c r="A4048" s="144"/>
      <c r="B4048" s="144"/>
      <c r="C4048" s="144"/>
      <c r="D4048" s="144"/>
      <c r="E4048" s="144"/>
      <c r="G4048" s="144"/>
      <c r="H4048" s="144"/>
      <c r="I4048" s="144"/>
    </row>
    <row r="4049" spans="1:9" ht="13" x14ac:dyDescent="0.15">
      <c r="A4049" s="144"/>
      <c r="B4049" s="144"/>
      <c r="C4049" s="144"/>
      <c r="D4049" s="144"/>
      <c r="E4049" s="144"/>
      <c r="G4049" s="144"/>
      <c r="H4049" s="144"/>
      <c r="I4049" s="144"/>
    </row>
    <row r="4050" spans="1:9" ht="13" x14ac:dyDescent="0.15">
      <c r="A4050" s="144"/>
      <c r="B4050" s="144"/>
      <c r="C4050" s="144"/>
      <c r="D4050" s="144"/>
      <c r="E4050" s="144"/>
      <c r="G4050" s="144"/>
      <c r="H4050" s="144"/>
      <c r="I4050" s="144"/>
    </row>
    <row r="4051" spans="1:9" ht="13" x14ac:dyDescent="0.15">
      <c r="A4051" s="144"/>
      <c r="B4051" s="144"/>
      <c r="C4051" s="144"/>
      <c r="D4051" s="144"/>
      <c r="E4051" s="144"/>
      <c r="G4051" s="144"/>
      <c r="H4051" s="144"/>
      <c r="I4051" s="144"/>
    </row>
    <row r="4052" spans="1:9" ht="13" x14ac:dyDescent="0.15">
      <c r="A4052" s="144"/>
      <c r="B4052" s="144"/>
      <c r="C4052" s="144"/>
      <c r="D4052" s="144"/>
      <c r="E4052" s="144"/>
      <c r="G4052" s="144"/>
      <c r="H4052" s="144"/>
      <c r="I4052" s="144"/>
    </row>
    <row r="4053" spans="1:9" ht="13" x14ac:dyDescent="0.15">
      <c r="A4053" s="144"/>
      <c r="B4053" s="144"/>
      <c r="C4053" s="144"/>
      <c r="D4053" s="144"/>
      <c r="E4053" s="144"/>
      <c r="G4053" s="144"/>
      <c r="H4053" s="144"/>
      <c r="I4053" s="144"/>
    </row>
    <row r="4054" spans="1:9" ht="13" x14ac:dyDescent="0.15">
      <c r="A4054" s="144"/>
      <c r="B4054" s="144"/>
      <c r="C4054" s="144"/>
      <c r="D4054" s="144"/>
      <c r="E4054" s="144"/>
      <c r="G4054" s="144"/>
      <c r="H4054" s="144"/>
      <c r="I4054" s="144"/>
    </row>
    <row r="4055" spans="1:9" ht="13" x14ac:dyDescent="0.15">
      <c r="A4055" s="144"/>
      <c r="B4055" s="144"/>
      <c r="C4055" s="144"/>
      <c r="D4055" s="144"/>
      <c r="E4055" s="144"/>
      <c r="G4055" s="144"/>
      <c r="H4055" s="144"/>
      <c r="I4055" s="144"/>
    </row>
    <row r="4056" spans="1:9" ht="13" x14ac:dyDescent="0.15">
      <c r="A4056" s="144"/>
      <c r="B4056" s="144"/>
      <c r="C4056" s="144"/>
      <c r="D4056" s="144"/>
      <c r="E4056" s="144"/>
      <c r="G4056" s="144"/>
      <c r="H4056" s="144"/>
      <c r="I4056" s="144"/>
    </row>
    <row r="4057" spans="1:9" ht="13" x14ac:dyDescent="0.15">
      <c r="A4057" s="144"/>
      <c r="B4057" s="144"/>
      <c r="C4057" s="144"/>
      <c r="D4057" s="144"/>
      <c r="E4057" s="144"/>
      <c r="G4057" s="144"/>
      <c r="H4057" s="144"/>
      <c r="I4057" s="144"/>
    </row>
    <row r="4058" spans="1:9" ht="13" x14ac:dyDescent="0.15">
      <c r="A4058" s="144"/>
      <c r="B4058" s="144"/>
      <c r="C4058" s="144"/>
      <c r="D4058" s="144"/>
      <c r="E4058" s="144"/>
      <c r="G4058" s="144"/>
      <c r="H4058" s="144"/>
      <c r="I4058" s="144"/>
    </row>
    <row r="4059" spans="1:9" ht="13" x14ac:dyDescent="0.15">
      <c r="A4059" s="144"/>
      <c r="B4059" s="144"/>
      <c r="C4059" s="144"/>
      <c r="D4059" s="144"/>
      <c r="E4059" s="144"/>
      <c r="G4059" s="144"/>
      <c r="H4059" s="144"/>
      <c r="I4059" s="144"/>
    </row>
    <row r="4060" spans="1:9" ht="13" x14ac:dyDescent="0.15">
      <c r="A4060" s="144"/>
      <c r="B4060" s="144"/>
      <c r="C4060" s="144"/>
      <c r="D4060" s="144"/>
      <c r="E4060" s="144"/>
      <c r="G4060" s="144"/>
      <c r="H4060" s="144"/>
      <c r="I4060" s="144"/>
    </row>
    <row r="4061" spans="1:9" ht="13" x14ac:dyDescent="0.15">
      <c r="A4061" s="144"/>
      <c r="B4061" s="144"/>
      <c r="C4061" s="144"/>
      <c r="D4061" s="144"/>
      <c r="E4061" s="144"/>
      <c r="G4061" s="144"/>
      <c r="H4061" s="144"/>
      <c r="I4061" s="144"/>
    </row>
    <row r="4062" spans="1:9" ht="13" x14ac:dyDescent="0.15">
      <c r="A4062" s="144"/>
      <c r="B4062" s="144"/>
      <c r="C4062" s="144"/>
      <c r="D4062" s="144"/>
      <c r="E4062" s="144"/>
      <c r="G4062" s="144"/>
      <c r="H4062" s="144"/>
      <c r="I4062" s="144"/>
    </row>
    <row r="4063" spans="1:9" ht="13" x14ac:dyDescent="0.15">
      <c r="A4063" s="144"/>
      <c r="B4063" s="144"/>
      <c r="C4063" s="144"/>
      <c r="D4063" s="144"/>
      <c r="E4063" s="144"/>
      <c r="G4063" s="144"/>
      <c r="H4063" s="144"/>
      <c r="I4063" s="144"/>
    </row>
    <row r="4064" spans="1:9" ht="13" x14ac:dyDescent="0.15">
      <c r="A4064" s="144"/>
      <c r="B4064" s="144"/>
      <c r="C4064" s="144"/>
      <c r="D4064" s="144"/>
      <c r="E4064" s="144"/>
      <c r="G4064" s="144"/>
      <c r="H4064" s="144"/>
      <c r="I4064" s="144"/>
    </row>
    <row r="4065" spans="1:9" ht="13" x14ac:dyDescent="0.15">
      <c r="A4065" s="144"/>
      <c r="B4065" s="144"/>
      <c r="C4065" s="144"/>
      <c r="D4065" s="144"/>
      <c r="E4065" s="144"/>
      <c r="G4065" s="144"/>
      <c r="H4065" s="144"/>
      <c r="I4065" s="144"/>
    </row>
    <row r="4066" spans="1:9" ht="13" x14ac:dyDescent="0.15">
      <c r="A4066" s="144"/>
      <c r="B4066" s="144"/>
      <c r="C4066" s="144"/>
      <c r="D4066" s="144"/>
      <c r="E4066" s="144"/>
      <c r="G4066" s="144"/>
      <c r="H4066" s="144"/>
      <c r="I4066" s="144"/>
    </row>
    <row r="4067" spans="1:9" ht="13" x14ac:dyDescent="0.15">
      <c r="A4067" s="144"/>
      <c r="B4067" s="144"/>
      <c r="C4067" s="144"/>
      <c r="D4067" s="144"/>
      <c r="E4067" s="144"/>
      <c r="G4067" s="144"/>
      <c r="H4067" s="144"/>
      <c r="I4067" s="144"/>
    </row>
    <row r="4068" spans="1:9" ht="13" x14ac:dyDescent="0.15">
      <c r="A4068" s="144"/>
      <c r="B4068" s="144"/>
      <c r="C4068" s="144"/>
      <c r="D4068" s="144"/>
      <c r="E4068" s="144"/>
      <c r="G4068" s="144"/>
      <c r="H4068" s="144"/>
      <c r="I4068" s="144"/>
    </row>
    <row r="4069" spans="1:9" ht="13" x14ac:dyDescent="0.15">
      <c r="A4069" s="144"/>
      <c r="B4069" s="144"/>
      <c r="C4069" s="144"/>
      <c r="D4069" s="144"/>
      <c r="E4069" s="144"/>
      <c r="G4069" s="144"/>
      <c r="H4069" s="144"/>
      <c r="I4069" s="144"/>
    </row>
    <row r="4070" spans="1:9" ht="13" x14ac:dyDescent="0.15">
      <c r="A4070" s="144"/>
      <c r="B4070" s="144"/>
      <c r="C4070" s="144"/>
      <c r="D4070" s="144"/>
      <c r="E4070" s="144"/>
      <c r="G4070" s="144"/>
      <c r="H4070" s="144"/>
      <c r="I4070" s="144"/>
    </row>
    <row r="4071" spans="1:9" ht="13" x14ac:dyDescent="0.15">
      <c r="A4071" s="144"/>
      <c r="B4071" s="144"/>
      <c r="C4071" s="144"/>
      <c r="D4071" s="144"/>
      <c r="E4071" s="144"/>
      <c r="G4071" s="144"/>
      <c r="H4071" s="144"/>
      <c r="I4071" s="144"/>
    </row>
    <row r="4072" spans="1:9" ht="13" x14ac:dyDescent="0.15">
      <c r="A4072" s="144"/>
      <c r="B4072" s="144"/>
      <c r="C4072" s="144"/>
      <c r="D4072" s="144"/>
      <c r="E4072" s="144"/>
      <c r="G4072" s="144"/>
      <c r="H4072" s="144"/>
      <c r="I4072" s="144"/>
    </row>
    <row r="4073" spans="1:9" ht="13" x14ac:dyDescent="0.15">
      <c r="A4073" s="144"/>
      <c r="B4073" s="144"/>
      <c r="C4073" s="144"/>
      <c r="D4073" s="144"/>
      <c r="E4073" s="144"/>
      <c r="G4073" s="144"/>
      <c r="H4073" s="144"/>
      <c r="I4073" s="144"/>
    </row>
    <row r="4074" spans="1:9" ht="13" x14ac:dyDescent="0.15">
      <c r="A4074" s="144"/>
      <c r="B4074" s="144"/>
      <c r="C4074" s="144"/>
      <c r="D4074" s="144"/>
      <c r="E4074" s="144"/>
      <c r="G4074" s="144"/>
      <c r="H4074" s="144"/>
      <c r="I4074" s="144"/>
    </row>
    <row r="4075" spans="1:9" ht="13" x14ac:dyDescent="0.15">
      <c r="A4075" s="144"/>
      <c r="B4075" s="144"/>
      <c r="C4075" s="144"/>
      <c r="D4075" s="144"/>
      <c r="E4075" s="144"/>
      <c r="G4075" s="144"/>
      <c r="H4075" s="144"/>
      <c r="I4075" s="144"/>
    </row>
    <row r="4076" spans="1:9" ht="13" x14ac:dyDescent="0.15">
      <c r="A4076" s="144"/>
      <c r="B4076" s="144"/>
      <c r="C4076" s="144"/>
      <c r="D4076" s="144"/>
      <c r="E4076" s="144"/>
      <c r="G4076" s="144"/>
      <c r="H4076" s="144"/>
      <c r="I4076" s="144"/>
    </row>
    <row r="4077" spans="1:9" ht="13" x14ac:dyDescent="0.15">
      <c r="A4077" s="144"/>
      <c r="B4077" s="144"/>
      <c r="C4077" s="144"/>
      <c r="D4077" s="144"/>
      <c r="E4077" s="144"/>
      <c r="G4077" s="144"/>
      <c r="H4077" s="144"/>
      <c r="I4077" s="144"/>
    </row>
    <row r="4078" spans="1:9" ht="13" x14ac:dyDescent="0.15">
      <c r="A4078" s="144"/>
      <c r="B4078" s="144"/>
      <c r="C4078" s="144"/>
      <c r="D4078" s="144"/>
      <c r="E4078" s="144"/>
      <c r="G4078" s="144"/>
      <c r="H4078" s="144"/>
      <c r="I4078" s="144"/>
    </row>
    <row r="4079" spans="1:9" ht="13" x14ac:dyDescent="0.15">
      <c r="A4079" s="144"/>
      <c r="B4079" s="144"/>
      <c r="C4079" s="144"/>
      <c r="D4079" s="144"/>
      <c r="E4079" s="144"/>
      <c r="G4079" s="144"/>
      <c r="H4079" s="144"/>
      <c r="I4079" s="144"/>
    </row>
    <row r="4080" spans="1:9" ht="13" x14ac:dyDescent="0.15">
      <c r="A4080" s="144"/>
      <c r="B4080" s="144"/>
      <c r="C4080" s="144"/>
      <c r="D4080" s="144"/>
      <c r="E4080" s="144"/>
      <c r="G4080" s="144"/>
      <c r="H4080" s="144"/>
      <c r="I4080" s="144"/>
    </row>
    <row r="4081" spans="1:9" ht="13" x14ac:dyDescent="0.15">
      <c r="A4081" s="144"/>
      <c r="B4081" s="144"/>
      <c r="C4081" s="144"/>
      <c r="D4081" s="144"/>
      <c r="E4081" s="144"/>
      <c r="G4081" s="144"/>
      <c r="H4081" s="144"/>
      <c r="I4081" s="144"/>
    </row>
    <row r="4082" spans="1:9" ht="13" x14ac:dyDescent="0.15">
      <c r="A4082" s="144"/>
      <c r="B4082" s="144"/>
      <c r="C4082" s="144"/>
      <c r="D4082" s="144"/>
      <c r="E4082" s="144"/>
      <c r="G4082" s="144"/>
      <c r="H4082" s="144"/>
      <c r="I4082" s="144"/>
    </row>
    <row r="4083" spans="1:9" ht="13" x14ac:dyDescent="0.15">
      <c r="A4083" s="144"/>
      <c r="B4083" s="144"/>
      <c r="C4083" s="144"/>
      <c r="D4083" s="144"/>
      <c r="E4083" s="144"/>
      <c r="G4083" s="144"/>
      <c r="H4083" s="144"/>
      <c r="I4083" s="144"/>
    </row>
    <row r="4084" spans="1:9" ht="13" x14ac:dyDescent="0.15">
      <c r="A4084" s="144"/>
      <c r="B4084" s="144"/>
      <c r="C4084" s="144"/>
      <c r="D4084" s="144"/>
      <c r="E4084" s="144"/>
      <c r="G4084" s="144"/>
      <c r="H4084" s="144"/>
      <c r="I4084" s="144"/>
    </row>
    <row r="4085" spans="1:9" ht="13" x14ac:dyDescent="0.15">
      <c r="A4085" s="144"/>
      <c r="B4085" s="144"/>
      <c r="C4085" s="144"/>
      <c r="D4085" s="144"/>
      <c r="E4085" s="144"/>
      <c r="G4085" s="144"/>
      <c r="H4085" s="144"/>
      <c r="I4085" s="144"/>
    </row>
    <row r="4086" spans="1:9" ht="13" x14ac:dyDescent="0.15">
      <c r="A4086" s="144"/>
      <c r="B4086" s="144"/>
      <c r="C4086" s="144"/>
      <c r="D4086" s="144"/>
      <c r="E4086" s="144"/>
      <c r="G4086" s="144"/>
      <c r="H4086" s="144"/>
      <c r="I4086" s="144"/>
    </row>
    <row r="4087" spans="1:9" ht="13" x14ac:dyDescent="0.15">
      <c r="A4087" s="144"/>
      <c r="B4087" s="144"/>
      <c r="C4087" s="144"/>
      <c r="D4087" s="144"/>
      <c r="E4087" s="144"/>
      <c r="G4087" s="144"/>
      <c r="H4087" s="144"/>
      <c r="I4087" s="144"/>
    </row>
    <row r="4088" spans="1:9" ht="13" x14ac:dyDescent="0.15">
      <c r="A4088" s="144"/>
      <c r="B4088" s="144"/>
      <c r="C4088" s="144"/>
      <c r="D4088" s="144"/>
      <c r="E4088" s="144"/>
      <c r="G4088" s="144"/>
      <c r="H4088" s="144"/>
      <c r="I4088" s="144"/>
    </row>
    <row r="4089" spans="1:9" ht="13" x14ac:dyDescent="0.15">
      <c r="A4089" s="144"/>
      <c r="B4089" s="144"/>
      <c r="C4089" s="144"/>
      <c r="D4089" s="144"/>
      <c r="E4089" s="144"/>
      <c r="G4089" s="144"/>
      <c r="H4089" s="144"/>
      <c r="I4089" s="144"/>
    </row>
    <row r="4090" spans="1:9" ht="13" x14ac:dyDescent="0.15">
      <c r="A4090" s="144"/>
      <c r="B4090" s="144"/>
      <c r="C4090" s="144"/>
      <c r="D4090" s="144"/>
      <c r="E4090" s="144"/>
      <c r="G4090" s="144"/>
      <c r="H4090" s="144"/>
      <c r="I4090" s="144"/>
    </row>
    <row r="4091" spans="1:9" ht="13" x14ac:dyDescent="0.15">
      <c r="A4091" s="144"/>
      <c r="B4091" s="144"/>
      <c r="C4091" s="144"/>
      <c r="D4091" s="144"/>
      <c r="E4091" s="144"/>
      <c r="G4091" s="144"/>
      <c r="H4091" s="144"/>
      <c r="I4091" s="144"/>
    </row>
    <row r="4092" spans="1:9" ht="13" x14ac:dyDescent="0.15">
      <c r="A4092" s="144"/>
      <c r="B4092" s="144"/>
      <c r="C4092" s="144"/>
      <c r="D4092" s="144"/>
      <c r="E4092" s="144"/>
      <c r="G4092" s="144"/>
      <c r="H4092" s="144"/>
      <c r="I4092" s="144"/>
    </row>
    <row r="4093" spans="1:9" ht="13" x14ac:dyDescent="0.15">
      <c r="A4093" s="144"/>
      <c r="B4093" s="144"/>
      <c r="C4093" s="144"/>
      <c r="D4093" s="144"/>
      <c r="E4093" s="144"/>
      <c r="G4093" s="144"/>
      <c r="H4093" s="144"/>
      <c r="I4093" s="144"/>
    </row>
    <row r="4094" spans="1:9" ht="13" x14ac:dyDescent="0.15">
      <c r="A4094" s="144"/>
      <c r="B4094" s="144"/>
      <c r="C4094" s="144"/>
      <c r="D4094" s="144"/>
      <c r="E4094" s="144"/>
      <c r="G4094" s="144"/>
      <c r="H4094" s="144"/>
      <c r="I4094" s="144"/>
    </row>
    <row r="4095" spans="1:9" ht="13" x14ac:dyDescent="0.15">
      <c r="A4095" s="144"/>
      <c r="B4095" s="144"/>
      <c r="C4095" s="144"/>
      <c r="D4095" s="144"/>
      <c r="E4095" s="144"/>
      <c r="G4095" s="144"/>
      <c r="H4095" s="144"/>
      <c r="I4095" s="144"/>
    </row>
    <row r="4096" spans="1:9" ht="13" x14ac:dyDescent="0.15">
      <c r="A4096" s="144"/>
      <c r="B4096" s="144"/>
      <c r="C4096" s="144"/>
      <c r="D4096" s="144"/>
      <c r="E4096" s="144"/>
      <c r="G4096" s="144"/>
      <c r="H4096" s="144"/>
      <c r="I4096" s="144"/>
    </row>
    <row r="4097" spans="1:9" ht="13" x14ac:dyDescent="0.15">
      <c r="A4097" s="144"/>
      <c r="B4097" s="144"/>
      <c r="C4097" s="144"/>
      <c r="D4097" s="144"/>
      <c r="E4097" s="144"/>
      <c r="G4097" s="144"/>
      <c r="H4097" s="144"/>
      <c r="I4097" s="144"/>
    </row>
    <row r="4098" spans="1:9" ht="13" x14ac:dyDescent="0.15">
      <c r="A4098" s="144"/>
      <c r="B4098" s="144"/>
      <c r="C4098" s="144"/>
      <c r="D4098" s="144"/>
      <c r="E4098" s="144"/>
      <c r="G4098" s="144"/>
      <c r="H4098" s="144"/>
      <c r="I4098" s="144"/>
    </row>
    <row r="4099" spans="1:9" ht="13" x14ac:dyDescent="0.15">
      <c r="A4099" s="144"/>
      <c r="B4099" s="144"/>
      <c r="C4099" s="144"/>
      <c r="D4099" s="144"/>
      <c r="E4099" s="144"/>
      <c r="G4099" s="144"/>
      <c r="H4099" s="144"/>
      <c r="I4099" s="144"/>
    </row>
    <row r="4100" spans="1:9" ht="13" x14ac:dyDescent="0.15">
      <c r="A4100" s="144"/>
      <c r="B4100" s="144"/>
      <c r="C4100" s="144"/>
      <c r="D4100" s="144"/>
      <c r="E4100" s="144"/>
      <c r="G4100" s="144"/>
      <c r="H4100" s="144"/>
      <c r="I4100" s="144"/>
    </row>
    <row r="4101" spans="1:9" ht="13" x14ac:dyDescent="0.15">
      <c r="A4101" s="144"/>
      <c r="B4101" s="144"/>
      <c r="C4101" s="144"/>
      <c r="D4101" s="144"/>
      <c r="E4101" s="144"/>
      <c r="G4101" s="144"/>
      <c r="H4101" s="144"/>
      <c r="I4101" s="144"/>
    </row>
    <row r="4102" spans="1:9" ht="13" x14ac:dyDescent="0.15">
      <c r="A4102" s="144"/>
      <c r="B4102" s="144"/>
      <c r="C4102" s="144"/>
      <c r="D4102" s="144"/>
      <c r="E4102" s="144"/>
      <c r="G4102" s="144"/>
      <c r="H4102" s="144"/>
      <c r="I4102" s="144"/>
    </row>
    <row r="4103" spans="1:9" ht="13" x14ac:dyDescent="0.15">
      <c r="A4103" s="144"/>
      <c r="B4103" s="144"/>
      <c r="C4103" s="144"/>
      <c r="D4103" s="144"/>
      <c r="E4103" s="144"/>
      <c r="G4103" s="144"/>
      <c r="H4103" s="144"/>
      <c r="I4103" s="144"/>
    </row>
    <row r="4104" spans="1:9" ht="13" x14ac:dyDescent="0.15">
      <c r="A4104" s="144"/>
      <c r="B4104" s="144"/>
      <c r="C4104" s="144"/>
      <c r="D4104" s="144"/>
      <c r="E4104" s="144"/>
      <c r="G4104" s="144"/>
      <c r="H4104" s="144"/>
      <c r="I4104" s="144"/>
    </row>
    <row r="4105" spans="1:9" ht="13" x14ac:dyDescent="0.15">
      <c r="A4105" s="144"/>
      <c r="B4105" s="144"/>
      <c r="C4105" s="144"/>
      <c r="D4105" s="144"/>
      <c r="E4105" s="144"/>
      <c r="G4105" s="144"/>
      <c r="H4105" s="144"/>
      <c r="I4105" s="144"/>
    </row>
    <row r="4106" spans="1:9" ht="13" x14ac:dyDescent="0.15">
      <c r="A4106" s="144"/>
      <c r="B4106" s="144"/>
      <c r="C4106" s="144"/>
      <c r="D4106" s="144"/>
      <c r="E4106" s="144"/>
      <c r="G4106" s="144"/>
      <c r="H4106" s="144"/>
      <c r="I4106" s="144"/>
    </row>
    <row r="4107" spans="1:9" ht="13" x14ac:dyDescent="0.15">
      <c r="A4107" s="144"/>
      <c r="B4107" s="144"/>
      <c r="C4107" s="144"/>
      <c r="D4107" s="144"/>
      <c r="E4107" s="144"/>
      <c r="G4107" s="144"/>
      <c r="H4107" s="144"/>
      <c r="I4107" s="144"/>
    </row>
    <row r="4108" spans="1:9" ht="13" x14ac:dyDescent="0.15">
      <c r="A4108" s="144"/>
      <c r="B4108" s="144"/>
      <c r="C4108" s="144"/>
      <c r="D4108" s="144"/>
      <c r="E4108" s="144"/>
      <c r="G4108" s="144"/>
      <c r="H4108" s="144"/>
      <c r="I4108" s="144"/>
    </row>
    <row r="4109" spans="1:9" ht="13" x14ac:dyDescent="0.15">
      <c r="A4109" s="144"/>
      <c r="B4109" s="144"/>
      <c r="C4109" s="144"/>
      <c r="D4109" s="144"/>
      <c r="E4109" s="144"/>
      <c r="G4109" s="144"/>
      <c r="H4109" s="144"/>
      <c r="I4109" s="144"/>
    </row>
    <row r="4110" spans="1:9" ht="13" x14ac:dyDescent="0.15">
      <c r="A4110" s="144"/>
      <c r="B4110" s="144"/>
      <c r="C4110" s="144"/>
      <c r="D4110" s="144"/>
      <c r="E4110" s="144"/>
      <c r="G4110" s="144"/>
      <c r="H4110" s="144"/>
      <c r="I4110" s="144"/>
    </row>
    <row r="4111" spans="1:9" ht="13" x14ac:dyDescent="0.15">
      <c r="A4111" s="144"/>
      <c r="B4111" s="144"/>
      <c r="C4111" s="144"/>
      <c r="D4111" s="144"/>
      <c r="E4111" s="144"/>
      <c r="G4111" s="144"/>
      <c r="H4111" s="144"/>
      <c r="I4111" s="144"/>
    </row>
    <row r="4112" spans="1:9" ht="13" x14ac:dyDescent="0.15">
      <c r="A4112" s="144"/>
      <c r="B4112" s="144"/>
      <c r="C4112" s="144"/>
      <c r="D4112" s="144"/>
      <c r="E4112" s="144"/>
      <c r="G4112" s="144"/>
      <c r="H4112" s="144"/>
      <c r="I4112" s="144"/>
    </row>
    <row r="4113" spans="1:9" ht="13" x14ac:dyDescent="0.15">
      <c r="A4113" s="144"/>
      <c r="B4113" s="144"/>
      <c r="C4113" s="144"/>
      <c r="D4113" s="144"/>
      <c r="E4113" s="144"/>
      <c r="G4113" s="144"/>
      <c r="H4113" s="144"/>
      <c r="I4113" s="144"/>
    </row>
    <row r="4114" spans="1:9" ht="13" x14ac:dyDescent="0.15">
      <c r="A4114" s="144"/>
      <c r="B4114" s="144"/>
      <c r="C4114" s="144"/>
      <c r="D4114" s="144"/>
      <c r="E4114" s="144"/>
      <c r="G4114" s="144"/>
      <c r="H4114" s="144"/>
      <c r="I4114" s="144"/>
    </row>
    <row r="4115" spans="1:9" ht="13" x14ac:dyDescent="0.15">
      <c r="A4115" s="144"/>
      <c r="B4115" s="144"/>
      <c r="C4115" s="144"/>
      <c r="D4115" s="144"/>
      <c r="E4115" s="144"/>
      <c r="G4115" s="144"/>
      <c r="H4115" s="144"/>
      <c r="I4115" s="144"/>
    </row>
    <row r="4116" spans="1:9" ht="13" x14ac:dyDescent="0.15">
      <c r="A4116" s="144"/>
      <c r="B4116" s="144"/>
      <c r="C4116" s="144"/>
      <c r="D4116" s="144"/>
      <c r="E4116" s="144"/>
      <c r="G4116" s="144"/>
      <c r="H4116" s="144"/>
      <c r="I4116" s="144"/>
    </row>
    <row r="4117" spans="1:9" ht="13" x14ac:dyDescent="0.15">
      <c r="A4117" s="144"/>
      <c r="B4117" s="144"/>
      <c r="C4117" s="144"/>
      <c r="D4117" s="144"/>
      <c r="E4117" s="144"/>
      <c r="G4117" s="144"/>
      <c r="H4117" s="144"/>
      <c r="I4117" s="144"/>
    </row>
    <row r="4118" spans="1:9" ht="13" x14ac:dyDescent="0.15">
      <c r="A4118" s="144"/>
      <c r="B4118" s="144"/>
      <c r="C4118" s="144"/>
      <c r="D4118" s="144"/>
      <c r="E4118" s="144"/>
      <c r="G4118" s="144"/>
      <c r="H4118" s="144"/>
      <c r="I4118" s="144"/>
    </row>
    <row r="4119" spans="1:9" ht="13" x14ac:dyDescent="0.15">
      <c r="A4119" s="144"/>
      <c r="B4119" s="144"/>
      <c r="C4119" s="144"/>
      <c r="D4119" s="144"/>
      <c r="E4119" s="144"/>
      <c r="G4119" s="144"/>
      <c r="H4119" s="144"/>
      <c r="I4119" s="144"/>
    </row>
    <row r="4120" spans="1:9" ht="13" x14ac:dyDescent="0.15">
      <c r="A4120" s="144"/>
      <c r="B4120" s="144"/>
      <c r="C4120" s="144"/>
      <c r="D4120" s="144"/>
      <c r="E4120" s="144"/>
      <c r="G4120" s="144"/>
      <c r="H4120" s="144"/>
      <c r="I4120" s="144"/>
    </row>
    <row r="4121" spans="1:9" ht="13" x14ac:dyDescent="0.15">
      <c r="A4121" s="144"/>
      <c r="B4121" s="144"/>
      <c r="C4121" s="144"/>
      <c r="D4121" s="144"/>
      <c r="E4121" s="144"/>
      <c r="G4121" s="144"/>
      <c r="H4121" s="144"/>
      <c r="I4121" s="144"/>
    </row>
    <row r="4122" spans="1:9" ht="13" x14ac:dyDescent="0.15">
      <c r="A4122" s="144"/>
      <c r="B4122" s="144"/>
      <c r="C4122" s="144"/>
      <c r="D4122" s="144"/>
      <c r="E4122" s="144"/>
      <c r="G4122" s="144"/>
      <c r="H4122" s="144"/>
      <c r="I4122" s="144"/>
    </row>
    <row r="4123" spans="1:9" ht="13" x14ac:dyDescent="0.15">
      <c r="A4123" s="144"/>
      <c r="B4123" s="144"/>
      <c r="C4123" s="144"/>
      <c r="D4123" s="144"/>
      <c r="E4123" s="144"/>
      <c r="G4123" s="144"/>
      <c r="H4123" s="144"/>
      <c r="I4123" s="144"/>
    </row>
    <row r="4124" spans="1:9" ht="13" x14ac:dyDescent="0.15">
      <c r="A4124" s="144"/>
      <c r="B4124" s="144"/>
      <c r="C4124" s="144"/>
      <c r="D4124" s="144"/>
      <c r="E4124" s="144"/>
      <c r="G4124" s="144"/>
      <c r="H4124" s="144"/>
      <c r="I4124" s="144"/>
    </row>
    <row r="4125" spans="1:9" ht="13" x14ac:dyDescent="0.15">
      <c r="A4125" s="144"/>
      <c r="B4125" s="144"/>
      <c r="C4125" s="144"/>
      <c r="D4125" s="144"/>
      <c r="E4125" s="144"/>
      <c r="G4125" s="144"/>
      <c r="H4125" s="144"/>
      <c r="I4125" s="144"/>
    </row>
    <row r="4126" spans="1:9" ht="13" x14ac:dyDescent="0.15">
      <c r="A4126" s="144"/>
      <c r="B4126" s="144"/>
      <c r="C4126" s="144"/>
      <c r="D4126" s="144"/>
      <c r="E4126" s="144"/>
      <c r="G4126" s="144"/>
      <c r="H4126" s="144"/>
      <c r="I4126" s="144"/>
    </row>
    <row r="4127" spans="1:9" ht="13" x14ac:dyDescent="0.15">
      <c r="A4127" s="144"/>
      <c r="B4127" s="144"/>
      <c r="C4127" s="144"/>
      <c r="D4127" s="144"/>
      <c r="E4127" s="144"/>
      <c r="G4127" s="144"/>
      <c r="H4127" s="144"/>
      <c r="I4127" s="144"/>
    </row>
    <row r="4128" spans="1:9" ht="13" x14ac:dyDescent="0.15">
      <c r="A4128" s="144"/>
      <c r="B4128" s="144"/>
      <c r="C4128" s="144"/>
      <c r="D4128" s="144"/>
      <c r="E4128" s="144"/>
      <c r="G4128" s="144"/>
      <c r="H4128" s="144"/>
      <c r="I4128" s="144"/>
    </row>
    <row r="4129" spans="1:9" ht="13" x14ac:dyDescent="0.15">
      <c r="A4129" s="144"/>
      <c r="B4129" s="144"/>
      <c r="C4129" s="144"/>
      <c r="D4129" s="144"/>
      <c r="E4129" s="144"/>
      <c r="G4129" s="144"/>
      <c r="H4129" s="144"/>
      <c r="I4129" s="144"/>
    </row>
    <row r="4130" spans="1:9" ht="13" x14ac:dyDescent="0.15">
      <c r="A4130" s="144"/>
      <c r="B4130" s="144"/>
      <c r="C4130" s="144"/>
      <c r="D4130" s="144"/>
      <c r="E4130" s="144"/>
      <c r="G4130" s="144"/>
      <c r="H4130" s="144"/>
      <c r="I4130" s="144"/>
    </row>
    <row r="4131" spans="1:9" ht="13" x14ac:dyDescent="0.15">
      <c r="A4131" s="144"/>
      <c r="B4131" s="144"/>
      <c r="C4131" s="144"/>
      <c r="D4131" s="144"/>
      <c r="E4131" s="144"/>
      <c r="G4131" s="144"/>
      <c r="H4131" s="144"/>
      <c r="I4131" s="144"/>
    </row>
    <row r="4132" spans="1:9" ht="13" x14ac:dyDescent="0.15">
      <c r="A4132" s="144"/>
      <c r="B4132" s="144"/>
      <c r="C4132" s="144"/>
      <c r="D4132" s="144"/>
      <c r="E4132" s="144"/>
      <c r="G4132" s="144"/>
      <c r="H4132" s="144"/>
      <c r="I4132" s="144"/>
    </row>
    <row r="4133" spans="1:9" ht="13" x14ac:dyDescent="0.15">
      <c r="A4133" s="144"/>
      <c r="B4133" s="144"/>
      <c r="C4133" s="144"/>
      <c r="D4133" s="144"/>
      <c r="E4133" s="144"/>
      <c r="G4133" s="144"/>
      <c r="H4133" s="144"/>
      <c r="I4133" s="144"/>
    </row>
    <row r="4134" spans="1:9" ht="13" x14ac:dyDescent="0.15">
      <c r="A4134" s="144"/>
      <c r="B4134" s="144"/>
      <c r="C4134" s="144"/>
      <c r="D4134" s="144"/>
      <c r="E4134" s="144"/>
      <c r="G4134" s="144"/>
      <c r="H4134" s="144"/>
      <c r="I4134" s="144"/>
    </row>
    <row r="4135" spans="1:9" ht="13" x14ac:dyDescent="0.15">
      <c r="A4135" s="144"/>
      <c r="B4135" s="144"/>
      <c r="C4135" s="144"/>
      <c r="D4135" s="144"/>
      <c r="E4135" s="144"/>
      <c r="G4135" s="144"/>
      <c r="H4135" s="144"/>
      <c r="I4135" s="144"/>
    </row>
    <row r="4136" spans="1:9" ht="13" x14ac:dyDescent="0.15">
      <c r="A4136" s="144"/>
      <c r="B4136" s="144"/>
      <c r="C4136" s="144"/>
      <c r="D4136" s="144"/>
      <c r="E4136" s="144"/>
      <c r="G4136" s="144"/>
      <c r="H4136" s="144"/>
      <c r="I4136" s="144"/>
    </row>
    <row r="4137" spans="1:9" ht="13" x14ac:dyDescent="0.15">
      <c r="A4137" s="144"/>
      <c r="B4137" s="144"/>
      <c r="C4137" s="144"/>
      <c r="D4137" s="144"/>
      <c r="E4137" s="144"/>
      <c r="G4137" s="144"/>
      <c r="H4137" s="144"/>
      <c r="I4137" s="144"/>
    </row>
    <row r="4138" spans="1:9" ht="13" x14ac:dyDescent="0.15">
      <c r="A4138" s="144"/>
      <c r="B4138" s="144"/>
      <c r="C4138" s="144"/>
      <c r="D4138" s="144"/>
      <c r="E4138" s="144"/>
      <c r="G4138" s="144"/>
      <c r="H4138" s="144"/>
      <c r="I4138" s="144"/>
    </row>
    <row r="4139" spans="1:9" ht="13" x14ac:dyDescent="0.15">
      <c r="A4139" s="144"/>
      <c r="B4139" s="144"/>
      <c r="C4139" s="144"/>
      <c r="D4139" s="144"/>
      <c r="E4139" s="144"/>
      <c r="G4139" s="144"/>
      <c r="H4139" s="144"/>
      <c r="I4139" s="144"/>
    </row>
    <row r="4140" spans="1:9" ht="13" x14ac:dyDescent="0.15">
      <c r="A4140" s="144"/>
      <c r="B4140" s="144"/>
      <c r="C4140" s="144"/>
      <c r="D4140" s="144"/>
      <c r="E4140" s="144"/>
      <c r="G4140" s="144"/>
      <c r="H4140" s="144"/>
      <c r="I4140" s="144"/>
    </row>
    <row r="4141" spans="1:9" ht="13" x14ac:dyDescent="0.15">
      <c r="A4141" s="144"/>
      <c r="B4141" s="144"/>
      <c r="C4141" s="144"/>
      <c r="D4141" s="144"/>
      <c r="E4141" s="144"/>
      <c r="G4141" s="144"/>
      <c r="H4141" s="144"/>
      <c r="I4141" s="144"/>
    </row>
    <row r="4142" spans="1:9" ht="13" x14ac:dyDescent="0.15">
      <c r="A4142" s="144"/>
      <c r="B4142" s="144"/>
      <c r="C4142" s="144"/>
      <c r="D4142" s="144"/>
      <c r="E4142" s="144"/>
      <c r="G4142" s="144"/>
      <c r="H4142" s="144"/>
      <c r="I4142" s="144"/>
    </row>
    <row r="4143" spans="1:9" ht="13" x14ac:dyDescent="0.15">
      <c r="A4143" s="144"/>
      <c r="B4143" s="144"/>
      <c r="C4143" s="144"/>
      <c r="D4143" s="144"/>
      <c r="E4143" s="144"/>
      <c r="G4143" s="144"/>
      <c r="H4143" s="144"/>
      <c r="I4143" s="144"/>
    </row>
    <row r="4144" spans="1:9" ht="13" x14ac:dyDescent="0.15">
      <c r="A4144" s="144"/>
      <c r="B4144" s="144"/>
      <c r="C4144" s="144"/>
      <c r="D4144" s="144"/>
      <c r="E4144" s="144"/>
      <c r="G4144" s="144"/>
      <c r="H4144" s="144"/>
      <c r="I4144" s="144"/>
    </row>
    <row r="4145" spans="1:9" ht="13" x14ac:dyDescent="0.15">
      <c r="A4145" s="144"/>
      <c r="B4145" s="144"/>
      <c r="C4145" s="144"/>
      <c r="D4145" s="144"/>
      <c r="E4145" s="144"/>
      <c r="G4145" s="144"/>
      <c r="H4145" s="144"/>
      <c r="I4145" s="144"/>
    </row>
    <row r="4146" spans="1:9" ht="13" x14ac:dyDescent="0.15">
      <c r="A4146" s="144"/>
      <c r="B4146" s="144"/>
      <c r="C4146" s="144"/>
      <c r="D4146" s="144"/>
      <c r="E4146" s="144"/>
      <c r="G4146" s="144"/>
      <c r="H4146" s="144"/>
      <c r="I4146" s="144"/>
    </row>
    <row r="4147" spans="1:9" ht="13" x14ac:dyDescent="0.15">
      <c r="A4147" s="144"/>
      <c r="B4147" s="144"/>
      <c r="C4147" s="144"/>
      <c r="D4147" s="144"/>
      <c r="E4147" s="144"/>
      <c r="G4147" s="144"/>
      <c r="H4147" s="144"/>
      <c r="I4147" s="144"/>
    </row>
    <row r="4148" spans="1:9" ht="13" x14ac:dyDescent="0.15">
      <c r="A4148" s="144"/>
      <c r="B4148" s="144"/>
      <c r="C4148" s="144"/>
      <c r="D4148" s="144"/>
      <c r="E4148" s="144"/>
      <c r="G4148" s="144"/>
      <c r="H4148" s="144"/>
      <c r="I4148" s="144"/>
    </row>
    <row r="4149" spans="1:9" ht="13" x14ac:dyDescent="0.15">
      <c r="A4149" s="144"/>
      <c r="B4149" s="144"/>
      <c r="C4149" s="144"/>
      <c r="D4149" s="144"/>
      <c r="E4149" s="144"/>
      <c r="G4149" s="144"/>
      <c r="H4149" s="144"/>
      <c r="I4149" s="144"/>
    </row>
    <row r="4150" spans="1:9" ht="13" x14ac:dyDescent="0.15">
      <c r="A4150" s="144"/>
      <c r="B4150" s="144"/>
      <c r="C4150" s="144"/>
      <c r="D4150" s="144"/>
      <c r="E4150" s="144"/>
      <c r="G4150" s="144"/>
      <c r="H4150" s="144"/>
      <c r="I4150" s="1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153"/>
  <sheetViews>
    <sheetView workbookViewId="0"/>
  </sheetViews>
  <sheetFormatPr baseColWidth="10" defaultColWidth="14.5" defaultRowHeight="15.75" customHeight="1" x14ac:dyDescent="0.15"/>
  <sheetData>
    <row r="1" spans="1:9" ht="15.75" customHeight="1" x14ac:dyDescent="0.15">
      <c r="A1" s="108" t="s">
        <v>57</v>
      </c>
      <c r="D1" s="108" t="s">
        <v>58</v>
      </c>
      <c r="E1" s="108"/>
      <c r="G1" s="108" t="s">
        <v>59</v>
      </c>
    </row>
    <row r="2" spans="1:9" ht="15.75" customHeight="1" x14ac:dyDescent="0.15">
      <c r="A2" s="144">
        <v>360.0009</v>
      </c>
      <c r="B2" s="144">
        <v>1.2931254999999999</v>
      </c>
      <c r="C2" s="141" t="s">
        <v>54</v>
      </c>
      <c r="D2" s="144">
        <v>360.0009</v>
      </c>
      <c r="E2" s="144">
        <v>1.6100083999999999</v>
      </c>
      <c r="F2" s="141" t="s">
        <v>54</v>
      </c>
      <c r="G2" s="144">
        <v>360.0009</v>
      </c>
      <c r="H2" s="144">
        <v>1.5681598999999999</v>
      </c>
      <c r="I2" s="141" t="s">
        <v>54</v>
      </c>
    </row>
    <row r="3" spans="1:9" ht="15.75" customHeight="1" x14ac:dyDescent="0.15">
      <c r="A3" s="144">
        <v>360.00202999999999</v>
      </c>
      <c r="B3" s="144">
        <v>0.69913453999999997</v>
      </c>
      <c r="C3" s="141">
        <f>A2</f>
        <v>360.0009</v>
      </c>
      <c r="D3" s="144">
        <v>360.00202999999999</v>
      </c>
      <c r="E3" s="144">
        <v>0.75767775000000004</v>
      </c>
      <c r="F3" s="141">
        <f>D2</f>
        <v>360.0009</v>
      </c>
      <c r="G3" s="144">
        <v>360.00202999999999</v>
      </c>
      <c r="H3" s="144">
        <v>0.66201869999999996</v>
      </c>
      <c r="I3" s="141">
        <f>G2</f>
        <v>360.0009</v>
      </c>
    </row>
    <row r="4" spans="1:9" ht="15.75" customHeight="1" x14ac:dyDescent="0.15">
      <c r="A4" s="144">
        <v>360.00342999999998</v>
      </c>
      <c r="B4" s="144">
        <v>0.49863016999999998</v>
      </c>
      <c r="C4" s="141" t="s">
        <v>55</v>
      </c>
      <c r="D4" s="144">
        <v>360.00342999999998</v>
      </c>
      <c r="E4" s="144">
        <v>0.59957738999999999</v>
      </c>
      <c r="F4" s="141" t="s">
        <v>55</v>
      </c>
      <c r="G4" s="144">
        <v>360.00342999999998</v>
      </c>
      <c r="H4" s="144">
        <v>0.44847808</v>
      </c>
      <c r="I4" s="141" t="s">
        <v>55</v>
      </c>
    </row>
    <row r="5" spans="1:9" ht="15.75" customHeight="1" x14ac:dyDescent="0.15">
      <c r="A5" s="144">
        <v>360.00519000000003</v>
      </c>
      <c r="B5" s="144">
        <v>0.46173233000000002</v>
      </c>
      <c r="C5" s="141">
        <f>A3150</f>
        <v>394.00601999999998</v>
      </c>
      <c r="D5" s="144">
        <v>360.00519000000003</v>
      </c>
      <c r="E5" s="144">
        <v>0.53916425999999995</v>
      </c>
      <c r="F5" s="141">
        <f>D3145</f>
        <v>394.00855000000001</v>
      </c>
      <c r="G5" s="144">
        <v>360.00519000000003</v>
      </c>
      <c r="H5" s="144">
        <v>0.52623286000000002</v>
      </c>
      <c r="I5" s="141">
        <f>G3153</f>
        <v>394.00439</v>
      </c>
    </row>
    <row r="6" spans="1:9" ht="15.75" customHeight="1" x14ac:dyDescent="0.15">
      <c r="A6" s="144">
        <v>360.00738999999999</v>
      </c>
      <c r="B6" s="144">
        <v>0.34206618</v>
      </c>
      <c r="C6" s="141" t="s">
        <v>56</v>
      </c>
      <c r="D6" s="144">
        <v>360.00738999999999</v>
      </c>
      <c r="E6" s="144">
        <v>0.38857345999999998</v>
      </c>
      <c r="F6" s="141" t="s">
        <v>56</v>
      </c>
      <c r="G6" s="144">
        <v>360.00738999999999</v>
      </c>
      <c r="H6" s="144">
        <v>0.38768975999999999</v>
      </c>
      <c r="I6" s="141" t="s">
        <v>56</v>
      </c>
    </row>
    <row r="7" spans="1:9" ht="15.75" customHeight="1" x14ac:dyDescent="0.15">
      <c r="A7" s="144">
        <v>360.01013</v>
      </c>
      <c r="B7" s="144">
        <v>0.31515117999999998</v>
      </c>
      <c r="C7" s="141">
        <f>SUM(B:B)</f>
        <v>942.41327559999934</v>
      </c>
      <c r="D7" s="144">
        <v>360.01013</v>
      </c>
      <c r="E7" s="144">
        <v>0.33962142000000001</v>
      </c>
      <c r="F7" s="141">
        <f>SUM(E:E)</f>
        <v>819.75087641000198</v>
      </c>
      <c r="G7" s="144">
        <v>360.01013</v>
      </c>
      <c r="H7" s="144">
        <v>0.35692829999999998</v>
      </c>
      <c r="I7" s="141">
        <f>SUM(H:H)</f>
        <v>760.20574181000018</v>
      </c>
    </row>
    <row r="8" spans="1:9" ht="15.75" customHeight="1" x14ac:dyDescent="0.15">
      <c r="A8" s="144">
        <v>360.01357000000002</v>
      </c>
      <c r="B8" s="144">
        <v>0.31157646</v>
      </c>
      <c r="D8" s="144">
        <v>360.01357000000002</v>
      </c>
      <c r="E8" s="144">
        <v>0.39841733000000001</v>
      </c>
      <c r="G8" s="144">
        <v>360.01357000000002</v>
      </c>
      <c r="H8" s="144">
        <v>0.31250805999999998</v>
      </c>
      <c r="I8" s="144"/>
    </row>
    <row r="9" spans="1:9" ht="15.75" customHeight="1" x14ac:dyDescent="0.15">
      <c r="A9" s="144">
        <v>360.01785999999998</v>
      </c>
      <c r="B9" s="144">
        <v>0.32359689000000003</v>
      </c>
      <c r="D9" s="144">
        <v>360.01785999999998</v>
      </c>
      <c r="E9" s="144">
        <v>0.36446986999999997</v>
      </c>
      <c r="G9" s="144">
        <v>360.01785999999998</v>
      </c>
      <c r="H9" s="144">
        <v>0.23708328000000001</v>
      </c>
      <c r="I9" s="144"/>
    </row>
    <row r="10" spans="1:9" ht="15.75" customHeight="1" x14ac:dyDescent="0.15">
      <c r="A10" s="144">
        <v>360.02321999999998</v>
      </c>
      <c r="B10" s="144">
        <v>0.28197350999999998</v>
      </c>
      <c r="D10" s="144">
        <v>360.02321999999998</v>
      </c>
      <c r="E10" s="144">
        <v>0.28497230000000001</v>
      </c>
      <c r="G10" s="144">
        <v>360.02321999999998</v>
      </c>
      <c r="H10" s="144">
        <v>0.27918731000000002</v>
      </c>
      <c r="I10" s="144"/>
    </row>
    <row r="11" spans="1:9" ht="15.75" customHeight="1" x14ac:dyDescent="0.15">
      <c r="A11" s="144">
        <v>360.02992999999998</v>
      </c>
      <c r="B11" s="144">
        <v>0.27727734999999998</v>
      </c>
      <c r="D11" s="144">
        <v>360.02992999999998</v>
      </c>
      <c r="E11" s="144">
        <v>0.26307090999999999</v>
      </c>
      <c r="G11" s="144">
        <v>360.02992999999998</v>
      </c>
      <c r="H11" s="144">
        <v>0.26017175999999997</v>
      </c>
      <c r="I11" s="144"/>
    </row>
    <row r="12" spans="1:9" ht="15.75" customHeight="1" x14ac:dyDescent="0.15">
      <c r="A12" s="144">
        <v>360.03831000000002</v>
      </c>
      <c r="B12" s="144">
        <v>0.31321083</v>
      </c>
      <c r="D12" s="144">
        <v>360.03831000000002</v>
      </c>
      <c r="E12" s="144">
        <v>0.30087039999999998</v>
      </c>
      <c r="G12" s="144">
        <v>360.03831000000002</v>
      </c>
      <c r="H12" s="144">
        <v>0.32209167999999999</v>
      </c>
      <c r="I12" s="144"/>
    </row>
    <row r="13" spans="1:9" ht="15.75" customHeight="1" x14ac:dyDescent="0.15">
      <c r="A13" s="144">
        <v>360.04879</v>
      </c>
      <c r="B13" s="144">
        <v>0.30137517000000003</v>
      </c>
      <c r="D13" s="144">
        <v>360.04879</v>
      </c>
      <c r="E13" s="144">
        <v>0.28979730999999997</v>
      </c>
      <c r="G13" s="144">
        <v>360.04879</v>
      </c>
      <c r="H13" s="144">
        <v>0.29715518000000002</v>
      </c>
      <c r="I13" s="144"/>
    </row>
    <row r="14" spans="1:9" ht="15.75" customHeight="1" x14ac:dyDescent="0.15">
      <c r="A14" s="144">
        <v>360.06187999999997</v>
      </c>
      <c r="B14" s="144">
        <v>0.27888044000000001</v>
      </c>
      <c r="D14" s="144">
        <v>360.06187999999997</v>
      </c>
      <c r="E14" s="144">
        <v>0.26435055000000002</v>
      </c>
      <c r="G14" s="144">
        <v>360.06187999999997</v>
      </c>
      <c r="H14" s="144">
        <v>0.28001636000000002</v>
      </c>
      <c r="I14" s="144"/>
    </row>
    <row r="15" spans="1:9" ht="15.75" customHeight="1" x14ac:dyDescent="0.15">
      <c r="A15" s="144">
        <v>360.07825000000003</v>
      </c>
      <c r="B15" s="144">
        <v>0.30024233</v>
      </c>
      <c r="D15" s="144">
        <v>360.07825000000003</v>
      </c>
      <c r="E15" s="144">
        <v>0.26921915000000002</v>
      </c>
      <c r="G15" s="144">
        <v>360.07825000000003</v>
      </c>
      <c r="H15" s="144">
        <v>0.26086479000000001</v>
      </c>
      <c r="I15" s="144"/>
    </row>
    <row r="16" spans="1:9" ht="15.75" customHeight="1" x14ac:dyDescent="0.15">
      <c r="A16" s="144">
        <v>360.09685000000002</v>
      </c>
      <c r="B16" s="144">
        <v>0.40723527999999998</v>
      </c>
      <c r="D16" s="144">
        <v>360.09685000000002</v>
      </c>
      <c r="E16" s="144">
        <v>0.33511553999999999</v>
      </c>
      <c r="G16" s="144">
        <v>360.09685000000002</v>
      </c>
      <c r="H16" s="144">
        <v>0.26620801999999999</v>
      </c>
      <c r="I16" s="144"/>
    </row>
    <row r="17" spans="1:9" ht="15.75" customHeight="1" x14ac:dyDescent="0.15">
      <c r="A17" s="144">
        <v>360.11360999999999</v>
      </c>
      <c r="B17" s="144">
        <v>0.33227922999999998</v>
      </c>
      <c r="D17" s="144">
        <v>360.11360999999999</v>
      </c>
      <c r="E17" s="144">
        <v>0.26250306000000001</v>
      </c>
      <c r="G17" s="144">
        <v>360.11360999999999</v>
      </c>
      <c r="H17" s="144">
        <v>0.27590160000000002</v>
      </c>
      <c r="I17" s="144"/>
    </row>
    <row r="18" spans="1:9" ht="15.75" customHeight="1" x14ac:dyDescent="0.15">
      <c r="A18" s="144">
        <v>360.12912999999998</v>
      </c>
      <c r="B18" s="144">
        <v>0.29004697000000002</v>
      </c>
      <c r="D18" s="144">
        <v>360.12912999999998</v>
      </c>
      <c r="E18" s="144">
        <v>0.26504647999999997</v>
      </c>
      <c r="G18" s="144">
        <v>360.12912999999998</v>
      </c>
      <c r="H18" s="144">
        <v>0.29077903999999999</v>
      </c>
      <c r="I18" s="144"/>
    </row>
    <row r="19" spans="1:9" ht="15.75" customHeight="1" x14ac:dyDescent="0.15">
      <c r="A19" s="144">
        <v>360.14379000000002</v>
      </c>
      <c r="B19" s="144">
        <v>0.28806918999999997</v>
      </c>
      <c r="D19" s="144">
        <v>360.14379000000002</v>
      </c>
      <c r="E19" s="144">
        <v>0.26295956999999998</v>
      </c>
      <c r="G19" s="144">
        <v>360.14379000000002</v>
      </c>
      <c r="H19" s="144">
        <v>0.25591037</v>
      </c>
      <c r="I19" s="144"/>
    </row>
    <row r="20" spans="1:9" ht="15.75" customHeight="1" x14ac:dyDescent="0.15">
      <c r="A20" s="144">
        <v>360.15791000000002</v>
      </c>
      <c r="B20" s="144">
        <v>0.27716005999999999</v>
      </c>
      <c r="D20" s="144">
        <v>360.15791000000002</v>
      </c>
      <c r="E20" s="144">
        <v>0.29477463999999998</v>
      </c>
      <c r="G20" s="144">
        <v>360.15791000000002</v>
      </c>
      <c r="H20" s="144">
        <v>0.23448142</v>
      </c>
      <c r="I20" s="144"/>
    </row>
    <row r="21" spans="1:9" ht="15.75" customHeight="1" x14ac:dyDescent="0.15">
      <c r="A21" s="144">
        <v>360.17165</v>
      </c>
      <c r="B21" s="144">
        <v>0.29796576000000002</v>
      </c>
      <c r="D21" s="144">
        <v>360.17165</v>
      </c>
      <c r="E21" s="144">
        <v>0.28022448999999999</v>
      </c>
      <c r="G21" s="144">
        <v>360.17165</v>
      </c>
      <c r="H21" s="144">
        <v>0.23406178999999999</v>
      </c>
      <c r="I21" s="144"/>
    </row>
    <row r="22" spans="1:9" ht="15.75" customHeight="1" x14ac:dyDescent="0.15">
      <c r="A22" s="144">
        <v>360.18509999999998</v>
      </c>
      <c r="B22" s="144">
        <v>0.30564172000000001</v>
      </c>
      <c r="D22" s="144">
        <v>360.18509</v>
      </c>
      <c r="E22" s="144">
        <v>0.27035059</v>
      </c>
      <c r="G22" s="144">
        <v>360.18509</v>
      </c>
      <c r="H22" s="144">
        <v>0.24461116999999999</v>
      </c>
      <c r="I22" s="144"/>
    </row>
    <row r="23" spans="1:9" ht="15.75" customHeight="1" x14ac:dyDescent="0.15">
      <c r="A23" s="144">
        <v>360.19835</v>
      </c>
      <c r="B23" s="144">
        <v>0.30096408000000002</v>
      </c>
      <c r="D23" s="144">
        <v>360.19833999999997</v>
      </c>
      <c r="E23" s="144">
        <v>0.28350123999999999</v>
      </c>
      <c r="G23" s="144">
        <v>360.19833999999997</v>
      </c>
      <c r="H23" s="144">
        <v>0.23072413999999999</v>
      </c>
      <c r="I23" s="144"/>
    </row>
    <row r="24" spans="1:9" ht="15.75" customHeight="1" x14ac:dyDescent="0.15">
      <c r="A24" s="144">
        <v>360.21143999999998</v>
      </c>
      <c r="B24" s="144">
        <v>0.55258627999999999</v>
      </c>
      <c r="D24" s="144">
        <v>360.21143000000001</v>
      </c>
      <c r="E24" s="144">
        <v>0.54903754999999999</v>
      </c>
      <c r="G24" s="144">
        <v>360.21143000000001</v>
      </c>
      <c r="H24" s="144">
        <v>0.47271832000000003</v>
      </c>
      <c r="I24" s="144"/>
    </row>
    <row r="25" spans="1:9" ht="15.75" customHeight="1" x14ac:dyDescent="0.15">
      <c r="A25" s="144">
        <v>360.22426000000002</v>
      </c>
      <c r="B25" s="144">
        <v>0.45727456999999999</v>
      </c>
      <c r="D25" s="144">
        <v>360.22424000000001</v>
      </c>
      <c r="E25" s="144">
        <v>0.56754811999999999</v>
      </c>
      <c r="G25" s="144">
        <v>360.22424000000001</v>
      </c>
      <c r="H25" s="144">
        <v>0.63799212000000005</v>
      </c>
      <c r="I25" s="144"/>
    </row>
    <row r="26" spans="1:9" ht="15.75" customHeight="1" x14ac:dyDescent="0.15">
      <c r="A26" s="144">
        <v>360.23696999999999</v>
      </c>
      <c r="B26" s="144">
        <v>0.47424312000000002</v>
      </c>
      <c r="D26" s="144">
        <v>360.23696000000001</v>
      </c>
      <c r="E26" s="144">
        <v>0.84402368999999999</v>
      </c>
      <c r="G26" s="144">
        <v>360.23696000000001</v>
      </c>
      <c r="H26" s="144">
        <v>0.91411576000000005</v>
      </c>
      <c r="I26" s="144"/>
    </row>
    <row r="27" spans="1:9" ht="15.75" customHeight="1" x14ac:dyDescent="0.15">
      <c r="A27" s="144">
        <v>360.24961000000002</v>
      </c>
      <c r="B27" s="144">
        <v>0.31992976000000001</v>
      </c>
      <c r="D27" s="144">
        <v>360.24961000000002</v>
      </c>
      <c r="E27" s="144">
        <v>0.36672844999999998</v>
      </c>
      <c r="G27" s="144">
        <v>360.24961000000002</v>
      </c>
      <c r="H27" s="144">
        <v>0.27112377999999998</v>
      </c>
      <c r="I27" s="144"/>
    </row>
    <row r="28" spans="1:9" ht="15.75" customHeight="1" x14ac:dyDescent="0.15">
      <c r="A28" s="144">
        <v>360.26206999999999</v>
      </c>
      <c r="B28" s="144">
        <v>0.27918133000000001</v>
      </c>
      <c r="D28" s="144">
        <v>360.26206999999999</v>
      </c>
      <c r="E28" s="144">
        <v>0.29013854</v>
      </c>
      <c r="G28" s="144">
        <v>360.26206999999999</v>
      </c>
      <c r="H28" s="144">
        <v>0.24526822000000001</v>
      </c>
      <c r="I28" s="144"/>
    </row>
    <row r="29" spans="1:9" ht="15.75" customHeight="1" x14ac:dyDescent="0.15">
      <c r="A29" s="144">
        <v>360.27445999999998</v>
      </c>
      <c r="B29" s="144">
        <v>0.28058147</v>
      </c>
      <c r="D29" s="144">
        <v>360.27447000000001</v>
      </c>
      <c r="E29" s="144">
        <v>0.25626649000000001</v>
      </c>
      <c r="G29" s="144">
        <v>360.27447000000001</v>
      </c>
      <c r="H29" s="144">
        <v>0.22002028000000001</v>
      </c>
      <c r="I29" s="144"/>
    </row>
    <row r="30" spans="1:9" ht="15.75" customHeight="1" x14ac:dyDescent="0.15">
      <c r="A30" s="144">
        <v>360.28676000000002</v>
      </c>
      <c r="B30" s="144">
        <v>0.29429176000000001</v>
      </c>
      <c r="D30" s="144">
        <v>360.28676000000002</v>
      </c>
      <c r="E30" s="144">
        <v>0.25428535000000002</v>
      </c>
      <c r="G30" s="144">
        <v>360.28676000000002</v>
      </c>
      <c r="H30" s="144">
        <v>0.22122190999999999</v>
      </c>
      <c r="I30" s="144"/>
    </row>
    <row r="31" spans="1:9" ht="15.75" customHeight="1" x14ac:dyDescent="0.15">
      <c r="A31" s="144">
        <v>360.2989</v>
      </c>
      <c r="B31" s="144">
        <v>0.25435099</v>
      </c>
      <c r="D31" s="144">
        <v>360.2989</v>
      </c>
      <c r="E31" s="144">
        <v>0.23962537</v>
      </c>
      <c r="G31" s="144">
        <v>360.2989</v>
      </c>
      <c r="H31" s="144">
        <v>0.21086558</v>
      </c>
      <c r="I31" s="144"/>
    </row>
    <row r="32" spans="1:9" ht="15.75" customHeight="1" x14ac:dyDescent="0.15">
      <c r="A32" s="144">
        <v>360.31094000000002</v>
      </c>
      <c r="B32" s="144">
        <v>0.25899950999999999</v>
      </c>
      <c r="D32" s="144">
        <v>360.31092999999998</v>
      </c>
      <c r="E32" s="144">
        <v>0.23319539</v>
      </c>
      <c r="G32" s="144">
        <v>360.31092999999998</v>
      </c>
      <c r="H32" s="144">
        <v>0.20969125</v>
      </c>
      <c r="I32" s="144"/>
    </row>
    <row r="33" spans="1:9" ht="15.75" customHeight="1" x14ac:dyDescent="0.15">
      <c r="A33" s="144">
        <v>360.32285000000002</v>
      </c>
      <c r="B33" s="144">
        <v>0.25522788000000002</v>
      </c>
      <c r="D33" s="144">
        <v>360.32283999999999</v>
      </c>
      <c r="E33" s="144">
        <v>0.24332617000000001</v>
      </c>
      <c r="G33" s="144">
        <v>360.32283999999999</v>
      </c>
      <c r="H33" s="144">
        <v>0.21295538</v>
      </c>
      <c r="I33" s="144"/>
    </row>
    <row r="34" spans="1:9" ht="15.75" customHeight="1" x14ac:dyDescent="0.15">
      <c r="A34" s="144">
        <v>360.33467000000002</v>
      </c>
      <c r="B34" s="144">
        <v>0.25387580999999998</v>
      </c>
      <c r="D34" s="144">
        <v>360.33467000000002</v>
      </c>
      <c r="E34" s="144">
        <v>0.24105575000000001</v>
      </c>
      <c r="G34" s="144">
        <v>360.33467000000002</v>
      </c>
      <c r="H34" s="144">
        <v>0.22178668000000001</v>
      </c>
      <c r="I34" s="144"/>
    </row>
    <row r="35" spans="1:9" ht="15.75" customHeight="1" x14ac:dyDescent="0.15">
      <c r="A35" s="144">
        <v>360.34649999999999</v>
      </c>
      <c r="B35" s="144">
        <v>0.28183293999999998</v>
      </c>
      <c r="D35" s="144">
        <v>360.34649000000002</v>
      </c>
      <c r="E35" s="144">
        <v>0.25396063000000002</v>
      </c>
      <c r="G35" s="144">
        <v>360.34649000000002</v>
      </c>
      <c r="H35" s="144">
        <v>0.22554488</v>
      </c>
      <c r="I35" s="144"/>
    </row>
    <row r="36" spans="1:9" ht="15.75" customHeight="1" x14ac:dyDescent="0.15">
      <c r="A36" s="144">
        <v>360.35820999999999</v>
      </c>
      <c r="B36" s="144">
        <v>0.25742942000000002</v>
      </c>
      <c r="D36" s="144">
        <v>360.35820000000001</v>
      </c>
      <c r="E36" s="144">
        <v>0.24073262000000001</v>
      </c>
      <c r="G36" s="144">
        <v>360.35820000000001</v>
      </c>
      <c r="H36" s="144">
        <v>0.21920334999999999</v>
      </c>
      <c r="I36" s="144"/>
    </row>
    <row r="37" spans="1:9" ht="15.75" customHeight="1" x14ac:dyDescent="0.15">
      <c r="A37" s="144">
        <v>360.36982999999998</v>
      </c>
      <c r="B37" s="144">
        <v>0.26478244000000001</v>
      </c>
      <c r="D37" s="144">
        <v>360.36982</v>
      </c>
      <c r="E37" s="144">
        <v>0.25235186999999998</v>
      </c>
      <c r="G37" s="144">
        <v>360.36982</v>
      </c>
      <c r="H37" s="144">
        <v>0.21088641</v>
      </c>
      <c r="I37" s="144"/>
    </row>
    <row r="38" spans="1:9" ht="15.75" customHeight="1" x14ac:dyDescent="0.15">
      <c r="A38" s="144">
        <v>360.38132999999999</v>
      </c>
      <c r="B38" s="144">
        <v>0.25238772999999998</v>
      </c>
      <c r="D38" s="144">
        <v>360.38132999999999</v>
      </c>
      <c r="E38" s="144">
        <v>0.23525766000000001</v>
      </c>
      <c r="G38" s="144">
        <v>360.38132999999999</v>
      </c>
      <c r="H38" s="144">
        <v>0.21950283000000001</v>
      </c>
      <c r="I38" s="144"/>
    </row>
    <row r="39" spans="1:9" ht="15.75" customHeight="1" x14ac:dyDescent="0.15">
      <c r="A39" s="144">
        <v>360.39276000000001</v>
      </c>
      <c r="B39" s="144">
        <v>0.30382072999999998</v>
      </c>
      <c r="D39" s="144">
        <v>360.39276000000001</v>
      </c>
      <c r="E39" s="144">
        <v>0.33474942000000002</v>
      </c>
      <c r="G39" s="144">
        <v>360.39276000000001</v>
      </c>
      <c r="H39" s="144">
        <v>0.33725274999999999</v>
      </c>
      <c r="I39" s="144"/>
    </row>
    <row r="40" spans="1:9" ht="15.75" customHeight="1" x14ac:dyDescent="0.15">
      <c r="A40" s="144">
        <v>360.4042</v>
      </c>
      <c r="B40" s="144">
        <v>0.26266525000000002</v>
      </c>
      <c r="D40" s="144">
        <v>360.4042</v>
      </c>
      <c r="E40" s="144">
        <v>0.23825323000000001</v>
      </c>
      <c r="G40" s="144">
        <v>360.4042</v>
      </c>
      <c r="H40" s="144">
        <v>0.23719522000000001</v>
      </c>
      <c r="I40" s="144"/>
    </row>
    <row r="41" spans="1:9" ht="15.75" customHeight="1" x14ac:dyDescent="0.15">
      <c r="A41" s="144">
        <v>360.41555</v>
      </c>
      <c r="B41" s="144">
        <v>0.27203295999999999</v>
      </c>
      <c r="D41" s="144">
        <v>360.41557</v>
      </c>
      <c r="E41" s="144">
        <v>0.24758648</v>
      </c>
      <c r="G41" s="144">
        <v>360.41557</v>
      </c>
      <c r="H41" s="144">
        <v>0.2163678</v>
      </c>
      <c r="I41" s="144"/>
    </row>
    <row r="42" spans="1:9" ht="15.75" customHeight="1" x14ac:dyDescent="0.15">
      <c r="A42" s="144">
        <v>360.42685</v>
      </c>
      <c r="B42" s="144">
        <v>0.26824552000000002</v>
      </c>
      <c r="D42" s="144">
        <v>360.42685999999998</v>
      </c>
      <c r="E42" s="144">
        <v>0.24353551000000001</v>
      </c>
      <c r="G42" s="144">
        <v>360.42685999999998</v>
      </c>
      <c r="H42" s="144">
        <v>0.22382683</v>
      </c>
      <c r="I42" s="144"/>
    </row>
    <row r="43" spans="1:9" ht="15.75" customHeight="1" x14ac:dyDescent="0.15">
      <c r="A43" s="144">
        <v>360.43804</v>
      </c>
      <c r="B43" s="144">
        <v>0.25223929</v>
      </c>
      <c r="D43" s="144">
        <v>360.43808000000001</v>
      </c>
      <c r="E43" s="144">
        <v>0.25711324000000002</v>
      </c>
      <c r="G43" s="144">
        <v>360.43808000000001</v>
      </c>
      <c r="H43" s="144">
        <v>0.20692205999999999</v>
      </c>
      <c r="I43" s="144"/>
    </row>
    <row r="44" spans="1:9" ht="15.75" customHeight="1" x14ac:dyDescent="0.15">
      <c r="A44" s="144">
        <v>360.44920999999999</v>
      </c>
      <c r="B44" s="144">
        <v>0.26186040999999999</v>
      </c>
      <c r="D44" s="144">
        <v>360.44923999999997</v>
      </c>
      <c r="E44" s="144">
        <v>0.25568149000000001</v>
      </c>
      <c r="G44" s="144">
        <v>360.44923999999997</v>
      </c>
      <c r="H44" s="144">
        <v>0.21434476</v>
      </c>
      <c r="I44" s="144"/>
    </row>
    <row r="45" spans="1:9" ht="15.75" customHeight="1" x14ac:dyDescent="0.15">
      <c r="A45" s="144">
        <v>360.46039000000002</v>
      </c>
      <c r="B45" s="144">
        <v>0.25322544000000002</v>
      </c>
      <c r="D45" s="144">
        <v>360.46042999999997</v>
      </c>
      <c r="E45" s="144">
        <v>0.23473931000000001</v>
      </c>
      <c r="G45" s="144">
        <v>360.46042999999997</v>
      </c>
      <c r="H45" s="144">
        <v>0.21666442999999999</v>
      </c>
      <c r="I45" s="144"/>
    </row>
    <row r="46" spans="1:9" ht="15.75" customHeight="1" x14ac:dyDescent="0.15">
      <c r="A46" s="144">
        <v>360.47149000000002</v>
      </c>
      <c r="B46" s="144">
        <v>0.37852255000000001</v>
      </c>
      <c r="D46" s="144">
        <v>360.47154999999998</v>
      </c>
      <c r="E46" s="144">
        <v>0.40963157</v>
      </c>
      <c r="G46" s="144">
        <v>360.47154999999998</v>
      </c>
      <c r="H46" s="144">
        <v>0.31154834999999997</v>
      </c>
      <c r="I46" s="144"/>
    </row>
    <row r="47" spans="1:9" ht="15.75" customHeight="1" x14ac:dyDescent="0.15">
      <c r="A47" s="144">
        <v>360.48255999999998</v>
      </c>
      <c r="B47" s="144">
        <v>0.37604352000000002</v>
      </c>
      <c r="D47" s="144">
        <v>360.48262</v>
      </c>
      <c r="E47" s="144">
        <v>0.31420996000000001</v>
      </c>
      <c r="G47" s="144">
        <v>360.48262</v>
      </c>
      <c r="H47" s="144">
        <v>0.30736388999999997</v>
      </c>
      <c r="I47" s="144"/>
    </row>
    <row r="48" spans="1:9" ht="15.75" customHeight="1" x14ac:dyDescent="0.15">
      <c r="A48" s="144">
        <v>360.49355000000003</v>
      </c>
      <c r="B48" s="144">
        <v>0.26104865999999999</v>
      </c>
      <c r="D48" s="144">
        <v>360.49363</v>
      </c>
      <c r="E48" s="144">
        <v>0.25561907</v>
      </c>
      <c r="G48" s="144">
        <v>360.49363</v>
      </c>
      <c r="H48" s="144">
        <v>0.22035684</v>
      </c>
      <c r="I48" s="144"/>
    </row>
    <row r="49" spans="1:9" ht="15.75" customHeight="1" x14ac:dyDescent="0.15">
      <c r="A49" s="144">
        <v>360.50450999999998</v>
      </c>
      <c r="B49" s="144">
        <v>0.27568988</v>
      </c>
      <c r="D49" s="144">
        <v>360.50459000000001</v>
      </c>
      <c r="E49" s="144">
        <v>0.25093618000000001</v>
      </c>
      <c r="G49" s="144">
        <v>360.50459000000001</v>
      </c>
      <c r="H49" s="144">
        <v>0.2095429</v>
      </c>
      <c r="I49" s="144"/>
    </row>
    <row r="50" spans="1:9" ht="15.75" customHeight="1" x14ac:dyDescent="0.15">
      <c r="A50" s="144">
        <v>360.51551000000001</v>
      </c>
      <c r="B50" s="144">
        <v>0.31446905000000003</v>
      </c>
      <c r="D50" s="144">
        <v>360.51560000000001</v>
      </c>
      <c r="E50" s="144">
        <v>0.26961234000000001</v>
      </c>
      <c r="G50" s="144">
        <v>360.51560000000001</v>
      </c>
      <c r="H50" s="144">
        <v>0.23919372999999999</v>
      </c>
      <c r="I50" s="144"/>
    </row>
    <row r="51" spans="1:9" ht="15.75" customHeight="1" x14ac:dyDescent="0.15">
      <c r="A51" s="144">
        <v>360.52645999999999</v>
      </c>
      <c r="B51" s="144">
        <v>0.72327967000000004</v>
      </c>
      <c r="D51" s="144">
        <v>360.52656000000002</v>
      </c>
      <c r="E51" s="144">
        <v>0.65533571999999995</v>
      </c>
      <c r="G51" s="144">
        <v>360.52656000000002</v>
      </c>
      <c r="H51" s="144">
        <v>0.60689367000000005</v>
      </c>
      <c r="I51" s="144"/>
    </row>
    <row r="52" spans="1:9" ht="13" x14ac:dyDescent="0.15">
      <c r="A52" s="144">
        <v>360.53739999999999</v>
      </c>
      <c r="B52" s="144">
        <v>0.26897497999999997</v>
      </c>
      <c r="D52" s="144">
        <v>360.53750000000002</v>
      </c>
      <c r="E52" s="144">
        <v>0.27690566999999999</v>
      </c>
      <c r="G52" s="144">
        <v>360.53750000000002</v>
      </c>
      <c r="H52" s="144">
        <v>0.23339038000000001</v>
      </c>
      <c r="I52" s="144"/>
    </row>
    <row r="53" spans="1:9" ht="13" x14ac:dyDescent="0.15">
      <c r="A53" s="144">
        <v>360.54829999999998</v>
      </c>
      <c r="B53" s="144">
        <v>0.26972141999999999</v>
      </c>
      <c r="D53" s="144">
        <v>360.54840000000002</v>
      </c>
      <c r="E53" s="144">
        <v>0.24010672</v>
      </c>
      <c r="G53" s="144">
        <v>360.54840000000002</v>
      </c>
      <c r="H53" s="144">
        <v>0.23790322999999999</v>
      </c>
      <c r="I53" s="144"/>
    </row>
    <row r="54" spans="1:9" ht="13" x14ac:dyDescent="0.15">
      <c r="A54" s="144">
        <v>360.55916999999999</v>
      </c>
      <c r="B54" s="144">
        <v>0.25988706</v>
      </c>
      <c r="D54" s="144">
        <v>360.55928</v>
      </c>
      <c r="E54" s="144">
        <v>0.25067455</v>
      </c>
      <c r="G54" s="144">
        <v>360.55927000000003</v>
      </c>
      <c r="H54" s="144">
        <v>0.22313284999999999</v>
      </c>
      <c r="I54" s="144"/>
    </row>
    <row r="55" spans="1:9" ht="13" x14ac:dyDescent="0.15">
      <c r="A55" s="144">
        <v>360.57008999999999</v>
      </c>
      <c r="B55" s="144">
        <v>0.25273911999999998</v>
      </c>
      <c r="D55" s="144">
        <v>360.5702</v>
      </c>
      <c r="E55" s="144">
        <v>0.24989011</v>
      </c>
      <c r="G55" s="144">
        <v>360.5702</v>
      </c>
      <c r="H55" s="144">
        <v>0.21834037000000001</v>
      </c>
      <c r="I55" s="144"/>
    </row>
    <row r="56" spans="1:9" ht="13" x14ac:dyDescent="0.15">
      <c r="A56" s="144">
        <v>360.58100000000002</v>
      </c>
      <c r="B56" s="144">
        <v>0.25723854000000002</v>
      </c>
      <c r="D56" s="144">
        <v>360.58111000000002</v>
      </c>
      <c r="E56" s="144">
        <v>0.23373688000000001</v>
      </c>
      <c r="G56" s="144">
        <v>360.58111000000002</v>
      </c>
      <c r="H56" s="144">
        <v>0.21982549000000001</v>
      </c>
      <c r="I56" s="144"/>
    </row>
    <row r="57" spans="1:9" ht="13" x14ac:dyDescent="0.15">
      <c r="A57" s="144">
        <v>360.59188</v>
      </c>
      <c r="B57" s="144">
        <v>0.29349533999999999</v>
      </c>
      <c r="D57" s="144">
        <v>360.59199999999998</v>
      </c>
      <c r="E57" s="144">
        <v>0.26078722999999998</v>
      </c>
      <c r="G57" s="144">
        <v>360.59199999999998</v>
      </c>
      <c r="H57" s="144">
        <v>0.24255663999999999</v>
      </c>
      <c r="I57" s="144"/>
    </row>
    <row r="58" spans="1:9" ht="13" x14ac:dyDescent="0.15">
      <c r="A58" s="144">
        <v>360.60273000000001</v>
      </c>
      <c r="B58" s="144">
        <v>0.27357943000000001</v>
      </c>
      <c r="D58" s="144">
        <v>360.60284000000001</v>
      </c>
      <c r="E58" s="144">
        <v>0.23116486999999999</v>
      </c>
      <c r="G58" s="144">
        <v>360.60284000000001</v>
      </c>
      <c r="H58" s="144">
        <v>0.21576666</v>
      </c>
      <c r="I58" s="144"/>
    </row>
    <row r="59" spans="1:9" ht="13" x14ac:dyDescent="0.15">
      <c r="A59" s="144">
        <v>360.61356999999998</v>
      </c>
      <c r="B59" s="144">
        <v>0.26186398999999999</v>
      </c>
      <c r="D59" s="144">
        <v>360.61369000000002</v>
      </c>
      <c r="E59" s="144">
        <v>0.23653840000000001</v>
      </c>
      <c r="G59" s="144">
        <v>360.61369000000002</v>
      </c>
      <c r="H59" s="144">
        <v>0.21196502</v>
      </c>
      <c r="I59" s="144"/>
    </row>
    <row r="60" spans="1:9" ht="13" x14ac:dyDescent="0.15">
      <c r="A60" s="144">
        <v>360.62448000000001</v>
      </c>
      <c r="B60" s="144">
        <v>0.28196795000000002</v>
      </c>
      <c r="D60" s="144">
        <v>360.62459999999999</v>
      </c>
      <c r="E60" s="144">
        <v>0.25869938999999997</v>
      </c>
      <c r="G60" s="144">
        <v>360.62459999999999</v>
      </c>
      <c r="H60" s="144">
        <v>0.23118567000000001</v>
      </c>
      <c r="I60" s="144"/>
    </row>
    <row r="61" spans="1:9" ht="13" x14ac:dyDescent="0.15">
      <c r="A61" s="144">
        <v>360.63535999999999</v>
      </c>
      <c r="B61" s="144">
        <v>0.31371886999999998</v>
      </c>
      <c r="D61" s="144">
        <v>360.63549</v>
      </c>
      <c r="E61" s="144">
        <v>0.30033977000000001</v>
      </c>
      <c r="G61" s="144">
        <v>360.63549</v>
      </c>
      <c r="H61" s="144">
        <v>0.25691879000000001</v>
      </c>
      <c r="I61" s="144"/>
    </row>
    <row r="62" spans="1:9" ht="13" x14ac:dyDescent="0.15">
      <c r="A62" s="144">
        <v>360.64623999999998</v>
      </c>
      <c r="B62" s="144">
        <v>0.26502783000000002</v>
      </c>
      <c r="D62" s="144">
        <v>360.64636999999999</v>
      </c>
      <c r="E62" s="144">
        <v>0.25402433000000002</v>
      </c>
      <c r="G62" s="144">
        <v>360.64636999999999</v>
      </c>
      <c r="H62" s="144">
        <v>0.20145759999999999</v>
      </c>
      <c r="I62" s="144"/>
    </row>
    <row r="63" spans="1:9" ht="13" x14ac:dyDescent="0.15">
      <c r="A63" s="144">
        <v>360.65708999999998</v>
      </c>
      <c r="B63" s="144">
        <v>0.26193119999999998</v>
      </c>
      <c r="D63" s="144">
        <v>360.65722</v>
      </c>
      <c r="E63" s="144">
        <v>0.31598757</v>
      </c>
      <c r="G63" s="144">
        <v>360.65722</v>
      </c>
      <c r="H63" s="144">
        <v>0.20834658</v>
      </c>
      <c r="I63" s="144"/>
    </row>
    <row r="64" spans="1:9" ht="13" x14ac:dyDescent="0.15">
      <c r="A64" s="144">
        <v>360.66793000000001</v>
      </c>
      <c r="B64" s="144">
        <v>0.25758726999999998</v>
      </c>
      <c r="D64" s="144">
        <v>360.66806000000003</v>
      </c>
      <c r="E64" s="144">
        <v>0.37797856000000002</v>
      </c>
      <c r="G64" s="144">
        <v>360.66806000000003</v>
      </c>
      <c r="H64" s="144">
        <v>0.22068695999999999</v>
      </c>
      <c r="I64" s="144"/>
    </row>
    <row r="65" spans="1:9" ht="13" x14ac:dyDescent="0.15">
      <c r="A65" s="144">
        <v>360.67883</v>
      </c>
      <c r="B65" s="144">
        <v>0.26445633000000002</v>
      </c>
      <c r="D65" s="144">
        <v>360.67896000000002</v>
      </c>
      <c r="E65" s="144">
        <v>0.32248870000000002</v>
      </c>
      <c r="G65" s="144">
        <v>360.67896000000002</v>
      </c>
      <c r="H65" s="144">
        <v>0.21238950000000001</v>
      </c>
      <c r="I65" s="144"/>
    </row>
    <row r="66" spans="1:9" ht="13" x14ac:dyDescent="0.15">
      <c r="A66" s="144">
        <v>360.68970000000002</v>
      </c>
      <c r="B66" s="144">
        <v>0.25053396999999999</v>
      </c>
      <c r="D66" s="144">
        <v>360.68982999999997</v>
      </c>
      <c r="E66" s="144">
        <v>0.24392982999999999</v>
      </c>
      <c r="G66" s="144">
        <v>360.68984</v>
      </c>
      <c r="H66" s="144">
        <v>0.21508751000000001</v>
      </c>
      <c r="I66" s="144"/>
    </row>
    <row r="67" spans="1:9" ht="13" x14ac:dyDescent="0.15">
      <c r="A67" s="144">
        <v>360.70056</v>
      </c>
      <c r="B67" s="144">
        <v>0.27570582999999999</v>
      </c>
      <c r="D67" s="144">
        <v>360.70069000000001</v>
      </c>
      <c r="E67" s="144">
        <v>0.25986714999999999</v>
      </c>
      <c r="G67" s="144">
        <v>360.70069999999998</v>
      </c>
      <c r="H67" s="144">
        <v>0.22417719</v>
      </c>
      <c r="I67" s="144"/>
    </row>
    <row r="68" spans="1:9" ht="13" x14ac:dyDescent="0.15">
      <c r="A68" s="144">
        <v>360.71136999999999</v>
      </c>
      <c r="B68" s="144">
        <v>0.25421916</v>
      </c>
      <c r="D68" s="144">
        <v>360.7115</v>
      </c>
      <c r="E68" s="144">
        <v>0.23871455999999999</v>
      </c>
      <c r="G68" s="144">
        <v>360.71152000000001</v>
      </c>
      <c r="H68" s="144">
        <v>0.20815528999999999</v>
      </c>
      <c r="I68" s="144"/>
    </row>
    <row r="69" spans="1:9" ht="13" x14ac:dyDescent="0.15">
      <c r="A69" s="144">
        <v>360.72217999999998</v>
      </c>
      <c r="B69" s="144">
        <v>0.25679708000000001</v>
      </c>
      <c r="D69" s="144">
        <v>360.72230999999999</v>
      </c>
      <c r="E69" s="144">
        <v>0.2440619</v>
      </c>
      <c r="G69" s="144">
        <v>360.72232000000002</v>
      </c>
      <c r="H69" s="144">
        <v>0.20598646000000001</v>
      </c>
      <c r="I69" s="144"/>
    </row>
    <row r="70" spans="1:9" ht="13" x14ac:dyDescent="0.15">
      <c r="A70" s="144">
        <v>360.73304000000002</v>
      </c>
      <c r="B70" s="144">
        <v>0.25882241</v>
      </c>
      <c r="D70" s="144">
        <v>360.73316999999997</v>
      </c>
      <c r="E70" s="144">
        <v>0.23652276999999999</v>
      </c>
      <c r="G70" s="144">
        <v>360.73318</v>
      </c>
      <c r="H70" s="144">
        <v>0.20554773000000001</v>
      </c>
      <c r="I70" s="144"/>
    </row>
    <row r="71" spans="1:9" ht="13" x14ac:dyDescent="0.15">
      <c r="A71" s="144">
        <v>360.74389000000002</v>
      </c>
      <c r="B71" s="144">
        <v>0.25335857000000001</v>
      </c>
      <c r="D71" s="144">
        <v>360.74401999999998</v>
      </c>
      <c r="E71" s="144">
        <v>0.24116783999999999</v>
      </c>
      <c r="G71" s="144">
        <v>360.74401999999998</v>
      </c>
      <c r="H71" s="144">
        <v>0.20356346</v>
      </c>
      <c r="I71" s="144"/>
    </row>
    <row r="72" spans="1:9" ht="13" x14ac:dyDescent="0.15">
      <c r="A72" s="144">
        <v>360.75477000000001</v>
      </c>
      <c r="B72" s="144">
        <v>0.25093584000000002</v>
      </c>
      <c r="D72" s="144">
        <v>360.75490000000002</v>
      </c>
      <c r="E72" s="144">
        <v>0.23818088000000001</v>
      </c>
      <c r="G72" s="144">
        <v>360.75488000000001</v>
      </c>
      <c r="H72" s="144">
        <v>0.20781667000000001</v>
      </c>
      <c r="I72" s="144"/>
    </row>
    <row r="73" spans="1:9" ht="13" x14ac:dyDescent="0.15">
      <c r="A73" s="144">
        <v>360.76560999999998</v>
      </c>
      <c r="B73" s="144">
        <v>0.27729867000000002</v>
      </c>
      <c r="D73" s="144">
        <v>360.76573999999999</v>
      </c>
      <c r="E73" s="144">
        <v>0.23821647000000001</v>
      </c>
      <c r="G73" s="144">
        <v>360.76571000000001</v>
      </c>
      <c r="H73" s="144">
        <v>0.21164575999999999</v>
      </c>
      <c r="I73" s="144"/>
    </row>
    <row r="74" spans="1:9" ht="13" x14ac:dyDescent="0.15">
      <c r="A74" s="144">
        <v>360.77645999999999</v>
      </c>
      <c r="B74" s="144">
        <v>0.25258444000000002</v>
      </c>
      <c r="D74" s="144">
        <v>360.77659</v>
      </c>
      <c r="E74" s="144">
        <v>0.24621672</v>
      </c>
      <c r="G74" s="144">
        <v>360.77654000000001</v>
      </c>
      <c r="H74" s="144">
        <v>0.20106848999999999</v>
      </c>
      <c r="I74" s="144"/>
    </row>
    <row r="75" spans="1:9" ht="13" x14ac:dyDescent="0.15">
      <c r="A75" s="144">
        <v>360.78739000000002</v>
      </c>
      <c r="B75" s="144">
        <v>0.25362652000000002</v>
      </c>
      <c r="D75" s="144">
        <v>360.78751999999997</v>
      </c>
      <c r="E75" s="144">
        <v>0.23748390999999999</v>
      </c>
      <c r="G75" s="144">
        <v>360.78744999999998</v>
      </c>
      <c r="H75" s="144">
        <v>0.21440075</v>
      </c>
      <c r="I75" s="144"/>
    </row>
    <row r="76" spans="1:9" ht="13" x14ac:dyDescent="0.15">
      <c r="A76" s="144">
        <v>360.79831000000001</v>
      </c>
      <c r="B76" s="144">
        <v>0.64178776999999998</v>
      </c>
      <c r="D76" s="144">
        <v>360.79843</v>
      </c>
      <c r="E76" s="144">
        <v>0.71770065999999999</v>
      </c>
      <c r="G76" s="144">
        <v>360.79835000000003</v>
      </c>
      <c r="H76" s="144">
        <v>0.73427388000000005</v>
      </c>
      <c r="I76" s="144"/>
    </row>
    <row r="77" spans="1:9" ht="13" x14ac:dyDescent="0.15">
      <c r="A77" s="144">
        <v>360.80923999999999</v>
      </c>
      <c r="B77" s="144">
        <v>0.27118465000000003</v>
      </c>
      <c r="D77" s="144">
        <v>360.80937</v>
      </c>
      <c r="E77" s="144">
        <v>0.28039924999999999</v>
      </c>
      <c r="G77" s="144">
        <v>360.80923999999999</v>
      </c>
      <c r="H77" s="144">
        <v>0.23661728000000001</v>
      </c>
      <c r="I77" s="144"/>
    </row>
    <row r="78" spans="1:9" ht="13" x14ac:dyDescent="0.15">
      <c r="A78" s="144">
        <v>360.82013999999998</v>
      </c>
      <c r="B78" s="144">
        <v>0.35769448999999998</v>
      </c>
      <c r="D78" s="144">
        <v>360.82026999999999</v>
      </c>
      <c r="E78" s="144">
        <v>0.24424708000000001</v>
      </c>
      <c r="G78" s="144">
        <v>360.82011999999997</v>
      </c>
      <c r="H78" s="144">
        <v>0.2274515</v>
      </c>
      <c r="I78" s="144"/>
    </row>
    <row r="79" spans="1:9" ht="13" x14ac:dyDescent="0.15">
      <c r="A79" s="144">
        <v>360.83103999999997</v>
      </c>
      <c r="B79" s="144">
        <v>0.40999542999999999</v>
      </c>
      <c r="D79" s="144">
        <v>360.83116999999999</v>
      </c>
      <c r="E79" s="144">
        <v>0.27653032999999999</v>
      </c>
      <c r="G79" s="144">
        <v>360.83100000000002</v>
      </c>
      <c r="H79" s="144">
        <v>0.25200792999999999</v>
      </c>
      <c r="I79" s="144"/>
    </row>
    <row r="80" spans="1:9" ht="13" x14ac:dyDescent="0.15">
      <c r="A80" s="144">
        <v>360.84203000000002</v>
      </c>
      <c r="B80" s="144">
        <v>0.30516690000000002</v>
      </c>
      <c r="D80" s="144">
        <v>360.84215999999998</v>
      </c>
      <c r="E80" s="144">
        <v>0.26574238999999999</v>
      </c>
      <c r="G80" s="144">
        <v>360.84197</v>
      </c>
      <c r="H80" s="144">
        <v>0.24260182999999999</v>
      </c>
      <c r="I80" s="144"/>
    </row>
    <row r="81" spans="1:9" ht="13" x14ac:dyDescent="0.15">
      <c r="A81" s="144">
        <v>360.85300000000001</v>
      </c>
      <c r="B81" s="144">
        <v>0.25384289999999998</v>
      </c>
      <c r="D81" s="144">
        <v>360.85313000000002</v>
      </c>
      <c r="E81" s="144">
        <v>0.24515894999999999</v>
      </c>
      <c r="G81" s="144">
        <v>360.85291999999998</v>
      </c>
      <c r="H81" s="144">
        <v>0.22459243000000001</v>
      </c>
      <c r="I81" s="144"/>
    </row>
    <row r="82" spans="1:9" ht="13" x14ac:dyDescent="0.15">
      <c r="A82" s="144">
        <v>360.86396999999999</v>
      </c>
      <c r="B82" s="144">
        <v>0.25845856</v>
      </c>
      <c r="D82" s="144">
        <v>360.86410000000001</v>
      </c>
      <c r="E82" s="144">
        <v>0.24100985999999999</v>
      </c>
      <c r="G82" s="144">
        <v>360.86387000000002</v>
      </c>
      <c r="H82" s="144">
        <v>0.22344902999999999</v>
      </c>
      <c r="I82" s="144"/>
    </row>
    <row r="83" spans="1:9" ht="13" x14ac:dyDescent="0.15">
      <c r="A83" s="144">
        <v>360.87493999999998</v>
      </c>
      <c r="B83" s="144">
        <v>0.25143103</v>
      </c>
      <c r="D83" s="144">
        <v>360.87506999999999</v>
      </c>
      <c r="E83" s="144">
        <v>0.23502959000000001</v>
      </c>
      <c r="G83" s="144">
        <v>360.87481000000002</v>
      </c>
      <c r="H83" s="144">
        <v>0.20457425000000001</v>
      </c>
      <c r="I83" s="144"/>
    </row>
    <row r="84" spans="1:9" ht="13" x14ac:dyDescent="0.15">
      <c r="A84" s="144">
        <v>360.88591000000002</v>
      </c>
      <c r="B84" s="144">
        <v>0.25726797000000001</v>
      </c>
      <c r="D84" s="144">
        <v>360.88603999999998</v>
      </c>
      <c r="E84" s="144">
        <v>0.24375858</v>
      </c>
      <c r="G84" s="144">
        <v>360.88574999999997</v>
      </c>
      <c r="H84" s="144">
        <v>0.23502882999999999</v>
      </c>
      <c r="I84" s="144"/>
    </row>
    <row r="85" spans="1:9" ht="13" x14ac:dyDescent="0.15">
      <c r="A85" s="144">
        <v>360.89695999999998</v>
      </c>
      <c r="B85" s="144">
        <v>0.25857187999999998</v>
      </c>
      <c r="D85" s="144">
        <v>360.89708999999999</v>
      </c>
      <c r="E85" s="144">
        <v>0.23291266999999999</v>
      </c>
      <c r="G85" s="144">
        <v>360.89677</v>
      </c>
      <c r="H85" s="144">
        <v>0.30040977000000002</v>
      </c>
      <c r="I85" s="144"/>
    </row>
    <row r="86" spans="1:9" ht="13" x14ac:dyDescent="0.15">
      <c r="A86" s="144">
        <v>360.90798999999998</v>
      </c>
      <c r="B86" s="144">
        <v>0.25349927</v>
      </c>
      <c r="D86" s="144">
        <v>360.90812</v>
      </c>
      <c r="E86" s="144">
        <v>0.23371624999999999</v>
      </c>
      <c r="G86" s="144">
        <v>360.90778</v>
      </c>
      <c r="H86" s="144">
        <v>0.29461448000000001</v>
      </c>
      <c r="I86" s="144"/>
    </row>
    <row r="87" spans="1:9" ht="13" x14ac:dyDescent="0.15">
      <c r="A87" s="144">
        <v>360.91901000000001</v>
      </c>
      <c r="B87" s="144">
        <v>0.25364209999999998</v>
      </c>
      <c r="D87" s="144">
        <v>360.91914000000003</v>
      </c>
      <c r="E87" s="144">
        <v>0.23346121</v>
      </c>
      <c r="G87" s="144">
        <v>360.91878000000003</v>
      </c>
      <c r="H87" s="144">
        <v>0.27571522999999998</v>
      </c>
      <c r="I87" s="144"/>
    </row>
    <row r="88" spans="1:9" ht="13" x14ac:dyDescent="0.15">
      <c r="A88" s="144">
        <v>360.93002000000001</v>
      </c>
      <c r="B88" s="144">
        <v>0.26166241000000001</v>
      </c>
      <c r="D88" s="144">
        <v>360.93015000000003</v>
      </c>
      <c r="E88" s="144">
        <v>0.23544478999999999</v>
      </c>
      <c r="G88" s="144">
        <v>360.92975999999999</v>
      </c>
      <c r="H88" s="144">
        <v>0.23843607</v>
      </c>
      <c r="I88" s="144"/>
    </row>
    <row r="89" spans="1:9" ht="13" x14ac:dyDescent="0.15">
      <c r="A89" s="144">
        <v>360.94103000000001</v>
      </c>
      <c r="B89" s="144">
        <v>0.26131767</v>
      </c>
      <c r="D89" s="144">
        <v>360.94116000000002</v>
      </c>
      <c r="E89" s="144">
        <v>0.23315551000000001</v>
      </c>
      <c r="G89" s="144">
        <v>360.94074999999998</v>
      </c>
      <c r="H89" s="144">
        <v>0.20321531000000001</v>
      </c>
      <c r="I89" s="144"/>
    </row>
    <row r="90" spans="1:9" ht="13" x14ac:dyDescent="0.15">
      <c r="A90" s="144">
        <v>360.95211999999998</v>
      </c>
      <c r="B90" s="144">
        <v>0.26143670000000002</v>
      </c>
      <c r="D90" s="144">
        <v>360.95224999999999</v>
      </c>
      <c r="E90" s="144">
        <v>0.23698633999999999</v>
      </c>
      <c r="G90" s="144">
        <v>360.95182</v>
      </c>
      <c r="H90" s="144">
        <v>0.22154118</v>
      </c>
      <c r="I90" s="144"/>
    </row>
    <row r="91" spans="1:9" ht="13" x14ac:dyDescent="0.15">
      <c r="A91" s="144">
        <v>360.96318000000002</v>
      </c>
      <c r="B91" s="144">
        <v>0.27286845999999998</v>
      </c>
      <c r="D91" s="144">
        <v>360.9633</v>
      </c>
      <c r="E91" s="144">
        <v>0.23158587999999999</v>
      </c>
      <c r="G91" s="144">
        <v>360.96283</v>
      </c>
      <c r="H91" s="144">
        <v>0.21462142000000001</v>
      </c>
      <c r="I91" s="144"/>
    </row>
    <row r="92" spans="1:9" ht="13" x14ac:dyDescent="0.15">
      <c r="A92" s="144">
        <v>360.97422999999998</v>
      </c>
      <c r="B92" s="144">
        <v>0.26756343999999999</v>
      </c>
      <c r="D92" s="144">
        <v>360.97435000000002</v>
      </c>
      <c r="E92" s="144">
        <v>0.25508283999999998</v>
      </c>
      <c r="G92" s="144">
        <v>360.97385000000003</v>
      </c>
      <c r="H92" s="144">
        <v>0.20397883</v>
      </c>
      <c r="I92" s="144"/>
    </row>
    <row r="93" spans="1:9" ht="13" x14ac:dyDescent="0.15">
      <c r="A93" s="144">
        <v>360.98525999999998</v>
      </c>
      <c r="B93" s="144">
        <v>0.26416213</v>
      </c>
      <c r="D93" s="144">
        <v>360.98538000000002</v>
      </c>
      <c r="E93" s="144">
        <v>0.23904154</v>
      </c>
      <c r="G93" s="144">
        <v>360.98482999999999</v>
      </c>
      <c r="H93" s="144">
        <v>0.20307849</v>
      </c>
      <c r="I93" s="144"/>
    </row>
    <row r="94" spans="1:9" ht="13" x14ac:dyDescent="0.15">
      <c r="A94" s="144">
        <v>360.99626999999998</v>
      </c>
      <c r="B94" s="144">
        <v>0.25465662999999999</v>
      </c>
      <c r="D94" s="144">
        <v>360.99639000000002</v>
      </c>
      <c r="E94" s="144">
        <v>0.25636693999999999</v>
      </c>
      <c r="G94" s="144">
        <v>360.99581000000001</v>
      </c>
      <c r="H94" s="144">
        <v>0.2065196</v>
      </c>
      <c r="I94" s="144"/>
    </row>
    <row r="95" spans="1:9" ht="13" x14ac:dyDescent="0.15">
      <c r="A95" s="144">
        <v>361.00736999999998</v>
      </c>
      <c r="B95" s="144">
        <v>0.26932353999999997</v>
      </c>
      <c r="D95" s="144">
        <v>361.00749000000002</v>
      </c>
      <c r="E95" s="144">
        <v>0.23854578000000001</v>
      </c>
      <c r="G95" s="144">
        <v>361.00684999999999</v>
      </c>
      <c r="H95" s="144">
        <v>0.2070621</v>
      </c>
      <c r="I95" s="144"/>
    </row>
    <row r="96" spans="1:9" ht="13" x14ac:dyDescent="0.15">
      <c r="A96" s="144">
        <v>361.01841999999999</v>
      </c>
      <c r="B96" s="144">
        <v>0.26944553999999998</v>
      </c>
      <c r="D96" s="144">
        <v>361.01853999999997</v>
      </c>
      <c r="E96" s="144">
        <v>0.23714797000000001</v>
      </c>
      <c r="G96" s="144">
        <v>361.01785999999998</v>
      </c>
      <c r="H96" s="144">
        <v>0.21108529000000001</v>
      </c>
      <c r="I96" s="144"/>
    </row>
    <row r="97" spans="1:9" ht="13" x14ac:dyDescent="0.15">
      <c r="A97" s="144">
        <v>361.02945</v>
      </c>
      <c r="B97" s="144">
        <v>0.25965162000000003</v>
      </c>
      <c r="D97" s="144">
        <v>361.02956999999998</v>
      </c>
      <c r="E97" s="144">
        <v>0.24615706000000001</v>
      </c>
      <c r="G97" s="144">
        <v>361.02883000000003</v>
      </c>
      <c r="H97" s="144">
        <v>0.21853727000000001</v>
      </c>
      <c r="I97" s="144"/>
    </row>
    <row r="98" spans="1:9" ht="13" x14ac:dyDescent="0.15">
      <c r="A98" s="144">
        <v>361.04045000000002</v>
      </c>
      <c r="B98" s="144">
        <v>0.25640193999999999</v>
      </c>
      <c r="D98" s="144">
        <v>361.04057</v>
      </c>
      <c r="E98" s="144">
        <v>0.23382117999999999</v>
      </c>
      <c r="G98" s="144">
        <v>361.03978999999998</v>
      </c>
      <c r="H98" s="144">
        <v>0.20851059999999999</v>
      </c>
      <c r="I98" s="144"/>
    </row>
    <row r="99" spans="1:9" ht="13" x14ac:dyDescent="0.15">
      <c r="A99" s="144">
        <v>361.05144000000001</v>
      </c>
      <c r="B99" s="144">
        <v>0.26260494000000001</v>
      </c>
      <c r="D99" s="144">
        <v>361.05155000000002</v>
      </c>
      <c r="E99" s="144">
        <v>0.23807613999999999</v>
      </c>
      <c r="G99" s="144">
        <v>361.05072999999999</v>
      </c>
      <c r="H99" s="144">
        <v>0.21623055999999999</v>
      </c>
      <c r="I99" s="144"/>
    </row>
    <row r="100" spans="1:9" ht="13" x14ac:dyDescent="0.15">
      <c r="A100" s="144">
        <v>361.06245000000001</v>
      </c>
      <c r="B100" s="144">
        <v>0.26407596</v>
      </c>
      <c r="D100" s="144">
        <v>361.06256000000002</v>
      </c>
      <c r="E100" s="144">
        <v>0.22953752999999999</v>
      </c>
      <c r="G100" s="144">
        <v>361.06173999999999</v>
      </c>
      <c r="H100" s="144">
        <v>0.20221135000000001</v>
      </c>
      <c r="I100" s="144"/>
    </row>
    <row r="101" spans="1:9" ht="13" x14ac:dyDescent="0.15">
      <c r="A101" s="144">
        <v>361.07346000000001</v>
      </c>
      <c r="B101" s="144">
        <v>0.53544758999999997</v>
      </c>
      <c r="D101" s="144">
        <v>361.07357000000002</v>
      </c>
      <c r="E101" s="144">
        <v>0.56369566000000004</v>
      </c>
      <c r="G101" s="144">
        <v>361.0727</v>
      </c>
      <c r="H101" s="144">
        <v>0.60805187999999999</v>
      </c>
      <c r="I101" s="144"/>
    </row>
    <row r="102" spans="1:9" ht="13" x14ac:dyDescent="0.15">
      <c r="A102" s="144">
        <v>361.08447000000001</v>
      </c>
      <c r="B102" s="144">
        <v>0.27576255999999999</v>
      </c>
      <c r="D102" s="144">
        <v>361.08456999999999</v>
      </c>
      <c r="E102" s="144">
        <v>0.25670341000000002</v>
      </c>
      <c r="G102" s="144">
        <v>361.08363000000003</v>
      </c>
      <c r="H102" s="144">
        <v>0.24093540999999999</v>
      </c>
      <c r="I102" s="144"/>
    </row>
    <row r="103" spans="1:9" ht="13" x14ac:dyDescent="0.15">
      <c r="A103" s="144">
        <v>361.09541000000002</v>
      </c>
      <c r="B103" s="144">
        <v>0.30004820999999998</v>
      </c>
      <c r="D103" s="144">
        <v>361.09550000000002</v>
      </c>
      <c r="E103" s="144">
        <v>0.31918674000000002</v>
      </c>
      <c r="G103" s="144">
        <v>361.09451999999999</v>
      </c>
      <c r="H103" s="144">
        <v>0.26070897999999998</v>
      </c>
      <c r="I103" s="144"/>
    </row>
    <row r="104" spans="1:9" ht="13" x14ac:dyDescent="0.15">
      <c r="A104" s="144">
        <v>361.10633000000001</v>
      </c>
      <c r="B104" s="144">
        <v>0.27002523</v>
      </c>
      <c r="D104" s="144">
        <v>361.10642000000001</v>
      </c>
      <c r="E104" s="144">
        <v>0.2415023</v>
      </c>
      <c r="G104" s="144">
        <v>361.10539999999997</v>
      </c>
      <c r="H104" s="144">
        <v>0.21882546</v>
      </c>
      <c r="I104" s="144"/>
    </row>
    <row r="105" spans="1:9" ht="13" x14ac:dyDescent="0.15">
      <c r="A105" s="144">
        <v>361.11730999999997</v>
      </c>
      <c r="B105" s="144">
        <v>0.25360928999999999</v>
      </c>
      <c r="D105" s="144">
        <v>361.11739999999998</v>
      </c>
      <c r="E105" s="144">
        <v>0.23720896</v>
      </c>
      <c r="G105" s="144">
        <v>361.11633999999998</v>
      </c>
      <c r="H105" s="144">
        <v>0.20549671</v>
      </c>
      <c r="I105" s="144"/>
    </row>
    <row r="106" spans="1:9" ht="13" x14ac:dyDescent="0.15">
      <c r="A106" s="144">
        <v>361.12822999999997</v>
      </c>
      <c r="B106" s="144">
        <v>0.27490800999999998</v>
      </c>
      <c r="D106" s="144">
        <v>361.12833000000001</v>
      </c>
      <c r="E106" s="144">
        <v>0.24596298</v>
      </c>
      <c r="G106" s="144">
        <v>361.12723</v>
      </c>
      <c r="H106" s="144">
        <v>0.21521424</v>
      </c>
      <c r="I106" s="144"/>
    </row>
    <row r="107" spans="1:9" ht="13" x14ac:dyDescent="0.15">
      <c r="A107" s="144">
        <v>361.13916</v>
      </c>
      <c r="B107" s="144">
        <v>0.25595026999999998</v>
      </c>
      <c r="D107" s="144">
        <v>361.13925999999998</v>
      </c>
      <c r="E107" s="144">
        <v>0.24108873</v>
      </c>
      <c r="G107" s="144">
        <v>361.13812000000001</v>
      </c>
      <c r="H107" s="144">
        <v>0.21155744000000001</v>
      </c>
      <c r="I107" s="144"/>
    </row>
    <row r="108" spans="1:9" ht="13" x14ac:dyDescent="0.15">
      <c r="A108" s="144">
        <v>361.15001999999998</v>
      </c>
      <c r="B108" s="144">
        <v>0.25229035999999999</v>
      </c>
      <c r="D108" s="144">
        <v>361.15012000000002</v>
      </c>
      <c r="E108" s="144">
        <v>0.23453133000000001</v>
      </c>
      <c r="G108" s="144">
        <v>361.14895999999999</v>
      </c>
      <c r="H108" s="144">
        <v>0.20423622</v>
      </c>
      <c r="I108" s="144"/>
    </row>
    <row r="109" spans="1:9" ht="13" x14ac:dyDescent="0.15">
      <c r="A109" s="144">
        <v>361.16086000000001</v>
      </c>
      <c r="B109" s="144">
        <v>0.25295578000000002</v>
      </c>
      <c r="D109" s="144">
        <v>361.16095999999999</v>
      </c>
      <c r="E109" s="144">
        <v>0.24746320999999999</v>
      </c>
      <c r="G109" s="144">
        <v>361.15978999999999</v>
      </c>
      <c r="H109" s="144">
        <v>0.20529125000000001</v>
      </c>
      <c r="I109" s="144"/>
    </row>
    <row r="110" spans="1:9" ht="13" x14ac:dyDescent="0.15">
      <c r="A110" s="144">
        <v>361.17176999999998</v>
      </c>
      <c r="B110" s="144">
        <v>0.27099593999999999</v>
      </c>
      <c r="D110" s="144">
        <v>361.17185999999998</v>
      </c>
      <c r="E110" s="144">
        <v>0.2391943</v>
      </c>
      <c r="G110" s="144">
        <v>361.17070000000001</v>
      </c>
      <c r="H110" s="144">
        <v>0.21035035999999999</v>
      </c>
      <c r="I110" s="144"/>
    </row>
    <row r="111" spans="1:9" ht="13" x14ac:dyDescent="0.15">
      <c r="A111" s="144">
        <v>361.18263999999999</v>
      </c>
      <c r="B111" s="144">
        <v>0.27334968999999998</v>
      </c>
      <c r="D111" s="144">
        <v>361.18272999999999</v>
      </c>
      <c r="E111" s="144">
        <v>0.24533532999999999</v>
      </c>
      <c r="G111" s="144">
        <v>361.18153999999998</v>
      </c>
      <c r="H111" s="144">
        <v>0.20649759000000001</v>
      </c>
      <c r="I111" s="144"/>
    </row>
    <row r="112" spans="1:9" ht="13" x14ac:dyDescent="0.15">
      <c r="A112" s="144">
        <v>361.19349999999997</v>
      </c>
      <c r="B112" s="144">
        <v>0.26528130999999999</v>
      </c>
      <c r="D112" s="144">
        <v>361.19358</v>
      </c>
      <c r="E112" s="144">
        <v>0.25418615999999999</v>
      </c>
      <c r="G112" s="144">
        <v>361.19238000000001</v>
      </c>
      <c r="H112" s="144">
        <v>0.21425885</v>
      </c>
      <c r="I112" s="144"/>
    </row>
    <row r="113" spans="1:9" ht="13" x14ac:dyDescent="0.15">
      <c r="A113" s="144">
        <v>361.20431000000002</v>
      </c>
      <c r="B113" s="144">
        <v>0.49395604999999998</v>
      </c>
      <c r="D113" s="144">
        <v>361.20438999999999</v>
      </c>
      <c r="E113" s="144">
        <v>0.27324208</v>
      </c>
      <c r="G113" s="144">
        <v>361.20316000000003</v>
      </c>
      <c r="H113" s="144">
        <v>0.24936116</v>
      </c>
      <c r="I113" s="144"/>
    </row>
    <row r="114" spans="1:9" ht="13" x14ac:dyDescent="0.15">
      <c r="A114" s="144">
        <v>361.21510000000001</v>
      </c>
      <c r="B114" s="144">
        <v>0.26722949000000001</v>
      </c>
      <c r="D114" s="144">
        <v>361.21517999999998</v>
      </c>
      <c r="E114" s="144">
        <v>0.24764454</v>
      </c>
      <c r="G114" s="144">
        <v>361.21393999999998</v>
      </c>
      <c r="H114" s="144">
        <v>0.21437767999999999</v>
      </c>
      <c r="I114" s="144"/>
    </row>
    <row r="115" spans="1:9" ht="13" x14ac:dyDescent="0.15">
      <c r="A115" s="144">
        <v>361.22595000000001</v>
      </c>
      <c r="B115" s="144">
        <v>0.27543947000000002</v>
      </c>
      <c r="D115" s="144">
        <v>361.22602999999998</v>
      </c>
      <c r="E115" s="144">
        <v>0.22993322999999999</v>
      </c>
      <c r="G115" s="144">
        <v>361.22478000000001</v>
      </c>
      <c r="H115" s="144">
        <v>0.21798954000000001</v>
      </c>
      <c r="I115" s="144"/>
    </row>
    <row r="116" spans="1:9" ht="13" x14ac:dyDescent="0.15">
      <c r="A116" s="144">
        <v>361.23678000000001</v>
      </c>
      <c r="B116" s="144">
        <v>0.25319406</v>
      </c>
      <c r="D116" s="144">
        <v>361.23685</v>
      </c>
      <c r="E116" s="144">
        <v>0.24257938000000001</v>
      </c>
      <c r="G116" s="144">
        <v>361.23558000000003</v>
      </c>
      <c r="H116" s="144">
        <v>0.21664966999999999</v>
      </c>
      <c r="I116" s="144"/>
    </row>
    <row r="117" spans="1:9" ht="13" x14ac:dyDescent="0.15">
      <c r="A117" s="144">
        <v>361.24759999999998</v>
      </c>
      <c r="B117" s="144">
        <v>0.25362913999999998</v>
      </c>
      <c r="D117" s="144">
        <v>361.24767000000003</v>
      </c>
      <c r="E117" s="144">
        <v>0.23189858999999999</v>
      </c>
      <c r="G117" s="144">
        <v>361.24639000000002</v>
      </c>
      <c r="H117" s="144">
        <v>0.21160290000000001</v>
      </c>
      <c r="I117" s="144"/>
    </row>
    <row r="118" spans="1:9" ht="13" x14ac:dyDescent="0.15">
      <c r="A118" s="144">
        <v>361.25837000000001</v>
      </c>
      <c r="B118" s="144">
        <v>0.28562227000000001</v>
      </c>
      <c r="D118" s="144">
        <v>361.25844000000001</v>
      </c>
      <c r="E118" s="144">
        <v>0.27197601999999999</v>
      </c>
      <c r="G118" s="144">
        <v>361.25724000000002</v>
      </c>
      <c r="H118" s="144">
        <v>0.22901368</v>
      </c>
      <c r="I118" s="144"/>
    </row>
    <row r="119" spans="1:9" ht="13" x14ac:dyDescent="0.15">
      <c r="A119" s="144">
        <v>361.26913999999999</v>
      </c>
      <c r="B119" s="144">
        <v>0.28076562999999999</v>
      </c>
      <c r="D119" s="144">
        <v>361.26920999999999</v>
      </c>
      <c r="E119" s="144">
        <v>0.25603964000000001</v>
      </c>
      <c r="G119" s="144">
        <v>361.26807000000002</v>
      </c>
      <c r="H119" s="144">
        <v>0.22389998999999999</v>
      </c>
      <c r="I119" s="144"/>
    </row>
    <row r="120" spans="1:9" ht="13" x14ac:dyDescent="0.15">
      <c r="A120" s="144">
        <v>361.27998000000002</v>
      </c>
      <c r="B120" s="144">
        <v>0.26363964000000001</v>
      </c>
      <c r="D120" s="144">
        <v>361.28003999999999</v>
      </c>
      <c r="E120" s="144">
        <v>0.23783589999999999</v>
      </c>
      <c r="G120" s="144">
        <v>361.27888999999999</v>
      </c>
      <c r="H120" s="144">
        <v>0.22239916000000001</v>
      </c>
      <c r="I120" s="144"/>
    </row>
    <row r="121" spans="1:9" ht="13" x14ac:dyDescent="0.15">
      <c r="A121" s="144">
        <v>361.29077999999998</v>
      </c>
      <c r="B121" s="144">
        <v>0.26156272000000003</v>
      </c>
      <c r="D121" s="144">
        <v>361.29084999999998</v>
      </c>
      <c r="E121" s="144">
        <v>0.23411496000000001</v>
      </c>
      <c r="G121" s="144">
        <v>361.28964999999999</v>
      </c>
      <c r="H121" s="144">
        <v>0.21375258</v>
      </c>
      <c r="I121" s="144"/>
    </row>
    <row r="122" spans="1:9" ht="13" x14ac:dyDescent="0.15">
      <c r="A122" s="144">
        <v>361.30160000000001</v>
      </c>
      <c r="B122" s="144">
        <v>0.25641805000000001</v>
      </c>
      <c r="D122" s="144">
        <v>361.30166000000003</v>
      </c>
      <c r="E122" s="144">
        <v>0.24123220000000001</v>
      </c>
      <c r="G122" s="144">
        <v>361.30041999999997</v>
      </c>
      <c r="H122" s="144">
        <v>0.20775993000000001</v>
      </c>
      <c r="I122" s="144"/>
    </row>
    <row r="123" spans="1:9" ht="13" x14ac:dyDescent="0.15">
      <c r="A123" s="144">
        <v>361.31238000000002</v>
      </c>
      <c r="B123" s="144">
        <v>0.25575017999999999</v>
      </c>
      <c r="D123" s="144">
        <v>361.31243999999998</v>
      </c>
      <c r="E123" s="144">
        <v>0.24402473999999999</v>
      </c>
      <c r="G123" s="144">
        <v>361.31124999999997</v>
      </c>
      <c r="H123" s="144">
        <v>0.20623211999999999</v>
      </c>
      <c r="I123" s="144"/>
    </row>
    <row r="124" spans="1:9" ht="13" x14ac:dyDescent="0.15">
      <c r="A124" s="144">
        <v>361.32315</v>
      </c>
      <c r="B124" s="144">
        <v>0.25616863000000001</v>
      </c>
      <c r="D124" s="144">
        <v>361.32321000000002</v>
      </c>
      <c r="E124" s="144">
        <v>0.23476268</v>
      </c>
      <c r="G124" s="144">
        <v>361.32206000000002</v>
      </c>
      <c r="H124" s="144">
        <v>0.21073749999999999</v>
      </c>
      <c r="I124" s="144"/>
    </row>
    <row r="125" spans="1:9" ht="13" x14ac:dyDescent="0.15">
      <c r="A125" s="144">
        <v>361.33400999999998</v>
      </c>
      <c r="B125" s="144">
        <v>0.26247693</v>
      </c>
      <c r="D125" s="144">
        <v>361.33406000000002</v>
      </c>
      <c r="E125" s="144">
        <v>0.23644799</v>
      </c>
      <c r="G125" s="144">
        <v>361.33287000000001</v>
      </c>
      <c r="H125" s="144">
        <v>0.22454808000000001</v>
      </c>
      <c r="I125" s="144"/>
    </row>
    <row r="126" spans="1:9" ht="13" x14ac:dyDescent="0.15">
      <c r="A126" s="144">
        <v>361.34483999999998</v>
      </c>
      <c r="B126" s="144">
        <v>0.58883854000000002</v>
      </c>
      <c r="D126" s="144">
        <v>361.34489000000002</v>
      </c>
      <c r="E126" s="144">
        <v>0.64266186000000003</v>
      </c>
      <c r="G126" s="144">
        <v>361.34363000000002</v>
      </c>
      <c r="H126" s="144">
        <v>0.72478202999999997</v>
      </c>
      <c r="I126" s="144"/>
    </row>
    <row r="127" spans="1:9" ht="13" x14ac:dyDescent="0.15">
      <c r="A127" s="144">
        <v>361.35565000000003</v>
      </c>
      <c r="B127" s="144">
        <v>0.26732929</v>
      </c>
      <c r="D127" s="144">
        <v>361.35570999999999</v>
      </c>
      <c r="E127" s="144">
        <v>0.30488001999999997</v>
      </c>
      <c r="G127" s="144">
        <v>361.35442</v>
      </c>
      <c r="H127" s="144">
        <v>0.2463544</v>
      </c>
      <c r="I127" s="144"/>
    </row>
    <row r="128" spans="1:9" ht="13" x14ac:dyDescent="0.15">
      <c r="A128" s="144">
        <v>361.36646000000002</v>
      </c>
      <c r="B128" s="144">
        <v>0.25511186000000002</v>
      </c>
      <c r="D128" s="144">
        <v>361.36651000000001</v>
      </c>
      <c r="E128" s="144">
        <v>0.23200502000000001</v>
      </c>
      <c r="G128" s="144">
        <v>361.36525999999998</v>
      </c>
      <c r="H128" s="144">
        <v>0.22242766</v>
      </c>
      <c r="I128" s="144"/>
    </row>
    <row r="129" spans="1:9" ht="13" x14ac:dyDescent="0.15">
      <c r="A129" s="144">
        <v>361.37725999999998</v>
      </c>
      <c r="B129" s="144">
        <v>0.24618076</v>
      </c>
      <c r="D129" s="144">
        <v>361.37731000000002</v>
      </c>
      <c r="E129" s="144">
        <v>0.23705148000000001</v>
      </c>
      <c r="G129" s="144">
        <v>361.37610000000001</v>
      </c>
      <c r="H129" s="144">
        <v>0.20740865999999999</v>
      </c>
      <c r="I129" s="144"/>
    </row>
    <row r="130" spans="1:9" ht="13" x14ac:dyDescent="0.15">
      <c r="A130" s="144">
        <v>361.38814000000002</v>
      </c>
      <c r="B130" s="144">
        <v>0.25678860999999997</v>
      </c>
      <c r="D130" s="144">
        <v>361.38819000000001</v>
      </c>
      <c r="E130" s="144">
        <v>0.25656789000000002</v>
      </c>
      <c r="G130" s="144">
        <v>361.38693000000001</v>
      </c>
      <c r="H130" s="144">
        <v>0.19443867000000001</v>
      </c>
      <c r="I130" s="144"/>
    </row>
    <row r="131" spans="1:9" ht="13" x14ac:dyDescent="0.15">
      <c r="A131" s="144">
        <v>361.399</v>
      </c>
      <c r="B131" s="144">
        <v>0.25617209000000002</v>
      </c>
      <c r="D131" s="144">
        <v>361.39904999999999</v>
      </c>
      <c r="E131" s="144">
        <v>0.25612449999999998</v>
      </c>
      <c r="G131" s="144">
        <v>361.39774999999997</v>
      </c>
      <c r="H131" s="144">
        <v>0.22050347000000001</v>
      </c>
      <c r="I131" s="144"/>
    </row>
    <row r="132" spans="1:9" ht="13" x14ac:dyDescent="0.15">
      <c r="A132" s="144">
        <v>361.40985999999998</v>
      </c>
      <c r="B132" s="144">
        <v>0.25555052</v>
      </c>
      <c r="D132" s="144">
        <v>361.40989999999999</v>
      </c>
      <c r="E132" s="144">
        <v>0.25426678000000003</v>
      </c>
      <c r="G132" s="144">
        <v>361.40857</v>
      </c>
      <c r="H132" s="144">
        <v>0.21611763000000001</v>
      </c>
      <c r="I132" s="144"/>
    </row>
    <row r="133" spans="1:9" ht="13" x14ac:dyDescent="0.15">
      <c r="A133" s="144">
        <v>361.42068999999998</v>
      </c>
      <c r="B133" s="144">
        <v>0.25390564999999998</v>
      </c>
      <c r="D133" s="144">
        <v>361.42074000000002</v>
      </c>
      <c r="E133" s="144">
        <v>0.25082743000000002</v>
      </c>
      <c r="G133" s="144">
        <v>361.41944999999998</v>
      </c>
      <c r="H133" s="144">
        <v>0.22459303</v>
      </c>
      <c r="I133" s="144"/>
    </row>
    <row r="134" spans="1:9" ht="13" x14ac:dyDescent="0.15">
      <c r="A134" s="144">
        <v>361.43153999999998</v>
      </c>
      <c r="B134" s="144">
        <v>0.26640131</v>
      </c>
      <c r="D134" s="144">
        <v>361.43158</v>
      </c>
      <c r="E134" s="144">
        <v>0.27528644000000002</v>
      </c>
      <c r="G134" s="144">
        <v>361.43034</v>
      </c>
      <c r="H134" s="144">
        <v>0.25191699000000001</v>
      </c>
      <c r="I134" s="144"/>
    </row>
    <row r="135" spans="1:9" ht="13" x14ac:dyDescent="0.15">
      <c r="A135" s="144">
        <v>361.44245999999998</v>
      </c>
      <c r="B135" s="144">
        <v>0.26460065999999999</v>
      </c>
      <c r="D135" s="144">
        <v>361.44251000000003</v>
      </c>
      <c r="E135" s="144">
        <v>0.27240096000000003</v>
      </c>
      <c r="G135" s="144">
        <v>361.44121999999999</v>
      </c>
      <c r="H135" s="144">
        <v>0.21062444999999999</v>
      </c>
      <c r="I135" s="144"/>
    </row>
    <row r="136" spans="1:9" ht="13" x14ac:dyDescent="0.15">
      <c r="A136" s="144">
        <v>361.45335999999998</v>
      </c>
      <c r="B136" s="144">
        <v>0.24836897999999999</v>
      </c>
      <c r="D136" s="144">
        <v>361.45341000000002</v>
      </c>
      <c r="E136" s="144">
        <v>0.24253081000000001</v>
      </c>
      <c r="G136" s="144">
        <v>361.45215000000002</v>
      </c>
      <c r="H136" s="144">
        <v>0.22299325</v>
      </c>
      <c r="I136" s="144"/>
    </row>
    <row r="137" spans="1:9" ht="13" x14ac:dyDescent="0.15">
      <c r="A137" s="144">
        <v>361.46427</v>
      </c>
      <c r="B137" s="144">
        <v>0.27262317000000003</v>
      </c>
      <c r="D137" s="144">
        <v>361.46431000000001</v>
      </c>
      <c r="E137" s="144">
        <v>0.27279331000000001</v>
      </c>
      <c r="G137" s="144">
        <v>361.46307000000002</v>
      </c>
      <c r="H137" s="144">
        <v>0.23284690999999999</v>
      </c>
      <c r="I137" s="144"/>
    </row>
    <row r="138" spans="1:9" ht="13" x14ac:dyDescent="0.15">
      <c r="A138" s="144">
        <v>361.47514999999999</v>
      </c>
      <c r="B138" s="144">
        <v>0.24720360999999999</v>
      </c>
      <c r="D138" s="144">
        <v>361.47519</v>
      </c>
      <c r="E138" s="144">
        <v>0.23070114</v>
      </c>
      <c r="G138" s="144">
        <v>361.47397000000001</v>
      </c>
      <c r="H138" s="144">
        <v>0.19958749000000001</v>
      </c>
      <c r="I138" s="144"/>
    </row>
    <row r="139" spans="1:9" ht="13" x14ac:dyDescent="0.15">
      <c r="A139" s="144">
        <v>361.48603000000003</v>
      </c>
      <c r="B139" s="144">
        <v>0.25840372</v>
      </c>
      <c r="D139" s="144">
        <v>361.48606999999998</v>
      </c>
      <c r="E139" s="144">
        <v>0.22642098999999999</v>
      </c>
      <c r="G139" s="144">
        <v>361.48484999999999</v>
      </c>
      <c r="H139" s="144">
        <v>0.21295938</v>
      </c>
      <c r="I139" s="144"/>
    </row>
    <row r="140" spans="1:9" ht="13" x14ac:dyDescent="0.15">
      <c r="A140" s="144">
        <v>361.49700000000001</v>
      </c>
      <c r="B140" s="144">
        <v>0.25838608000000002</v>
      </c>
      <c r="D140" s="144">
        <v>361.49703</v>
      </c>
      <c r="E140" s="144">
        <v>0.23906606</v>
      </c>
      <c r="G140" s="144">
        <v>361.49572999999998</v>
      </c>
      <c r="H140" s="144">
        <v>0.21034939999999999</v>
      </c>
      <c r="I140" s="144"/>
    </row>
    <row r="141" spans="1:9" ht="13" x14ac:dyDescent="0.15">
      <c r="A141" s="144">
        <v>361.50792999999999</v>
      </c>
      <c r="B141" s="144">
        <v>0.25728380000000001</v>
      </c>
      <c r="D141" s="144">
        <v>361.50797999999998</v>
      </c>
      <c r="E141" s="144">
        <v>0.24906424999999999</v>
      </c>
      <c r="G141" s="144">
        <v>361.50668999999999</v>
      </c>
      <c r="H141" s="144">
        <v>0.19639445</v>
      </c>
      <c r="I141" s="144"/>
    </row>
    <row r="142" spans="1:9" ht="13" x14ac:dyDescent="0.15">
      <c r="A142" s="144">
        <v>361.51886999999999</v>
      </c>
      <c r="B142" s="144">
        <v>0.26808505999999999</v>
      </c>
      <c r="D142" s="144">
        <v>361.51889999999997</v>
      </c>
      <c r="E142" s="144">
        <v>0.25149989</v>
      </c>
      <c r="G142" s="144">
        <v>361.51762000000002</v>
      </c>
      <c r="H142" s="144">
        <v>0.22211027</v>
      </c>
      <c r="I142" s="144"/>
    </row>
    <row r="143" spans="1:9" ht="13" x14ac:dyDescent="0.15">
      <c r="A143" s="144">
        <v>361.52978999999999</v>
      </c>
      <c r="B143" s="144">
        <v>0.26697568999999999</v>
      </c>
      <c r="D143" s="144">
        <v>361.52981999999997</v>
      </c>
      <c r="E143" s="144">
        <v>0.22708607</v>
      </c>
      <c r="G143" s="144">
        <v>361.52857</v>
      </c>
      <c r="H143" s="144">
        <v>0.21007107</v>
      </c>
      <c r="I143" s="144"/>
    </row>
    <row r="144" spans="1:9" ht="13" x14ac:dyDescent="0.15">
      <c r="A144" s="144">
        <v>361.54068999999998</v>
      </c>
      <c r="B144" s="144">
        <v>0.28738857000000001</v>
      </c>
      <c r="D144" s="144">
        <v>361.54073</v>
      </c>
      <c r="E144" s="144">
        <v>0.24833922999999999</v>
      </c>
      <c r="G144" s="144">
        <v>361.53948000000003</v>
      </c>
      <c r="H144" s="144">
        <v>0.22174416</v>
      </c>
      <c r="I144" s="144"/>
    </row>
    <row r="145" spans="1:9" ht="13" x14ac:dyDescent="0.15">
      <c r="A145" s="144">
        <v>361.55167999999998</v>
      </c>
      <c r="B145" s="144">
        <v>0.27707998</v>
      </c>
      <c r="D145" s="144">
        <v>361.55171999999999</v>
      </c>
      <c r="E145" s="144">
        <v>0.23610239</v>
      </c>
      <c r="G145" s="144">
        <v>361.55038000000002</v>
      </c>
      <c r="H145" s="144">
        <v>0.20448630000000001</v>
      </c>
      <c r="I145" s="144"/>
    </row>
    <row r="146" spans="1:9" ht="13" x14ac:dyDescent="0.15">
      <c r="A146" s="144">
        <v>361.56263999999999</v>
      </c>
      <c r="B146" s="144">
        <v>0.25996430999999998</v>
      </c>
      <c r="D146" s="144">
        <v>361.56268</v>
      </c>
      <c r="E146" s="144">
        <v>0.24622781999999999</v>
      </c>
      <c r="G146" s="144">
        <v>361.56133999999997</v>
      </c>
      <c r="H146" s="144">
        <v>0.20306515</v>
      </c>
      <c r="I146" s="144"/>
    </row>
    <row r="147" spans="1:9" ht="13" x14ac:dyDescent="0.15">
      <c r="A147" s="144">
        <v>361.5736</v>
      </c>
      <c r="B147" s="144">
        <v>0.29700969999999999</v>
      </c>
      <c r="D147" s="144">
        <v>361.57362000000001</v>
      </c>
      <c r="E147" s="144">
        <v>0.26193097999999998</v>
      </c>
      <c r="G147" s="144">
        <v>361.57229999999998</v>
      </c>
      <c r="H147" s="144">
        <v>0.24450142</v>
      </c>
      <c r="I147" s="144"/>
    </row>
    <row r="148" spans="1:9" ht="13" x14ac:dyDescent="0.15">
      <c r="A148" s="144">
        <v>361.58452999999997</v>
      </c>
      <c r="B148" s="144">
        <v>0.26873686000000002</v>
      </c>
      <c r="D148" s="144">
        <v>361.58456000000001</v>
      </c>
      <c r="E148" s="144">
        <v>0.24367941000000001</v>
      </c>
      <c r="G148" s="144">
        <v>361.58325000000002</v>
      </c>
      <c r="H148" s="144">
        <v>0.23535345999999999</v>
      </c>
      <c r="I148" s="144"/>
    </row>
    <row r="149" spans="1:9" ht="13" x14ac:dyDescent="0.15">
      <c r="A149" s="144">
        <v>361.59544</v>
      </c>
      <c r="B149" s="144">
        <v>0.27498434999999999</v>
      </c>
      <c r="D149" s="144">
        <v>361.59546999999998</v>
      </c>
      <c r="E149" s="144">
        <v>0.25318697000000001</v>
      </c>
      <c r="G149" s="144">
        <v>361.59417000000002</v>
      </c>
      <c r="H149" s="144">
        <v>0.21685615999999999</v>
      </c>
      <c r="I149" s="144"/>
    </row>
    <row r="150" spans="1:9" ht="13" x14ac:dyDescent="0.15">
      <c r="A150" s="144">
        <v>361.60631000000001</v>
      </c>
      <c r="B150" s="144">
        <v>0.26410540999999998</v>
      </c>
      <c r="D150" s="144">
        <v>361.60633999999999</v>
      </c>
      <c r="E150" s="144">
        <v>0.22121605999999999</v>
      </c>
      <c r="G150" s="144">
        <v>361.60505000000001</v>
      </c>
      <c r="H150" s="144">
        <v>0.19797951</v>
      </c>
      <c r="I150" s="144"/>
    </row>
    <row r="151" spans="1:9" ht="13" x14ac:dyDescent="0.15">
      <c r="A151" s="144">
        <v>361.61714000000001</v>
      </c>
      <c r="B151" s="144">
        <v>0.46391768</v>
      </c>
      <c r="D151" s="144">
        <v>361.61716999999999</v>
      </c>
      <c r="E151" s="144">
        <v>0.47493244000000001</v>
      </c>
      <c r="G151" s="144">
        <v>361.61588</v>
      </c>
      <c r="H151" s="144">
        <v>0.33562056000000001</v>
      </c>
      <c r="I151" s="144"/>
    </row>
    <row r="152" spans="1:9" ht="13" x14ac:dyDescent="0.15">
      <c r="A152" s="144">
        <v>361.62797</v>
      </c>
      <c r="B152" s="144">
        <v>0.26497675999999998</v>
      </c>
      <c r="D152" s="144">
        <v>361.62799999999999</v>
      </c>
      <c r="E152" s="144">
        <v>0.23368805000000001</v>
      </c>
      <c r="G152" s="144">
        <v>361.62671999999998</v>
      </c>
      <c r="H152" s="144">
        <v>0.21926370000000001</v>
      </c>
      <c r="I152" s="144"/>
    </row>
    <row r="153" spans="1:9" ht="13" x14ac:dyDescent="0.15">
      <c r="A153" s="144">
        <v>361.63873000000001</v>
      </c>
      <c r="B153" s="144">
        <v>0.26002177999999998</v>
      </c>
      <c r="D153" s="144">
        <v>361.63864999999998</v>
      </c>
      <c r="E153" s="144">
        <v>0.23061949000000001</v>
      </c>
      <c r="G153" s="144">
        <v>361.63754</v>
      </c>
      <c r="H153" s="144">
        <v>0.20921934</v>
      </c>
      <c r="I153" s="144"/>
    </row>
    <row r="154" spans="1:9" ht="13" x14ac:dyDescent="0.15">
      <c r="A154" s="144">
        <v>361.64934</v>
      </c>
      <c r="B154" s="144">
        <v>0.25163458999999999</v>
      </c>
      <c r="D154" s="144">
        <v>361.64915000000002</v>
      </c>
      <c r="E154" s="144">
        <v>0.25561281000000002</v>
      </c>
      <c r="G154" s="144">
        <v>361.64827000000002</v>
      </c>
      <c r="H154" s="144">
        <v>0.19750029</v>
      </c>
      <c r="I154" s="144"/>
    </row>
    <row r="155" spans="1:9" ht="13" x14ac:dyDescent="0.15">
      <c r="A155" s="144">
        <v>361.65978999999999</v>
      </c>
      <c r="B155" s="144">
        <v>0.25373493000000003</v>
      </c>
      <c r="D155" s="144">
        <v>361.65956999999997</v>
      </c>
      <c r="E155" s="144">
        <v>0.23172808</v>
      </c>
      <c r="G155" s="144">
        <v>361.65884</v>
      </c>
      <c r="H155" s="144">
        <v>0.19558838000000001</v>
      </c>
      <c r="I155" s="144"/>
    </row>
    <row r="156" spans="1:9" ht="13" x14ac:dyDescent="0.15">
      <c r="A156" s="144">
        <v>361.67023</v>
      </c>
      <c r="B156" s="144">
        <v>0.24686147999999999</v>
      </c>
      <c r="D156" s="144">
        <v>361.67</v>
      </c>
      <c r="E156" s="144">
        <v>0.22007447999999999</v>
      </c>
      <c r="G156" s="144">
        <v>361.66932000000003</v>
      </c>
      <c r="H156" s="144">
        <v>0.20103565000000001</v>
      </c>
      <c r="I156" s="144"/>
    </row>
    <row r="157" spans="1:9" ht="13" x14ac:dyDescent="0.15">
      <c r="A157" s="144">
        <v>361.68061</v>
      </c>
      <c r="B157" s="144">
        <v>0.25954058000000002</v>
      </c>
      <c r="D157" s="144">
        <v>361.68038999999999</v>
      </c>
      <c r="E157" s="144">
        <v>0.25703967</v>
      </c>
      <c r="G157" s="144">
        <v>361.67966999999999</v>
      </c>
      <c r="H157" s="144">
        <v>0.24568422000000001</v>
      </c>
      <c r="I157" s="144"/>
    </row>
    <row r="158" spans="1:9" ht="13" x14ac:dyDescent="0.15">
      <c r="A158" s="144">
        <v>361.69101000000001</v>
      </c>
      <c r="B158" s="144">
        <v>0.26252650999999999</v>
      </c>
      <c r="D158" s="144">
        <v>361.69076000000001</v>
      </c>
      <c r="E158" s="144">
        <v>0.23451834999999999</v>
      </c>
      <c r="G158" s="144">
        <v>361.69004999999999</v>
      </c>
      <c r="H158" s="144">
        <v>0.20448891999999999</v>
      </c>
      <c r="I158" s="144"/>
    </row>
    <row r="159" spans="1:9" ht="13" x14ac:dyDescent="0.15">
      <c r="A159" s="144">
        <v>361.70145000000002</v>
      </c>
      <c r="B159" s="144">
        <v>0.24186194</v>
      </c>
      <c r="D159" s="144">
        <v>361.70132999999998</v>
      </c>
      <c r="E159" s="144">
        <v>0.22830442000000001</v>
      </c>
      <c r="G159" s="144">
        <v>361.7004</v>
      </c>
      <c r="H159" s="144">
        <v>0.21066688</v>
      </c>
      <c r="I159" s="144"/>
    </row>
    <row r="160" spans="1:9" ht="13" x14ac:dyDescent="0.15">
      <c r="A160" s="144">
        <v>361.71186</v>
      </c>
      <c r="B160" s="144">
        <v>0.26100773999999999</v>
      </c>
      <c r="D160" s="144">
        <v>361.71192000000002</v>
      </c>
      <c r="E160" s="144">
        <v>0.23643797999999999</v>
      </c>
      <c r="G160" s="144">
        <v>361.71077000000002</v>
      </c>
      <c r="H160" s="144">
        <v>0.21934149999999999</v>
      </c>
      <c r="I160" s="144"/>
    </row>
    <row r="161" spans="1:9" ht="13" x14ac:dyDescent="0.15">
      <c r="A161" s="144">
        <v>361.72242999999997</v>
      </c>
      <c r="B161" s="144">
        <v>0.25779249999999998</v>
      </c>
      <c r="D161" s="144">
        <v>361.72244999999998</v>
      </c>
      <c r="E161" s="144">
        <v>0.22791225000000001</v>
      </c>
      <c r="G161" s="144">
        <v>361.72116999999997</v>
      </c>
      <c r="H161" s="144">
        <v>0.20328457999999999</v>
      </c>
      <c r="I161" s="144"/>
    </row>
    <row r="162" spans="1:9" ht="13" x14ac:dyDescent="0.15">
      <c r="A162" s="144">
        <v>361.73304000000002</v>
      </c>
      <c r="B162" s="144">
        <v>0.28303183999999998</v>
      </c>
      <c r="D162" s="144">
        <v>361.73304999999999</v>
      </c>
      <c r="E162" s="144">
        <v>0.26208904999999999</v>
      </c>
      <c r="G162" s="144">
        <v>361.73172</v>
      </c>
      <c r="H162" s="144">
        <v>0.22317053000000001</v>
      </c>
      <c r="I162" s="144"/>
    </row>
    <row r="163" spans="1:9" ht="13" x14ac:dyDescent="0.15">
      <c r="A163" s="144">
        <v>361.74365999999998</v>
      </c>
      <c r="B163" s="144">
        <v>0.25367412</v>
      </c>
      <c r="D163" s="144">
        <v>361.74365999999998</v>
      </c>
      <c r="E163" s="144">
        <v>0.23054817999999999</v>
      </c>
      <c r="G163" s="144">
        <v>361.7423</v>
      </c>
      <c r="H163" s="144">
        <v>0.19410390999999999</v>
      </c>
      <c r="I163" s="144"/>
    </row>
    <row r="164" spans="1:9" ht="13" x14ac:dyDescent="0.15">
      <c r="A164" s="144">
        <v>361.75425999999999</v>
      </c>
      <c r="B164" s="144">
        <v>0.28549298000000001</v>
      </c>
      <c r="D164" s="144">
        <v>361.75416999999999</v>
      </c>
      <c r="E164" s="144">
        <v>0.24255843999999999</v>
      </c>
      <c r="G164" s="144">
        <v>361.75290000000001</v>
      </c>
      <c r="H164" s="144">
        <v>0.20857551999999999</v>
      </c>
      <c r="I164" s="144"/>
    </row>
    <row r="165" spans="1:9" ht="13" x14ac:dyDescent="0.15">
      <c r="A165" s="144">
        <v>361.76476000000002</v>
      </c>
      <c r="B165" s="144">
        <v>0.25484892999999997</v>
      </c>
      <c r="D165" s="144">
        <v>361.76474000000002</v>
      </c>
      <c r="E165" s="144">
        <v>0.23819955000000001</v>
      </c>
      <c r="G165" s="144">
        <v>361.76346999999998</v>
      </c>
      <c r="H165" s="144">
        <v>0.19741158</v>
      </c>
      <c r="I165" s="144"/>
    </row>
    <row r="166" spans="1:9" ht="13" x14ac:dyDescent="0.15">
      <c r="A166" s="144">
        <v>361.77530999999999</v>
      </c>
      <c r="B166" s="144">
        <v>0.27288232000000001</v>
      </c>
      <c r="D166" s="144">
        <v>361.77528000000001</v>
      </c>
      <c r="E166" s="144">
        <v>0.26167727000000002</v>
      </c>
      <c r="G166" s="144">
        <v>361.77395999999999</v>
      </c>
      <c r="H166" s="144">
        <v>0.21097194999999999</v>
      </c>
      <c r="I166" s="144"/>
    </row>
    <row r="167" spans="1:9" ht="13" x14ac:dyDescent="0.15">
      <c r="A167" s="144">
        <v>361.78586000000001</v>
      </c>
      <c r="B167" s="144">
        <v>0.27903369</v>
      </c>
      <c r="D167" s="144">
        <v>361.78575000000001</v>
      </c>
      <c r="E167" s="144">
        <v>0.24485403</v>
      </c>
      <c r="G167" s="144">
        <v>361.78449999999998</v>
      </c>
      <c r="H167" s="144">
        <v>0.21159855999999999</v>
      </c>
      <c r="I167" s="144"/>
    </row>
    <row r="168" spans="1:9" ht="13" x14ac:dyDescent="0.15">
      <c r="A168" s="144">
        <v>361.79633000000001</v>
      </c>
      <c r="B168" s="144">
        <v>0.28374013999999997</v>
      </c>
      <c r="D168" s="144">
        <v>361.79613999999998</v>
      </c>
      <c r="E168" s="144">
        <v>0.24465184000000001</v>
      </c>
      <c r="G168" s="144">
        <v>361.79502000000002</v>
      </c>
      <c r="H168" s="144">
        <v>0.20660803</v>
      </c>
      <c r="I168" s="144"/>
    </row>
    <row r="169" spans="1:9" ht="13" x14ac:dyDescent="0.15">
      <c r="A169" s="144">
        <v>361.80673000000002</v>
      </c>
      <c r="B169" s="144">
        <v>0.25790474000000002</v>
      </c>
      <c r="D169" s="144">
        <v>361.80664999999999</v>
      </c>
      <c r="E169" s="144">
        <v>0.21834391</v>
      </c>
      <c r="G169" s="144">
        <v>361.80547999999999</v>
      </c>
      <c r="H169" s="144">
        <v>0.19405040000000001</v>
      </c>
      <c r="I169" s="144"/>
    </row>
    <row r="170" spans="1:9" ht="13" x14ac:dyDescent="0.15">
      <c r="A170" s="144">
        <v>361.81725</v>
      </c>
      <c r="B170" s="144">
        <v>0.28240809</v>
      </c>
      <c r="D170" s="144">
        <v>361.81716</v>
      </c>
      <c r="E170" s="144">
        <v>0.25409871000000001</v>
      </c>
      <c r="G170" s="144">
        <v>361.8159</v>
      </c>
      <c r="H170" s="144">
        <v>0.22356746</v>
      </c>
      <c r="I170" s="144"/>
    </row>
    <row r="171" spans="1:9" ht="13" x14ac:dyDescent="0.15">
      <c r="A171" s="144">
        <v>361.82776999999999</v>
      </c>
      <c r="B171" s="144">
        <v>0.25286087000000002</v>
      </c>
      <c r="D171" s="144">
        <v>361.82762000000002</v>
      </c>
      <c r="E171" s="144">
        <v>0.24598228</v>
      </c>
      <c r="G171" s="144">
        <v>361.82637999999997</v>
      </c>
      <c r="H171" s="144">
        <v>0.19449691</v>
      </c>
      <c r="I171" s="144"/>
    </row>
    <row r="172" spans="1:9" ht="13" x14ac:dyDescent="0.15">
      <c r="A172" s="144">
        <v>361.83823999999998</v>
      </c>
      <c r="B172" s="144">
        <v>0.28325359999999999</v>
      </c>
      <c r="D172" s="144">
        <v>361.83814000000001</v>
      </c>
      <c r="E172" s="144">
        <v>0.25072419000000001</v>
      </c>
      <c r="G172" s="144">
        <v>361.83688999999998</v>
      </c>
      <c r="H172" s="144">
        <v>0.21605184999999999</v>
      </c>
      <c r="I172" s="144"/>
    </row>
    <row r="173" spans="1:9" ht="13" x14ac:dyDescent="0.15">
      <c r="A173" s="144">
        <v>361.84867000000003</v>
      </c>
      <c r="B173" s="144">
        <v>0.24483890999999999</v>
      </c>
      <c r="D173" s="144">
        <v>361.84866</v>
      </c>
      <c r="E173" s="144">
        <v>0.22344829999999999</v>
      </c>
      <c r="G173" s="144">
        <v>361.84735000000001</v>
      </c>
      <c r="H173" s="144">
        <v>0.19953663999999999</v>
      </c>
      <c r="I173" s="144"/>
    </row>
    <row r="174" spans="1:9" ht="13" x14ac:dyDescent="0.15">
      <c r="A174" s="144">
        <v>361.85917000000001</v>
      </c>
      <c r="B174" s="144">
        <v>0.25087111000000001</v>
      </c>
      <c r="D174" s="144">
        <v>361.85914000000002</v>
      </c>
      <c r="E174" s="144">
        <v>0.24081915000000001</v>
      </c>
      <c r="G174" s="144">
        <v>361.85777000000002</v>
      </c>
      <c r="H174" s="144">
        <v>0.19366758000000001</v>
      </c>
      <c r="I174" s="144"/>
    </row>
    <row r="175" spans="1:9" ht="13" x14ac:dyDescent="0.15">
      <c r="A175" s="144">
        <v>361.86966000000001</v>
      </c>
      <c r="B175" s="144">
        <v>0.30417741999999998</v>
      </c>
      <c r="D175" s="144">
        <v>361.86957000000001</v>
      </c>
      <c r="E175" s="144">
        <v>0.25750434</v>
      </c>
      <c r="G175" s="144">
        <v>361.86824999999999</v>
      </c>
      <c r="H175" s="144">
        <v>0.20501757000000001</v>
      </c>
      <c r="I175" s="144"/>
    </row>
    <row r="176" spans="1:9" ht="13" x14ac:dyDescent="0.15">
      <c r="A176" s="144">
        <v>361.88017000000002</v>
      </c>
      <c r="B176" s="144">
        <v>0.33998693000000002</v>
      </c>
      <c r="D176" s="144">
        <v>361.88008000000002</v>
      </c>
      <c r="E176" s="144">
        <v>0.34460355999999998</v>
      </c>
      <c r="G176" s="144">
        <v>361.87876999999997</v>
      </c>
      <c r="H176" s="144">
        <v>0.36065863999999997</v>
      </c>
      <c r="I176" s="144"/>
    </row>
    <row r="177" spans="1:9" ht="13" x14ac:dyDescent="0.15">
      <c r="A177" s="144">
        <v>361.89069000000001</v>
      </c>
      <c r="B177" s="144">
        <v>0.24289880999999999</v>
      </c>
      <c r="D177" s="144">
        <v>361.89058999999997</v>
      </c>
      <c r="E177" s="144">
        <v>0.23835750999999999</v>
      </c>
      <c r="G177" s="144">
        <v>361.88923999999997</v>
      </c>
      <c r="H177" s="144">
        <v>0.20642896999999999</v>
      </c>
      <c r="I177" s="144"/>
    </row>
    <row r="178" spans="1:9" ht="13" x14ac:dyDescent="0.15">
      <c r="A178" s="144">
        <v>361.90120000000002</v>
      </c>
      <c r="B178" s="144">
        <v>0.25469668000000001</v>
      </c>
      <c r="D178" s="144">
        <v>361.90107999999998</v>
      </c>
      <c r="E178" s="144">
        <v>0.23457399000000001</v>
      </c>
      <c r="G178" s="144">
        <v>361.89974999999998</v>
      </c>
      <c r="H178" s="144">
        <v>0.20074942000000001</v>
      </c>
      <c r="I178" s="144"/>
    </row>
    <row r="179" spans="1:9" ht="13" x14ac:dyDescent="0.15">
      <c r="A179" s="144">
        <v>361.9117</v>
      </c>
      <c r="B179" s="144">
        <v>0.26004080000000002</v>
      </c>
      <c r="D179" s="144">
        <v>361.91154</v>
      </c>
      <c r="E179" s="144">
        <v>0.24079328</v>
      </c>
      <c r="G179" s="144">
        <v>361.91025000000002</v>
      </c>
      <c r="H179" s="144">
        <v>0.21042306</v>
      </c>
      <c r="I179" s="144"/>
    </row>
    <row r="180" spans="1:9" ht="13" x14ac:dyDescent="0.15">
      <c r="A180" s="144">
        <v>361.92214999999999</v>
      </c>
      <c r="B180" s="144">
        <v>0.26508600999999998</v>
      </c>
      <c r="D180" s="144">
        <v>361.92203000000001</v>
      </c>
      <c r="E180" s="144">
        <v>0.24012530000000001</v>
      </c>
      <c r="G180" s="144">
        <v>361.92072000000002</v>
      </c>
      <c r="H180" s="144">
        <v>0.19950014999999999</v>
      </c>
      <c r="I180" s="144"/>
    </row>
    <row r="181" spans="1:9" ht="13" x14ac:dyDescent="0.15">
      <c r="A181" s="144">
        <v>361.93266</v>
      </c>
      <c r="B181" s="144">
        <v>0.25618038999999998</v>
      </c>
      <c r="D181" s="144">
        <v>361.93254000000002</v>
      </c>
      <c r="E181" s="144">
        <v>0.24053474</v>
      </c>
      <c r="G181" s="144">
        <v>361.93119000000002</v>
      </c>
      <c r="H181" s="144">
        <v>0.20197478999999999</v>
      </c>
      <c r="I181" s="144"/>
    </row>
    <row r="182" spans="1:9" ht="13" x14ac:dyDescent="0.15">
      <c r="A182" s="144">
        <v>361.94317000000001</v>
      </c>
      <c r="B182" s="144">
        <v>0.26257658</v>
      </c>
      <c r="D182" s="144">
        <v>361.94306999999998</v>
      </c>
      <c r="E182" s="144">
        <v>0.23173487000000001</v>
      </c>
      <c r="G182" s="144">
        <v>361.94170000000003</v>
      </c>
      <c r="H182" s="144">
        <v>0.20395473</v>
      </c>
      <c r="I182" s="144"/>
    </row>
    <row r="183" spans="1:9" ht="13" x14ac:dyDescent="0.15">
      <c r="A183" s="144">
        <v>361.95368000000002</v>
      </c>
      <c r="B183" s="144">
        <v>0.25108538000000002</v>
      </c>
      <c r="D183" s="144">
        <v>361.95359000000002</v>
      </c>
      <c r="E183" s="144">
        <v>0.24232092999999999</v>
      </c>
      <c r="G183" s="144">
        <v>361.9522</v>
      </c>
      <c r="H183" s="144">
        <v>0.20422751</v>
      </c>
      <c r="I183" s="144"/>
    </row>
    <row r="184" spans="1:9" ht="13" x14ac:dyDescent="0.15">
      <c r="A184" s="144">
        <v>361.96417000000002</v>
      </c>
      <c r="B184" s="144">
        <v>0.27260699999999999</v>
      </c>
      <c r="D184" s="144">
        <v>361.96411000000001</v>
      </c>
      <c r="E184" s="144">
        <v>0.24727637</v>
      </c>
      <c r="G184" s="144">
        <v>361.96269000000001</v>
      </c>
      <c r="H184" s="144">
        <v>0.19727223999999999</v>
      </c>
      <c r="I184" s="144"/>
    </row>
    <row r="185" spans="1:9" ht="13" x14ac:dyDescent="0.15">
      <c r="A185" s="144">
        <v>361.97465999999997</v>
      </c>
      <c r="B185" s="144">
        <v>0.25388785000000003</v>
      </c>
      <c r="D185" s="144">
        <v>361.97460999999998</v>
      </c>
      <c r="E185" s="144">
        <v>0.23683336999999999</v>
      </c>
      <c r="G185" s="144">
        <v>361.97318000000001</v>
      </c>
      <c r="H185" s="144">
        <v>0.20753516999999999</v>
      </c>
      <c r="I185" s="144"/>
    </row>
    <row r="186" spans="1:9" ht="13" x14ac:dyDescent="0.15">
      <c r="A186" s="144">
        <v>361.98516999999998</v>
      </c>
      <c r="B186" s="144">
        <v>0.24977046</v>
      </c>
      <c r="D186" s="144">
        <v>361.98513000000003</v>
      </c>
      <c r="E186" s="144">
        <v>0.22346521</v>
      </c>
      <c r="G186" s="144">
        <v>361.98369000000002</v>
      </c>
      <c r="H186" s="144">
        <v>0.19629736</v>
      </c>
      <c r="I186" s="144"/>
    </row>
    <row r="187" spans="1:9" ht="13" x14ac:dyDescent="0.15">
      <c r="A187" s="144">
        <v>361.9957</v>
      </c>
      <c r="B187" s="144">
        <v>0.24974695999999999</v>
      </c>
      <c r="D187" s="144">
        <v>361.99567000000002</v>
      </c>
      <c r="E187" s="144">
        <v>0.23560512</v>
      </c>
      <c r="G187" s="144">
        <v>361.99421000000001</v>
      </c>
      <c r="H187" s="144">
        <v>0.19314254</v>
      </c>
      <c r="I187" s="144"/>
    </row>
    <row r="188" spans="1:9" ht="13" x14ac:dyDescent="0.15">
      <c r="A188" s="144">
        <v>362.00621999999998</v>
      </c>
      <c r="B188" s="144">
        <v>1.8127978</v>
      </c>
      <c r="D188" s="144">
        <v>362.00619999999998</v>
      </c>
      <c r="E188" s="144">
        <v>1.4470011</v>
      </c>
      <c r="G188" s="144">
        <v>362.00473</v>
      </c>
      <c r="H188" s="144">
        <v>1.7265678</v>
      </c>
      <c r="I188" s="144"/>
    </row>
    <row r="189" spans="1:9" ht="13" x14ac:dyDescent="0.15">
      <c r="A189" s="144">
        <v>362.01673</v>
      </c>
      <c r="B189" s="144">
        <v>0.26100453000000001</v>
      </c>
      <c r="D189" s="144">
        <v>362.01673</v>
      </c>
      <c r="E189" s="144">
        <v>0.25210033999999998</v>
      </c>
      <c r="G189" s="144">
        <v>362.01524999999998</v>
      </c>
      <c r="H189" s="144">
        <v>0.230962</v>
      </c>
      <c r="I189" s="144"/>
    </row>
    <row r="190" spans="1:9" ht="13" x14ac:dyDescent="0.15">
      <c r="A190" s="144">
        <v>362.02724999999998</v>
      </c>
      <c r="B190" s="144">
        <v>0.26508138999999997</v>
      </c>
      <c r="D190" s="144">
        <v>362.02724999999998</v>
      </c>
      <c r="E190" s="144">
        <v>0.24753852000000001</v>
      </c>
      <c r="G190" s="144">
        <v>362.02575999999999</v>
      </c>
      <c r="H190" s="144">
        <v>0.20232036</v>
      </c>
      <c r="I190" s="144"/>
    </row>
    <row r="191" spans="1:9" ht="13" x14ac:dyDescent="0.15">
      <c r="A191" s="144">
        <v>362.03778999999997</v>
      </c>
      <c r="B191" s="144">
        <v>0.25370777999999999</v>
      </c>
      <c r="D191" s="144">
        <v>362.0378</v>
      </c>
      <c r="E191" s="144">
        <v>0.22373477</v>
      </c>
      <c r="G191" s="144">
        <v>362.03629000000001</v>
      </c>
      <c r="H191" s="144">
        <v>0.19934814000000001</v>
      </c>
      <c r="I191" s="144"/>
    </row>
    <row r="192" spans="1:9" ht="13" x14ac:dyDescent="0.15">
      <c r="A192" s="144">
        <v>362.04834</v>
      </c>
      <c r="B192" s="144">
        <v>0.31993795000000003</v>
      </c>
      <c r="D192" s="144">
        <v>362.04836</v>
      </c>
      <c r="E192" s="144">
        <v>0.23581608000000001</v>
      </c>
      <c r="G192" s="144">
        <v>362.04683</v>
      </c>
      <c r="H192" s="144">
        <v>0.19834631</v>
      </c>
      <c r="I192" s="144"/>
    </row>
    <row r="193" spans="1:9" ht="13" x14ac:dyDescent="0.15">
      <c r="A193" s="144">
        <v>362.05889000000002</v>
      </c>
      <c r="B193" s="144">
        <v>0.26308101</v>
      </c>
      <c r="D193" s="144">
        <v>362.05892</v>
      </c>
      <c r="E193" s="144">
        <v>0.27369371999999997</v>
      </c>
      <c r="G193" s="144">
        <v>362.05736999999999</v>
      </c>
      <c r="H193" s="144">
        <v>0.20829168000000001</v>
      </c>
      <c r="I193" s="144"/>
    </row>
    <row r="194" spans="1:9" ht="13" x14ac:dyDescent="0.15">
      <c r="A194" s="144">
        <v>362.06943999999999</v>
      </c>
      <c r="B194" s="144">
        <v>0.24666162999999999</v>
      </c>
      <c r="D194" s="144">
        <v>362.06948</v>
      </c>
      <c r="E194" s="144">
        <v>0.23018584</v>
      </c>
      <c r="G194" s="144">
        <v>362.06790000000001</v>
      </c>
      <c r="H194" s="144">
        <v>0.19893752000000001</v>
      </c>
      <c r="I194" s="144"/>
    </row>
    <row r="195" spans="1:9" ht="13" x14ac:dyDescent="0.15">
      <c r="A195" s="144">
        <v>362.07997</v>
      </c>
      <c r="B195" s="144">
        <v>0.25437931000000003</v>
      </c>
      <c r="D195" s="144">
        <v>362.08003000000002</v>
      </c>
      <c r="E195" s="144">
        <v>0.22762117000000001</v>
      </c>
      <c r="G195" s="144">
        <v>362.07841999999999</v>
      </c>
      <c r="H195" s="144">
        <v>0.19971771999999999</v>
      </c>
      <c r="I195" s="144"/>
    </row>
    <row r="196" spans="1:9" ht="13" x14ac:dyDescent="0.15">
      <c r="A196" s="144">
        <v>362.09053</v>
      </c>
      <c r="B196" s="144">
        <v>0.27113895999999998</v>
      </c>
      <c r="D196" s="144">
        <v>362.09059999999999</v>
      </c>
      <c r="E196" s="144">
        <v>0.29929027000000002</v>
      </c>
      <c r="G196" s="144">
        <v>362.08895999999999</v>
      </c>
      <c r="H196" s="144">
        <v>0.19959405999999999</v>
      </c>
      <c r="I196" s="144"/>
    </row>
    <row r="197" spans="1:9" ht="13" x14ac:dyDescent="0.15">
      <c r="A197" s="144">
        <v>362.10109</v>
      </c>
      <c r="B197" s="144">
        <v>0.29132721</v>
      </c>
      <c r="D197" s="144">
        <v>362.10118</v>
      </c>
      <c r="E197" s="144">
        <v>0.26962754999999999</v>
      </c>
      <c r="G197" s="144">
        <v>362.09951999999998</v>
      </c>
      <c r="H197" s="144">
        <v>0.24536964</v>
      </c>
      <c r="I197" s="144"/>
    </row>
    <row r="198" spans="1:9" ht="13" x14ac:dyDescent="0.15">
      <c r="A198" s="144">
        <v>362.11165</v>
      </c>
      <c r="B198" s="144">
        <v>0.25274573</v>
      </c>
      <c r="D198" s="144">
        <v>362.11176</v>
      </c>
      <c r="E198" s="144">
        <v>0.22318193</v>
      </c>
      <c r="G198" s="144">
        <v>362.11007000000001</v>
      </c>
      <c r="H198" s="144">
        <v>0.19991518</v>
      </c>
      <c r="I198" s="144"/>
    </row>
    <row r="199" spans="1:9" ht="13" x14ac:dyDescent="0.15">
      <c r="A199" s="144">
        <v>362.12220000000002</v>
      </c>
      <c r="B199" s="144">
        <v>0.25065629</v>
      </c>
      <c r="D199" s="144">
        <v>362.12232999999998</v>
      </c>
      <c r="E199" s="144">
        <v>0.22493384</v>
      </c>
      <c r="G199" s="144">
        <v>362.12061</v>
      </c>
      <c r="H199" s="144">
        <v>0.26288790000000001</v>
      </c>
      <c r="I199" s="144"/>
    </row>
    <row r="200" spans="1:9" ht="13" x14ac:dyDescent="0.15">
      <c r="A200" s="144">
        <v>362.13272999999998</v>
      </c>
      <c r="B200" s="144">
        <v>0.26613408</v>
      </c>
      <c r="D200" s="144">
        <v>362.13288</v>
      </c>
      <c r="E200" s="144">
        <v>0.24271638000000001</v>
      </c>
      <c r="G200" s="144">
        <v>362.13114000000002</v>
      </c>
      <c r="H200" s="144">
        <v>0.21634935</v>
      </c>
      <c r="I200" s="144"/>
    </row>
    <row r="201" spans="1:9" ht="13" x14ac:dyDescent="0.15">
      <c r="A201" s="144">
        <v>362.14353999999997</v>
      </c>
      <c r="B201" s="144">
        <v>0.43761546000000001</v>
      </c>
      <c r="D201" s="144">
        <v>362.14370000000002</v>
      </c>
      <c r="E201" s="144">
        <v>0.33935047000000002</v>
      </c>
      <c r="G201" s="144">
        <v>362.14195000000001</v>
      </c>
      <c r="H201" s="144">
        <v>0.32782388000000001</v>
      </c>
      <c r="I201" s="144"/>
    </row>
    <row r="202" spans="1:9" ht="13" x14ac:dyDescent="0.15">
      <c r="A202" s="144">
        <v>362.15436</v>
      </c>
      <c r="B202" s="144">
        <v>0.25447162000000001</v>
      </c>
      <c r="D202" s="144">
        <v>362.15451999999999</v>
      </c>
      <c r="E202" s="144">
        <v>0.22444827000000001</v>
      </c>
      <c r="G202" s="144">
        <v>362.15275000000003</v>
      </c>
      <c r="H202" s="144">
        <v>0.20673908999999999</v>
      </c>
      <c r="I202" s="144"/>
    </row>
    <row r="203" spans="1:9" ht="13" x14ac:dyDescent="0.15">
      <c r="A203" s="144">
        <v>362.1651</v>
      </c>
      <c r="B203" s="144">
        <v>0.29027426000000001</v>
      </c>
      <c r="D203" s="144">
        <v>362.16527000000002</v>
      </c>
      <c r="E203" s="144">
        <v>0.26344492000000003</v>
      </c>
      <c r="G203" s="144">
        <v>362.16347999999999</v>
      </c>
      <c r="H203" s="144">
        <v>0.23436736999999999</v>
      </c>
      <c r="I203" s="144"/>
    </row>
    <row r="204" spans="1:9" ht="13" x14ac:dyDescent="0.15">
      <c r="A204" s="144">
        <v>362.17577</v>
      </c>
      <c r="B204" s="144">
        <v>0.24753005</v>
      </c>
      <c r="D204" s="144">
        <v>362.17595999999998</v>
      </c>
      <c r="E204" s="144">
        <v>0.23177269</v>
      </c>
      <c r="G204" s="144">
        <v>362.17414000000002</v>
      </c>
      <c r="H204" s="144">
        <v>0.20585666999999999</v>
      </c>
      <c r="I204" s="144"/>
    </row>
    <row r="205" spans="1:9" ht="13" x14ac:dyDescent="0.15">
      <c r="A205" s="144">
        <v>362.18644</v>
      </c>
      <c r="B205" s="144">
        <v>0.24759922000000001</v>
      </c>
      <c r="D205" s="144">
        <v>362.18662999999998</v>
      </c>
      <c r="E205" s="144">
        <v>0.23838872</v>
      </c>
      <c r="G205" s="144">
        <v>362.1848</v>
      </c>
      <c r="H205" s="144">
        <v>0.19760335000000001</v>
      </c>
      <c r="I205" s="144"/>
    </row>
    <row r="206" spans="1:9" ht="13" x14ac:dyDescent="0.15">
      <c r="A206" s="144">
        <v>362.19709</v>
      </c>
      <c r="B206" s="144">
        <v>0.25367736000000002</v>
      </c>
      <c r="D206" s="144">
        <v>362.19729000000001</v>
      </c>
      <c r="E206" s="144">
        <v>0.21686648</v>
      </c>
      <c r="G206" s="144">
        <v>362.19542999999999</v>
      </c>
      <c r="H206" s="144">
        <v>0.19550244999999999</v>
      </c>
      <c r="I206" s="144"/>
    </row>
    <row r="207" spans="1:9" ht="13" x14ac:dyDescent="0.15">
      <c r="A207" s="144">
        <v>362.20771999999999</v>
      </c>
      <c r="B207" s="144">
        <v>0.27159147</v>
      </c>
      <c r="D207" s="144">
        <v>362.20792</v>
      </c>
      <c r="E207" s="144">
        <v>0.24134845999999999</v>
      </c>
      <c r="G207" s="144">
        <v>362.20603999999997</v>
      </c>
      <c r="H207" s="144">
        <v>0.20157725000000001</v>
      </c>
      <c r="I207" s="144"/>
    </row>
    <row r="208" spans="1:9" ht="13" x14ac:dyDescent="0.15">
      <c r="A208" s="144">
        <v>362.21832000000001</v>
      </c>
      <c r="B208" s="144">
        <v>0.25541445000000002</v>
      </c>
      <c r="D208" s="144">
        <v>362.21852000000001</v>
      </c>
      <c r="E208" s="144">
        <v>0.22778825999999999</v>
      </c>
      <c r="G208" s="144">
        <v>362.21661999999998</v>
      </c>
      <c r="H208" s="144">
        <v>0.21491500999999999</v>
      </c>
      <c r="I208" s="144"/>
    </row>
    <row r="209" spans="1:9" ht="13" x14ac:dyDescent="0.15">
      <c r="A209" s="144">
        <v>362.22888999999998</v>
      </c>
      <c r="B209" s="144">
        <v>0.25471661000000001</v>
      </c>
      <c r="D209" s="144">
        <v>362.22910000000002</v>
      </c>
      <c r="E209" s="144">
        <v>0.22423039</v>
      </c>
      <c r="G209" s="144">
        <v>362.22716000000003</v>
      </c>
      <c r="H209" s="144">
        <v>0.19855526000000001</v>
      </c>
      <c r="I209" s="144"/>
    </row>
    <row r="210" spans="1:9" ht="13" x14ac:dyDescent="0.15">
      <c r="A210" s="144">
        <v>362.23948000000001</v>
      </c>
      <c r="B210" s="144">
        <v>0.27882025999999999</v>
      </c>
      <c r="D210" s="144">
        <v>362.23968000000002</v>
      </c>
      <c r="E210" s="144">
        <v>0.24066182999999999</v>
      </c>
      <c r="G210" s="144">
        <v>362.23772000000002</v>
      </c>
      <c r="H210" s="144">
        <v>0.19396558</v>
      </c>
      <c r="I210" s="144"/>
    </row>
    <row r="211" spans="1:9" ht="13" x14ac:dyDescent="0.15">
      <c r="A211" s="144">
        <v>362.25004999999999</v>
      </c>
      <c r="B211" s="144">
        <v>0.25085078999999999</v>
      </c>
      <c r="D211" s="144">
        <v>362.25027</v>
      </c>
      <c r="E211" s="144">
        <v>0.23073523000000001</v>
      </c>
      <c r="G211" s="144">
        <v>362.24826999999999</v>
      </c>
      <c r="H211" s="144">
        <v>0.21337734</v>
      </c>
      <c r="I211" s="144"/>
    </row>
    <row r="212" spans="1:9" ht="13" x14ac:dyDescent="0.15">
      <c r="A212" s="144">
        <v>362.26060999999999</v>
      </c>
      <c r="B212" s="144">
        <v>0.26293524000000001</v>
      </c>
      <c r="D212" s="144">
        <v>362.26083</v>
      </c>
      <c r="E212" s="144">
        <v>0.25430114999999998</v>
      </c>
      <c r="G212" s="144">
        <v>362.25880000000001</v>
      </c>
      <c r="H212" s="144">
        <v>0.21868724</v>
      </c>
      <c r="I212" s="144"/>
    </row>
    <row r="213" spans="1:9" ht="13" x14ac:dyDescent="0.15">
      <c r="A213" s="144">
        <v>362.27114</v>
      </c>
      <c r="B213" s="144">
        <v>0.24659490000000001</v>
      </c>
      <c r="D213" s="144">
        <v>362.27136999999999</v>
      </c>
      <c r="E213" s="144">
        <v>0.32258271999999999</v>
      </c>
      <c r="G213" s="144">
        <v>362.26929999999999</v>
      </c>
      <c r="H213" s="144">
        <v>0.20040859</v>
      </c>
      <c r="I213" s="144"/>
    </row>
    <row r="214" spans="1:9" ht="13" x14ac:dyDescent="0.15">
      <c r="A214" s="144">
        <v>362.28188999999998</v>
      </c>
      <c r="B214" s="144">
        <v>0.27448386000000002</v>
      </c>
      <c r="D214" s="144">
        <v>362.28213</v>
      </c>
      <c r="E214" s="144">
        <v>0.31857997999999998</v>
      </c>
      <c r="G214" s="144">
        <v>362.28003000000001</v>
      </c>
      <c r="H214" s="144">
        <v>0.20062113000000001</v>
      </c>
      <c r="I214" s="144"/>
    </row>
    <row r="215" spans="1:9" ht="13" x14ac:dyDescent="0.15">
      <c r="A215" s="144">
        <v>362.29264000000001</v>
      </c>
      <c r="B215" s="144">
        <v>0.25394411</v>
      </c>
      <c r="D215" s="144">
        <v>362.29289999999997</v>
      </c>
      <c r="E215" s="144">
        <v>0.26748037000000002</v>
      </c>
      <c r="G215" s="144">
        <v>362.29077000000001</v>
      </c>
      <c r="H215" s="144">
        <v>0.21397696999999999</v>
      </c>
      <c r="I215" s="144"/>
    </row>
    <row r="216" spans="1:9" ht="13" x14ac:dyDescent="0.15">
      <c r="A216" s="144">
        <v>362.30331999999999</v>
      </c>
      <c r="B216" s="144">
        <v>0.25198808</v>
      </c>
      <c r="D216" s="144">
        <v>362.30358999999999</v>
      </c>
      <c r="E216" s="144">
        <v>0.26662838</v>
      </c>
      <c r="G216" s="144">
        <v>362.30142999999998</v>
      </c>
      <c r="H216" s="144">
        <v>0.20083201000000001</v>
      </c>
      <c r="I216" s="144"/>
    </row>
    <row r="217" spans="1:9" ht="13" x14ac:dyDescent="0.15">
      <c r="A217" s="144">
        <v>362.31394</v>
      </c>
      <c r="B217" s="144">
        <v>0.24574396000000001</v>
      </c>
      <c r="D217" s="144">
        <v>362.31421999999998</v>
      </c>
      <c r="E217" s="144">
        <v>0.25177022999999998</v>
      </c>
      <c r="G217" s="144">
        <v>362.31202999999999</v>
      </c>
      <c r="H217" s="144">
        <v>0.19626988000000001</v>
      </c>
      <c r="I217" s="144"/>
    </row>
    <row r="218" spans="1:9" ht="13" x14ac:dyDescent="0.15">
      <c r="A218" s="144">
        <v>362.32449000000003</v>
      </c>
      <c r="B218" s="144">
        <v>0.26935279000000001</v>
      </c>
      <c r="D218" s="144">
        <v>362.32477999999998</v>
      </c>
      <c r="E218" s="144">
        <v>0.24294957</v>
      </c>
      <c r="G218" s="144">
        <v>362.32256999999998</v>
      </c>
      <c r="H218" s="144">
        <v>0.19964829000000001</v>
      </c>
      <c r="I218" s="144"/>
    </row>
    <row r="219" spans="1:9" ht="13" x14ac:dyDescent="0.15">
      <c r="A219" s="144">
        <v>362.33503000000002</v>
      </c>
      <c r="B219" s="144">
        <v>0.28212535</v>
      </c>
      <c r="D219" s="144">
        <v>362.33533999999997</v>
      </c>
      <c r="E219" s="144">
        <v>0.27782891999999998</v>
      </c>
      <c r="G219" s="144">
        <v>362.33307000000002</v>
      </c>
      <c r="H219" s="144">
        <v>0.20799661</v>
      </c>
      <c r="I219" s="144"/>
    </row>
    <row r="220" spans="1:9" ht="13" x14ac:dyDescent="0.15">
      <c r="A220" s="144">
        <v>362.34555999999998</v>
      </c>
      <c r="B220" s="144">
        <v>0.25438451000000001</v>
      </c>
      <c r="D220" s="144">
        <v>362.34588000000002</v>
      </c>
      <c r="E220" s="144">
        <v>0.25315200999999998</v>
      </c>
      <c r="G220" s="144">
        <v>362.34357</v>
      </c>
      <c r="H220" s="144">
        <v>0.19960265999999999</v>
      </c>
      <c r="I220" s="144"/>
    </row>
    <row r="221" spans="1:9" ht="13" x14ac:dyDescent="0.15">
      <c r="A221" s="144">
        <v>362.35606000000001</v>
      </c>
      <c r="B221" s="144">
        <v>0.25314236000000001</v>
      </c>
      <c r="D221" s="144">
        <v>362.35638999999998</v>
      </c>
      <c r="E221" s="144">
        <v>0.25086832999999997</v>
      </c>
      <c r="G221" s="144">
        <v>362.35406</v>
      </c>
      <c r="H221" s="144">
        <v>0.19233381999999999</v>
      </c>
      <c r="I221" s="144"/>
    </row>
    <row r="222" spans="1:9" ht="13" x14ac:dyDescent="0.15">
      <c r="A222" s="144">
        <v>362.36653000000001</v>
      </c>
      <c r="B222" s="144">
        <v>0.24889022999999999</v>
      </c>
      <c r="D222" s="144">
        <v>362.36687000000001</v>
      </c>
      <c r="E222" s="144">
        <v>0.23865991</v>
      </c>
      <c r="G222" s="144">
        <v>362.36452000000003</v>
      </c>
      <c r="H222" s="144">
        <v>0.19837100999999999</v>
      </c>
      <c r="I222" s="144"/>
    </row>
    <row r="223" spans="1:9" ht="13" x14ac:dyDescent="0.15">
      <c r="A223" s="144">
        <v>362.37696999999997</v>
      </c>
      <c r="B223" s="144">
        <v>0.24989164</v>
      </c>
      <c r="D223" s="144">
        <v>362.37732</v>
      </c>
      <c r="E223" s="144">
        <v>0.30904279000000001</v>
      </c>
      <c r="G223" s="144">
        <v>362.37495999999999</v>
      </c>
      <c r="H223" s="144">
        <v>0.19425301</v>
      </c>
      <c r="I223" s="144"/>
    </row>
    <row r="224" spans="1:9" ht="13" x14ac:dyDescent="0.15">
      <c r="A224" s="144">
        <v>362.38740999999999</v>
      </c>
      <c r="B224" s="144">
        <v>0.28727782000000002</v>
      </c>
      <c r="D224" s="144">
        <v>362.38774000000001</v>
      </c>
      <c r="E224" s="144">
        <v>0.28942493000000002</v>
      </c>
      <c r="G224" s="144">
        <v>362.38537000000002</v>
      </c>
      <c r="H224" s="144">
        <v>0.22131744</v>
      </c>
      <c r="I224" s="144"/>
    </row>
    <row r="225" spans="1:9" ht="13" x14ac:dyDescent="0.15">
      <c r="A225" s="144">
        <v>362.39783999999997</v>
      </c>
      <c r="B225" s="144">
        <v>0.24922927</v>
      </c>
      <c r="D225" s="144">
        <v>362.39841000000001</v>
      </c>
      <c r="E225" s="144">
        <v>0.23830198</v>
      </c>
      <c r="G225" s="144">
        <v>362.39578</v>
      </c>
      <c r="H225" s="144">
        <v>0.19643727</v>
      </c>
      <c r="I225" s="144"/>
    </row>
    <row r="226" spans="1:9" ht="13" x14ac:dyDescent="0.15">
      <c r="A226" s="144">
        <v>362.40825000000001</v>
      </c>
      <c r="B226" s="144">
        <v>0.56213690999999999</v>
      </c>
      <c r="D226" s="144">
        <v>362.40906000000001</v>
      </c>
      <c r="E226" s="144">
        <v>0.47119446999999998</v>
      </c>
      <c r="G226" s="144">
        <v>362.40618000000001</v>
      </c>
      <c r="H226" s="144">
        <v>0.50526230999999999</v>
      </c>
      <c r="I226" s="144"/>
    </row>
    <row r="227" spans="1:9" ht="13" x14ac:dyDescent="0.15">
      <c r="A227" s="144">
        <v>362.41863999999998</v>
      </c>
      <c r="B227" s="144">
        <v>0.28185594000000003</v>
      </c>
      <c r="D227" s="144">
        <v>362.41962999999998</v>
      </c>
      <c r="E227" s="144">
        <v>0.24627136999999999</v>
      </c>
      <c r="G227" s="144">
        <v>362.41656999999998</v>
      </c>
      <c r="H227" s="144">
        <v>0.20758831</v>
      </c>
      <c r="I227" s="144"/>
    </row>
    <row r="228" spans="1:9" ht="13" x14ac:dyDescent="0.15">
      <c r="A228" s="144">
        <v>362.42923999999999</v>
      </c>
      <c r="B228" s="144">
        <v>0.25899578000000001</v>
      </c>
      <c r="D228" s="144">
        <v>362.43011999999999</v>
      </c>
      <c r="E228" s="144">
        <v>0.22427868000000001</v>
      </c>
      <c r="G228" s="144">
        <v>362.42692</v>
      </c>
      <c r="H228" s="144">
        <v>0.19913133</v>
      </c>
      <c r="I228" s="144"/>
    </row>
    <row r="229" spans="1:9" ht="13" x14ac:dyDescent="0.15">
      <c r="A229" s="144">
        <v>362.43984999999998</v>
      </c>
      <c r="B229" s="144">
        <v>0.25191786999999999</v>
      </c>
      <c r="D229" s="144">
        <v>362.44058000000001</v>
      </c>
      <c r="E229" s="144">
        <v>0.21735515</v>
      </c>
      <c r="G229" s="144">
        <v>362.43749000000003</v>
      </c>
      <c r="H229" s="144">
        <v>0.19836962</v>
      </c>
      <c r="I229" s="144"/>
    </row>
    <row r="230" spans="1:9" ht="13" x14ac:dyDescent="0.15">
      <c r="A230" s="144">
        <v>362.45039000000003</v>
      </c>
      <c r="B230" s="144">
        <v>0.25093404000000002</v>
      </c>
      <c r="D230" s="144">
        <v>362.45102000000003</v>
      </c>
      <c r="E230" s="144">
        <v>0.22967175000000001</v>
      </c>
      <c r="G230" s="144">
        <v>362.44806</v>
      </c>
      <c r="H230" s="144">
        <v>0.20353987000000001</v>
      </c>
      <c r="I230" s="144"/>
    </row>
    <row r="231" spans="1:9" ht="13" x14ac:dyDescent="0.15">
      <c r="A231" s="144">
        <v>362.46086000000003</v>
      </c>
      <c r="B231" s="144">
        <v>0.27063715999999999</v>
      </c>
      <c r="D231" s="144">
        <v>362.46141999999998</v>
      </c>
      <c r="E231" s="144">
        <v>0.26259131000000002</v>
      </c>
      <c r="G231" s="144">
        <v>362.45857000000001</v>
      </c>
      <c r="H231" s="144">
        <v>0.22423603</v>
      </c>
      <c r="I231" s="144"/>
    </row>
    <row r="232" spans="1:9" ht="13" x14ac:dyDescent="0.15">
      <c r="A232" s="144">
        <v>362.47127</v>
      </c>
      <c r="B232" s="144">
        <v>0.25227599000000001</v>
      </c>
      <c r="D232" s="144">
        <v>362.47179</v>
      </c>
      <c r="E232" s="144">
        <v>0.23229562000000001</v>
      </c>
      <c r="G232" s="144">
        <v>362.46899999999999</v>
      </c>
      <c r="H232" s="144">
        <v>0.19595677</v>
      </c>
      <c r="I232" s="144"/>
    </row>
    <row r="233" spans="1:9" ht="13" x14ac:dyDescent="0.15">
      <c r="A233" s="144">
        <v>362.48165999999998</v>
      </c>
      <c r="B233" s="144">
        <v>0.24400670999999999</v>
      </c>
      <c r="D233" s="144">
        <v>362.48212000000001</v>
      </c>
      <c r="E233" s="144">
        <v>0.22514086999999999</v>
      </c>
      <c r="G233" s="144">
        <v>362.47937999999999</v>
      </c>
      <c r="H233" s="144">
        <v>0.20123917999999999</v>
      </c>
      <c r="I233" s="144"/>
    </row>
    <row r="234" spans="1:9" ht="13" x14ac:dyDescent="0.15">
      <c r="A234" s="144">
        <v>362.49203</v>
      </c>
      <c r="B234" s="144">
        <v>0.28037759000000001</v>
      </c>
      <c r="D234" s="144">
        <v>362.49245999999999</v>
      </c>
      <c r="E234" s="144">
        <v>0.24296158000000001</v>
      </c>
      <c r="G234" s="144">
        <v>362.48975000000002</v>
      </c>
      <c r="H234" s="144">
        <v>0.20902076999999999</v>
      </c>
      <c r="I234" s="144"/>
    </row>
    <row r="235" spans="1:9" ht="13" x14ac:dyDescent="0.15">
      <c r="A235" s="144">
        <v>362.50236999999998</v>
      </c>
      <c r="B235" s="144">
        <v>0.27089991000000002</v>
      </c>
      <c r="D235" s="144">
        <v>362.50277999999997</v>
      </c>
      <c r="E235" s="144">
        <v>0.23555348000000001</v>
      </c>
      <c r="G235" s="144">
        <v>362.50009</v>
      </c>
      <c r="H235" s="144">
        <v>0.21460307000000001</v>
      </c>
      <c r="I235" s="144"/>
    </row>
    <row r="236" spans="1:9" ht="13" x14ac:dyDescent="0.15">
      <c r="A236" s="144">
        <v>362.51267999999999</v>
      </c>
      <c r="B236" s="144">
        <v>0.25461915000000002</v>
      </c>
      <c r="D236" s="144">
        <v>362.51308</v>
      </c>
      <c r="E236" s="144">
        <v>0.23320705</v>
      </c>
      <c r="G236" s="144">
        <v>362.51040999999998</v>
      </c>
      <c r="H236" s="144">
        <v>0.20296748000000001</v>
      </c>
      <c r="I236" s="144"/>
    </row>
    <row r="237" spans="1:9" ht="13" x14ac:dyDescent="0.15">
      <c r="A237" s="144">
        <v>362.52294999999998</v>
      </c>
      <c r="B237" s="144">
        <v>0.24641094999999999</v>
      </c>
      <c r="D237" s="144">
        <v>362.52334000000002</v>
      </c>
      <c r="E237" s="144">
        <v>0.2260808</v>
      </c>
      <c r="G237" s="144">
        <v>362.52069999999998</v>
      </c>
      <c r="H237" s="144">
        <v>0.19526563999999999</v>
      </c>
      <c r="I237" s="144"/>
    </row>
    <row r="238" spans="1:9" ht="13" x14ac:dyDescent="0.15">
      <c r="A238" s="144">
        <v>362.53321999999997</v>
      </c>
      <c r="B238" s="144">
        <v>0.25850909999999999</v>
      </c>
      <c r="D238" s="144">
        <v>362.53381000000002</v>
      </c>
      <c r="E238" s="144">
        <v>0.23456281000000001</v>
      </c>
      <c r="G238" s="144">
        <v>362.53095999999999</v>
      </c>
      <c r="H238" s="144">
        <v>0.19280596999999999</v>
      </c>
      <c r="I238" s="144"/>
    </row>
    <row r="239" spans="1:9" ht="13" x14ac:dyDescent="0.15">
      <c r="A239" s="144">
        <v>362.54349000000002</v>
      </c>
      <c r="B239" s="144">
        <v>0.24761573000000001</v>
      </c>
      <c r="D239" s="144">
        <v>362.54428999999999</v>
      </c>
      <c r="E239" s="144">
        <v>0.22332824000000001</v>
      </c>
      <c r="G239" s="144">
        <v>362.54145999999997</v>
      </c>
      <c r="H239" s="144">
        <v>0.20101472000000001</v>
      </c>
      <c r="I239" s="144"/>
    </row>
    <row r="240" spans="1:9" ht="13" x14ac:dyDescent="0.15">
      <c r="A240" s="144">
        <v>362.55372</v>
      </c>
      <c r="B240" s="144">
        <v>0.25002341</v>
      </c>
      <c r="D240" s="144">
        <v>362.55468999999999</v>
      </c>
      <c r="E240" s="144">
        <v>0.22974388000000001</v>
      </c>
      <c r="G240" s="144">
        <v>362.55193000000003</v>
      </c>
      <c r="H240" s="144">
        <v>0.21096139</v>
      </c>
      <c r="I240" s="144"/>
    </row>
    <row r="241" spans="1:9" ht="13" x14ac:dyDescent="0.15">
      <c r="A241" s="144">
        <v>362.56393000000003</v>
      </c>
      <c r="B241" s="144">
        <v>0.24740102999999999</v>
      </c>
      <c r="D241" s="144">
        <v>362.56500999999997</v>
      </c>
      <c r="E241" s="144">
        <v>0.22823874999999999</v>
      </c>
      <c r="G241" s="144">
        <v>362.56232</v>
      </c>
      <c r="H241" s="144">
        <v>0.20664510999999999</v>
      </c>
      <c r="I241" s="144"/>
    </row>
    <row r="242" spans="1:9" ht="13" x14ac:dyDescent="0.15">
      <c r="A242" s="144">
        <v>362.57434999999998</v>
      </c>
      <c r="B242" s="144">
        <v>0.25680347999999997</v>
      </c>
      <c r="D242" s="144">
        <v>362.57528000000002</v>
      </c>
      <c r="E242" s="144">
        <v>0.24068398999999999</v>
      </c>
      <c r="G242" s="144">
        <v>362.57263</v>
      </c>
      <c r="H242" s="144">
        <v>0.23314684999999999</v>
      </c>
      <c r="I242" s="144"/>
    </row>
    <row r="243" spans="1:9" ht="13" x14ac:dyDescent="0.15">
      <c r="A243" s="144">
        <v>362.58476000000002</v>
      </c>
      <c r="B243" s="144">
        <v>0.24899837999999999</v>
      </c>
      <c r="D243" s="144">
        <v>362.58553999999998</v>
      </c>
      <c r="E243" s="144">
        <v>0.22156245999999999</v>
      </c>
      <c r="G243" s="144">
        <v>362.58291000000003</v>
      </c>
      <c r="H243" s="144">
        <v>0.2070206</v>
      </c>
      <c r="I243" s="144"/>
    </row>
    <row r="244" spans="1:9" ht="13" x14ac:dyDescent="0.15">
      <c r="A244" s="144">
        <v>362.59510999999998</v>
      </c>
      <c r="B244" s="144">
        <v>0.27315171999999999</v>
      </c>
      <c r="D244" s="144">
        <v>362.59577000000002</v>
      </c>
      <c r="E244" s="144">
        <v>0.2467347</v>
      </c>
      <c r="G244" s="144">
        <v>362.59316000000001</v>
      </c>
      <c r="H244" s="144">
        <v>0.23579153</v>
      </c>
      <c r="I244" s="144"/>
    </row>
    <row r="245" spans="1:9" ht="13" x14ac:dyDescent="0.15">
      <c r="A245" s="144">
        <v>362.60538000000003</v>
      </c>
      <c r="B245" s="144">
        <v>0.25470640999999999</v>
      </c>
      <c r="D245" s="144">
        <v>362.60597000000001</v>
      </c>
      <c r="E245" s="144">
        <v>0.22614343000000001</v>
      </c>
      <c r="G245" s="144">
        <v>362.60338000000002</v>
      </c>
      <c r="H245" s="144">
        <v>0.47666975</v>
      </c>
      <c r="I245" s="144"/>
    </row>
    <row r="246" spans="1:9" ht="13" x14ac:dyDescent="0.15">
      <c r="A246" s="144">
        <v>362.61559</v>
      </c>
      <c r="B246" s="144">
        <v>0.24989691999999999</v>
      </c>
      <c r="D246" s="144">
        <v>362.61613999999997</v>
      </c>
      <c r="E246" s="144">
        <v>0.21702115</v>
      </c>
      <c r="G246" s="144">
        <v>362.61354999999998</v>
      </c>
      <c r="H246" s="144">
        <v>0.20176826</v>
      </c>
      <c r="I246" s="144"/>
    </row>
    <row r="247" spans="1:9" ht="13" x14ac:dyDescent="0.15">
      <c r="A247" s="144">
        <v>362.62574999999998</v>
      </c>
      <c r="B247" s="144">
        <v>0.27575089000000003</v>
      </c>
      <c r="D247" s="144">
        <v>362.62626999999998</v>
      </c>
      <c r="E247" s="144">
        <v>0.23920997999999999</v>
      </c>
      <c r="G247" s="144">
        <v>362.62367999999998</v>
      </c>
      <c r="H247" s="144">
        <v>0.22310323000000001</v>
      </c>
      <c r="I247" s="144"/>
    </row>
    <row r="248" spans="1:9" ht="13" x14ac:dyDescent="0.15">
      <c r="A248" s="144">
        <v>362.63589999999999</v>
      </c>
      <c r="B248" s="144">
        <v>0.24841346</v>
      </c>
      <c r="D248" s="144">
        <v>362.63661999999999</v>
      </c>
      <c r="E248" s="144">
        <v>0.22236818</v>
      </c>
      <c r="G248" s="144">
        <v>362.63380999999998</v>
      </c>
      <c r="H248" s="144">
        <v>0.32721310999999997</v>
      </c>
      <c r="I248" s="144"/>
    </row>
    <row r="249" spans="1:9" ht="13" x14ac:dyDescent="0.15">
      <c r="A249" s="144">
        <v>362.64603</v>
      </c>
      <c r="B249" s="144">
        <v>0.24852833999999999</v>
      </c>
      <c r="D249" s="144">
        <v>362.64695999999998</v>
      </c>
      <c r="E249" s="144">
        <v>0.22219029000000001</v>
      </c>
      <c r="G249" s="144">
        <v>362.64391000000001</v>
      </c>
      <c r="H249" s="144">
        <v>0.25644918999999999</v>
      </c>
      <c r="I249" s="144"/>
    </row>
    <row r="250" spans="1:9" ht="13" x14ac:dyDescent="0.15">
      <c r="A250" s="144">
        <v>362.65611999999999</v>
      </c>
      <c r="B250" s="144">
        <v>0.26610792</v>
      </c>
      <c r="D250" s="144">
        <v>362.65719999999999</v>
      </c>
      <c r="E250" s="144">
        <v>0.25599706</v>
      </c>
      <c r="G250" s="144">
        <v>362.65399000000002</v>
      </c>
      <c r="H250" s="144">
        <v>0.23727398</v>
      </c>
      <c r="I250" s="144"/>
    </row>
    <row r="251" spans="1:9" ht="13" x14ac:dyDescent="0.15">
      <c r="A251" s="144">
        <v>362.66618</v>
      </c>
      <c r="B251" s="144">
        <v>0.35714320999999999</v>
      </c>
      <c r="D251" s="144">
        <v>362.66735999999997</v>
      </c>
      <c r="E251" s="144">
        <v>0.32719761000000003</v>
      </c>
      <c r="G251" s="144">
        <v>362.66403000000003</v>
      </c>
      <c r="H251" s="144">
        <v>0.33657243999999997</v>
      </c>
      <c r="I251" s="144"/>
    </row>
    <row r="252" spans="1:9" ht="13" x14ac:dyDescent="0.15">
      <c r="A252" s="144">
        <v>362.67619999999999</v>
      </c>
      <c r="B252" s="144">
        <v>0.25711085</v>
      </c>
      <c r="D252" s="144">
        <v>362.67748999999998</v>
      </c>
      <c r="E252" s="144">
        <v>0.22579854999999999</v>
      </c>
      <c r="G252" s="144">
        <v>362.67426999999998</v>
      </c>
      <c r="H252" s="144">
        <v>0.37798928999999998</v>
      </c>
      <c r="I252" s="144"/>
    </row>
    <row r="253" spans="1:9" ht="13" x14ac:dyDescent="0.15">
      <c r="A253" s="144">
        <v>362.68621000000002</v>
      </c>
      <c r="B253" s="144">
        <v>0.27202651999999999</v>
      </c>
      <c r="D253" s="144">
        <v>362.68759</v>
      </c>
      <c r="E253" s="144">
        <v>0.24871926</v>
      </c>
      <c r="G253" s="144">
        <v>362.68450999999999</v>
      </c>
      <c r="H253" s="144">
        <v>0.21690362999999999</v>
      </c>
      <c r="I253" s="144"/>
    </row>
    <row r="254" spans="1:9" ht="13" x14ac:dyDescent="0.15">
      <c r="A254" s="144">
        <v>362.69619999999998</v>
      </c>
      <c r="B254" s="144">
        <v>0.25671490000000002</v>
      </c>
      <c r="D254" s="144">
        <v>362.69765000000001</v>
      </c>
      <c r="E254" s="144">
        <v>0.2406963</v>
      </c>
      <c r="G254" s="144">
        <v>362.69466999999997</v>
      </c>
      <c r="H254" s="144">
        <v>0.20533486000000001</v>
      </c>
      <c r="I254" s="144"/>
    </row>
    <row r="255" spans="1:9" ht="13" x14ac:dyDescent="0.15">
      <c r="A255" s="144">
        <v>362.70616000000001</v>
      </c>
      <c r="B255" s="144">
        <v>0.24604983</v>
      </c>
      <c r="D255" s="144">
        <v>362.70765999999998</v>
      </c>
      <c r="E255" s="144">
        <v>0.21873471999999999</v>
      </c>
      <c r="G255" s="144">
        <v>362.70476000000002</v>
      </c>
      <c r="H255" s="144">
        <v>0.25488495</v>
      </c>
      <c r="I255" s="144"/>
    </row>
    <row r="256" spans="1:9" ht="13" x14ac:dyDescent="0.15">
      <c r="A256" s="144">
        <v>362.71609000000001</v>
      </c>
      <c r="B256" s="144">
        <v>0.25011850000000002</v>
      </c>
      <c r="D256" s="144">
        <v>362.71762999999999</v>
      </c>
      <c r="E256" s="144">
        <v>0.22753694999999999</v>
      </c>
      <c r="G256" s="144">
        <v>362.71478000000002</v>
      </c>
      <c r="H256" s="144">
        <v>0.22693468999999999</v>
      </c>
      <c r="I256" s="144"/>
    </row>
    <row r="257" spans="1:9" ht="13" x14ac:dyDescent="0.15">
      <c r="A257" s="144">
        <v>362.72597999999999</v>
      </c>
      <c r="B257" s="144">
        <v>0.25088848000000002</v>
      </c>
      <c r="D257" s="144">
        <v>362.72759000000002</v>
      </c>
      <c r="E257" s="144">
        <v>0.23446346000000001</v>
      </c>
      <c r="G257" s="144">
        <v>362.72478000000001</v>
      </c>
      <c r="H257" s="144">
        <v>0.21241080000000001</v>
      </c>
      <c r="I257" s="144"/>
    </row>
    <row r="258" spans="1:9" ht="13" x14ac:dyDescent="0.15">
      <c r="A258" s="144">
        <v>362.73610000000002</v>
      </c>
      <c r="B258" s="144">
        <v>0.25138462</v>
      </c>
      <c r="D258" s="144">
        <v>362.73752000000002</v>
      </c>
      <c r="E258" s="144">
        <v>0.22116662000000001</v>
      </c>
      <c r="G258" s="144">
        <v>362.73473999999999</v>
      </c>
      <c r="H258" s="144">
        <v>0.21191608000000001</v>
      </c>
      <c r="I258" s="144"/>
    </row>
    <row r="259" spans="1:9" ht="13" x14ac:dyDescent="0.15">
      <c r="A259" s="144">
        <v>362.74619999999999</v>
      </c>
      <c r="B259" s="144">
        <v>0.25193024000000003</v>
      </c>
      <c r="D259" s="144">
        <v>362.74741999999998</v>
      </c>
      <c r="E259" s="144">
        <v>0.23157222999999999</v>
      </c>
      <c r="G259" s="144">
        <v>362.74466999999999</v>
      </c>
      <c r="H259" s="144">
        <v>0.26291110000000001</v>
      </c>
      <c r="I259" s="144"/>
    </row>
    <row r="260" spans="1:9" ht="13" x14ac:dyDescent="0.15">
      <c r="A260" s="144">
        <v>362.75621000000001</v>
      </c>
      <c r="B260" s="144">
        <v>0.23829606</v>
      </c>
      <c r="D260" s="144">
        <v>362.75727000000001</v>
      </c>
      <c r="E260" s="144">
        <v>0.23323920000000001</v>
      </c>
      <c r="G260" s="144">
        <v>362.75456000000003</v>
      </c>
      <c r="H260" s="144">
        <v>0.27110127000000001</v>
      </c>
      <c r="I260" s="144"/>
    </row>
    <row r="261" spans="1:9" ht="13" x14ac:dyDescent="0.15">
      <c r="A261" s="144">
        <v>362.76614000000001</v>
      </c>
      <c r="B261" s="144">
        <v>0.2460291</v>
      </c>
      <c r="D261" s="144">
        <v>362.76708000000002</v>
      </c>
      <c r="E261" s="144">
        <v>0.21875665999999999</v>
      </c>
      <c r="G261" s="144">
        <v>362.76441</v>
      </c>
      <c r="H261" s="144">
        <v>0.21739488000000001</v>
      </c>
      <c r="I261" s="144"/>
    </row>
    <row r="262" spans="1:9" ht="13" x14ac:dyDescent="0.15">
      <c r="A262" s="144">
        <v>362.77604000000002</v>
      </c>
      <c r="B262" s="144">
        <v>0.23785798999999999</v>
      </c>
      <c r="D262" s="144">
        <v>362.77688999999998</v>
      </c>
      <c r="E262" s="144">
        <v>0.22020732000000001</v>
      </c>
      <c r="G262" s="144">
        <v>362.77424000000002</v>
      </c>
      <c r="H262" s="144">
        <v>0.21711037</v>
      </c>
      <c r="I262" s="144"/>
    </row>
    <row r="263" spans="1:9" ht="13" x14ac:dyDescent="0.15">
      <c r="A263" s="144">
        <v>362.78588999999999</v>
      </c>
      <c r="B263" s="144">
        <v>0.26195868</v>
      </c>
      <c r="D263" s="144">
        <v>362.78667000000002</v>
      </c>
      <c r="E263" s="144">
        <v>0.23593914999999999</v>
      </c>
      <c r="G263" s="144">
        <v>362.78404999999998</v>
      </c>
      <c r="H263" s="144">
        <v>0.23043305</v>
      </c>
      <c r="I263" s="144"/>
    </row>
    <row r="264" spans="1:9" ht="13" x14ac:dyDescent="0.15">
      <c r="A264" s="144">
        <v>362.79570000000001</v>
      </c>
      <c r="B264" s="144">
        <v>0.28204442000000002</v>
      </c>
      <c r="D264" s="144">
        <v>362.79642000000001</v>
      </c>
      <c r="E264" s="144">
        <v>0.26596750000000002</v>
      </c>
      <c r="G264" s="144">
        <v>362.79383000000001</v>
      </c>
      <c r="H264" s="144">
        <v>0.2219354</v>
      </c>
      <c r="I264" s="144"/>
    </row>
    <row r="265" spans="1:9" ht="13" x14ac:dyDescent="0.15">
      <c r="A265" s="144">
        <v>362.80547000000001</v>
      </c>
      <c r="B265" s="144">
        <v>0.24354529999999999</v>
      </c>
      <c r="D265" s="144">
        <v>362.80613</v>
      </c>
      <c r="E265" s="144">
        <v>0.22179827999999999</v>
      </c>
      <c r="G265" s="144">
        <v>362.80356999999998</v>
      </c>
      <c r="H265" s="144">
        <v>0.21540307</v>
      </c>
      <c r="I265" s="144"/>
    </row>
    <row r="266" spans="1:9" ht="13" x14ac:dyDescent="0.15">
      <c r="A266" s="144">
        <v>362.8152</v>
      </c>
      <c r="B266" s="144">
        <v>0.24196284000000001</v>
      </c>
      <c r="D266" s="144">
        <v>362.81581</v>
      </c>
      <c r="E266" s="144">
        <v>0.23824319999999999</v>
      </c>
      <c r="G266" s="144">
        <v>362.81326999999999</v>
      </c>
      <c r="H266" s="144">
        <v>0.20518332</v>
      </c>
      <c r="I266" s="144"/>
    </row>
    <row r="267" spans="1:9" ht="13" x14ac:dyDescent="0.15">
      <c r="A267" s="144">
        <v>362.82490999999999</v>
      </c>
      <c r="B267" s="144">
        <v>0.25724835000000001</v>
      </c>
      <c r="D267" s="144">
        <v>362.82571000000002</v>
      </c>
      <c r="E267" s="144">
        <v>0.22215228000000001</v>
      </c>
      <c r="G267" s="144">
        <v>362.82294999999999</v>
      </c>
      <c r="H267" s="144">
        <v>0.19940546000000001</v>
      </c>
      <c r="I267" s="144"/>
    </row>
    <row r="268" spans="1:9" ht="13" x14ac:dyDescent="0.15">
      <c r="A268" s="144">
        <v>362.83458999999999</v>
      </c>
      <c r="B268" s="144">
        <v>0.24633938</v>
      </c>
      <c r="D268" s="144">
        <v>362.83557999999999</v>
      </c>
      <c r="E268" s="144">
        <v>0.22052057</v>
      </c>
      <c r="G268" s="144">
        <v>362.83260999999999</v>
      </c>
      <c r="H268" s="144">
        <v>0.20355988</v>
      </c>
      <c r="I268" s="144"/>
    </row>
    <row r="269" spans="1:9" ht="13" x14ac:dyDescent="0.15">
      <c r="A269" s="144">
        <v>362.84422999999998</v>
      </c>
      <c r="B269" s="144">
        <v>0.24234570999999999</v>
      </c>
      <c r="D269" s="144">
        <v>362.84537</v>
      </c>
      <c r="E269" s="144">
        <v>0.23005185</v>
      </c>
      <c r="G269" s="144">
        <v>362.84222999999997</v>
      </c>
      <c r="H269" s="144">
        <v>0.2099722</v>
      </c>
      <c r="I269" s="144"/>
    </row>
    <row r="270" spans="1:9" ht="13" x14ac:dyDescent="0.15">
      <c r="A270" s="144">
        <v>362.85383000000002</v>
      </c>
      <c r="B270" s="144">
        <v>0.24397015</v>
      </c>
      <c r="D270" s="144">
        <v>362.85507000000001</v>
      </c>
      <c r="E270" s="144">
        <v>0.23195328000000001</v>
      </c>
      <c r="G270" s="144">
        <v>362.85181999999998</v>
      </c>
      <c r="H270" s="144">
        <v>0.21093338</v>
      </c>
      <c r="I270" s="144"/>
    </row>
    <row r="271" spans="1:9" ht="13" x14ac:dyDescent="0.15">
      <c r="A271" s="144">
        <v>362.86360999999999</v>
      </c>
      <c r="B271" s="144">
        <v>0.2419944</v>
      </c>
      <c r="D271" s="144">
        <v>362.86473000000001</v>
      </c>
      <c r="E271" s="144">
        <v>0.2286155</v>
      </c>
      <c r="G271" s="144">
        <v>362.86137000000002</v>
      </c>
      <c r="H271" s="144">
        <v>0.20029358</v>
      </c>
      <c r="I271" s="144"/>
    </row>
    <row r="272" spans="1:9" ht="13" x14ac:dyDescent="0.15">
      <c r="A272" s="144">
        <v>362.87338</v>
      </c>
      <c r="B272" s="144">
        <v>0.25173095000000001</v>
      </c>
      <c r="D272" s="144">
        <v>362.87434999999999</v>
      </c>
      <c r="E272" s="144">
        <v>0.22958801000000001</v>
      </c>
      <c r="G272" s="144">
        <v>362.87090000000001</v>
      </c>
      <c r="H272" s="144">
        <v>0.20195516999999999</v>
      </c>
      <c r="I272" s="144"/>
    </row>
    <row r="273" spans="1:9" ht="13" x14ac:dyDescent="0.15">
      <c r="A273" s="144">
        <v>362.88306</v>
      </c>
      <c r="B273" s="144">
        <v>0.27787640000000002</v>
      </c>
      <c r="D273" s="144">
        <v>362.88393000000002</v>
      </c>
      <c r="E273" s="144">
        <v>0.25775565</v>
      </c>
      <c r="G273" s="144">
        <v>362.88042000000002</v>
      </c>
      <c r="H273" s="144">
        <v>0.20275378999999999</v>
      </c>
      <c r="I273" s="144"/>
    </row>
    <row r="274" spans="1:9" ht="13" x14ac:dyDescent="0.15">
      <c r="A274" s="144">
        <v>362.89267000000001</v>
      </c>
      <c r="B274" s="144">
        <v>0.27254782999999999</v>
      </c>
      <c r="D274" s="144">
        <v>362.89346</v>
      </c>
      <c r="E274" s="144">
        <v>0.25076517999999998</v>
      </c>
      <c r="G274" s="144">
        <v>362.88990000000001</v>
      </c>
      <c r="H274" s="144">
        <v>0.22851234000000001</v>
      </c>
      <c r="I274" s="144"/>
    </row>
    <row r="275" spans="1:9" ht="13" x14ac:dyDescent="0.15">
      <c r="A275" s="144">
        <v>362.90219999999999</v>
      </c>
      <c r="B275" s="144">
        <v>0.27009356000000001</v>
      </c>
      <c r="D275" s="144">
        <v>362.90294999999998</v>
      </c>
      <c r="E275" s="144">
        <v>0.24123922</v>
      </c>
      <c r="G275" s="144">
        <v>362.89935000000003</v>
      </c>
      <c r="H275" s="144">
        <v>0.20672568999999999</v>
      </c>
      <c r="I275" s="144"/>
    </row>
    <row r="276" spans="1:9" ht="13" x14ac:dyDescent="0.15">
      <c r="A276" s="144">
        <v>362.91171000000003</v>
      </c>
      <c r="B276" s="144">
        <v>0.32324209999999998</v>
      </c>
      <c r="D276" s="144">
        <v>362.91242</v>
      </c>
      <c r="E276" s="144">
        <v>0.49157179000000001</v>
      </c>
      <c r="G276" s="144">
        <v>362.90875999999997</v>
      </c>
      <c r="H276" s="144">
        <v>0.59632194000000005</v>
      </c>
      <c r="I276" s="144"/>
    </row>
    <row r="277" spans="1:9" ht="13" x14ac:dyDescent="0.15">
      <c r="A277" s="144">
        <v>362.92117999999999</v>
      </c>
      <c r="B277" s="144">
        <v>0.24487276999999999</v>
      </c>
      <c r="D277" s="144">
        <v>362.92185999999998</v>
      </c>
      <c r="E277" s="144">
        <v>0.27139644000000002</v>
      </c>
      <c r="G277" s="144">
        <v>362.91838999999999</v>
      </c>
      <c r="H277" s="144">
        <v>0.20694592000000001</v>
      </c>
      <c r="I277" s="144"/>
    </row>
    <row r="278" spans="1:9" ht="13" x14ac:dyDescent="0.15">
      <c r="A278" s="144">
        <v>362.93061</v>
      </c>
      <c r="B278" s="144">
        <v>0.27023324999999998</v>
      </c>
      <c r="D278" s="144">
        <v>362.93126000000001</v>
      </c>
      <c r="E278" s="144">
        <v>0.23424903</v>
      </c>
      <c r="G278" s="144">
        <v>362.92799000000002</v>
      </c>
      <c r="H278" s="144">
        <v>0.24593474000000001</v>
      </c>
      <c r="I278" s="144"/>
    </row>
    <row r="279" spans="1:9" ht="13" x14ac:dyDescent="0.15">
      <c r="A279" s="144">
        <v>362.94</v>
      </c>
      <c r="B279" s="144">
        <v>0.24675077000000001</v>
      </c>
      <c r="D279" s="144">
        <v>362.94062000000002</v>
      </c>
      <c r="E279" s="144">
        <v>0.22422686999999999</v>
      </c>
      <c r="G279" s="144">
        <v>362.93750999999997</v>
      </c>
      <c r="H279" s="144">
        <v>0.20186915999999999</v>
      </c>
      <c r="I279" s="144"/>
    </row>
    <row r="280" spans="1:9" ht="13" x14ac:dyDescent="0.15">
      <c r="A280" s="144">
        <v>362.94936000000001</v>
      </c>
      <c r="B280" s="144">
        <v>0.23854201999999999</v>
      </c>
      <c r="D280" s="144">
        <v>362.94994000000003</v>
      </c>
      <c r="E280" s="144">
        <v>0.22704907999999999</v>
      </c>
      <c r="G280" s="144">
        <v>362.94695000000002</v>
      </c>
      <c r="H280" s="144">
        <v>0.1953898</v>
      </c>
      <c r="I280" s="144"/>
    </row>
    <row r="281" spans="1:9" ht="13" x14ac:dyDescent="0.15">
      <c r="A281" s="144">
        <v>362.95870000000002</v>
      </c>
      <c r="B281" s="144">
        <v>0.26488982999999999</v>
      </c>
      <c r="D281" s="144">
        <v>362.95924000000002</v>
      </c>
      <c r="E281" s="144">
        <v>0.24117520000000001</v>
      </c>
      <c r="G281" s="144">
        <v>362.95634000000001</v>
      </c>
      <c r="H281" s="144">
        <v>0.19406446999999999</v>
      </c>
      <c r="I281" s="144"/>
    </row>
    <row r="282" spans="1:9" ht="13" x14ac:dyDescent="0.15">
      <c r="A282" s="144">
        <v>362.96800999999999</v>
      </c>
      <c r="B282" s="144">
        <v>0.23836486000000001</v>
      </c>
      <c r="D282" s="144">
        <v>362.96852000000001</v>
      </c>
      <c r="E282" s="144">
        <v>0.23730983999999999</v>
      </c>
      <c r="G282" s="144">
        <v>362.96570000000003</v>
      </c>
      <c r="H282" s="144">
        <v>0.20775025999999999</v>
      </c>
      <c r="I282" s="144"/>
    </row>
    <row r="283" spans="1:9" ht="13" x14ac:dyDescent="0.15">
      <c r="A283" s="144">
        <v>362.97730000000001</v>
      </c>
      <c r="B283" s="144">
        <v>0.24457438000000001</v>
      </c>
      <c r="D283" s="144">
        <v>362.97778</v>
      </c>
      <c r="E283" s="144">
        <v>0.23571849</v>
      </c>
      <c r="G283" s="144">
        <v>362.97501</v>
      </c>
      <c r="H283" s="144">
        <v>0.20834141</v>
      </c>
      <c r="I283" s="144"/>
    </row>
    <row r="284" spans="1:9" ht="13" x14ac:dyDescent="0.15">
      <c r="A284" s="144">
        <v>362.98655000000002</v>
      </c>
      <c r="B284" s="144">
        <v>0.25330539000000002</v>
      </c>
      <c r="D284" s="144">
        <v>362.98700000000002</v>
      </c>
      <c r="E284" s="144">
        <v>0.23657553000000001</v>
      </c>
      <c r="G284" s="144">
        <v>362.98428999999999</v>
      </c>
      <c r="H284" s="144">
        <v>0.21140903999999999</v>
      </c>
      <c r="I284" s="144"/>
    </row>
    <row r="285" spans="1:9" ht="13" x14ac:dyDescent="0.15">
      <c r="A285" s="144">
        <v>362.99578000000002</v>
      </c>
      <c r="B285" s="144">
        <v>0.24151375</v>
      </c>
      <c r="D285" s="144">
        <v>362.99619000000001</v>
      </c>
      <c r="E285" s="144">
        <v>0.22616982999999999</v>
      </c>
      <c r="G285" s="144">
        <v>362.99351000000001</v>
      </c>
      <c r="H285" s="144">
        <v>0.19065645000000001</v>
      </c>
      <c r="I285" s="144"/>
    </row>
    <row r="286" spans="1:9" ht="13" x14ac:dyDescent="0.15">
      <c r="A286" s="144">
        <v>363.005</v>
      </c>
      <c r="B286" s="144">
        <v>0.26097299000000002</v>
      </c>
      <c r="D286" s="144">
        <v>363.00538</v>
      </c>
      <c r="E286" s="144">
        <v>0.22669178000000001</v>
      </c>
      <c r="G286" s="144">
        <v>363.00272999999999</v>
      </c>
      <c r="H286" s="144">
        <v>0.19311765</v>
      </c>
      <c r="I286" s="144"/>
    </row>
    <row r="287" spans="1:9" ht="13" x14ac:dyDescent="0.15">
      <c r="A287" s="144">
        <v>363.01418999999999</v>
      </c>
      <c r="B287" s="144">
        <v>0.23809843</v>
      </c>
      <c r="D287" s="144">
        <v>363.01454000000001</v>
      </c>
      <c r="E287" s="144">
        <v>0.23586329</v>
      </c>
      <c r="G287" s="144">
        <v>363.01191999999998</v>
      </c>
      <c r="H287" s="144">
        <v>0.19715182000000001</v>
      </c>
      <c r="I287" s="144"/>
    </row>
    <row r="288" spans="1:9" ht="13" x14ac:dyDescent="0.15">
      <c r="A288" s="144">
        <v>363.02332999999999</v>
      </c>
      <c r="B288" s="144">
        <v>0.2451556</v>
      </c>
      <c r="D288" s="144">
        <v>363.02366999999998</v>
      </c>
      <c r="E288" s="144">
        <v>0.23408428000000001</v>
      </c>
      <c r="G288" s="144">
        <v>363.02107000000001</v>
      </c>
      <c r="H288" s="144">
        <v>0.20613687999999999</v>
      </c>
      <c r="I288" s="144"/>
    </row>
    <row r="289" spans="1:9" ht="13" x14ac:dyDescent="0.15">
      <c r="A289" s="144">
        <v>363.03244000000001</v>
      </c>
      <c r="B289" s="144">
        <v>0.24277135</v>
      </c>
      <c r="D289" s="144">
        <v>363.03278</v>
      </c>
      <c r="E289" s="144">
        <v>0.24744394</v>
      </c>
      <c r="G289" s="144">
        <v>363.03019999999998</v>
      </c>
      <c r="H289" s="144">
        <v>0.20304269999999999</v>
      </c>
      <c r="I289" s="144"/>
    </row>
    <row r="290" spans="1:9" ht="13" x14ac:dyDescent="0.15">
      <c r="A290" s="144">
        <v>363.04154999999997</v>
      </c>
      <c r="B290" s="144">
        <v>0.24640914</v>
      </c>
      <c r="D290" s="144">
        <v>363.04185000000001</v>
      </c>
      <c r="E290" s="144">
        <v>0.29993730000000002</v>
      </c>
      <c r="G290" s="144">
        <v>363.03928999999999</v>
      </c>
      <c r="H290" s="144">
        <v>0.21312985000000001</v>
      </c>
      <c r="I290" s="144"/>
    </row>
    <row r="291" spans="1:9" ht="13" x14ac:dyDescent="0.15">
      <c r="A291" s="144">
        <v>363.05063000000001</v>
      </c>
      <c r="B291" s="144">
        <v>0.24568466999999999</v>
      </c>
      <c r="D291" s="144">
        <v>363.05090999999999</v>
      </c>
      <c r="E291" s="144">
        <v>0.36628147</v>
      </c>
      <c r="G291" s="144">
        <v>363.04836999999998</v>
      </c>
      <c r="H291" s="144">
        <v>0.20252762999999999</v>
      </c>
      <c r="I291" s="144"/>
    </row>
    <row r="292" spans="1:9" ht="13" x14ac:dyDescent="0.15">
      <c r="A292" s="144">
        <v>363.05968999999999</v>
      </c>
      <c r="B292" s="144">
        <v>0.27543105000000001</v>
      </c>
      <c r="D292" s="144">
        <v>363.05995999999999</v>
      </c>
      <c r="E292" s="144">
        <v>0.39269488000000002</v>
      </c>
      <c r="G292" s="144">
        <v>363.05743999999999</v>
      </c>
      <c r="H292" s="144">
        <v>0.20411140999999999</v>
      </c>
      <c r="I292" s="144"/>
    </row>
    <row r="293" spans="1:9" ht="13" x14ac:dyDescent="0.15">
      <c r="A293" s="144">
        <v>363.06873000000002</v>
      </c>
      <c r="B293" s="144">
        <v>0.25831314999999999</v>
      </c>
      <c r="D293" s="144">
        <v>363.06898000000001</v>
      </c>
      <c r="E293" s="144">
        <v>0.28633027999999999</v>
      </c>
      <c r="G293" s="144">
        <v>363.06648999999999</v>
      </c>
      <c r="H293" s="144">
        <v>0.20784996</v>
      </c>
      <c r="I293" s="144"/>
    </row>
    <row r="294" spans="1:9" ht="13" x14ac:dyDescent="0.15">
      <c r="A294" s="144">
        <v>363.07772999999997</v>
      </c>
      <c r="B294" s="144">
        <v>0.34451970999999998</v>
      </c>
      <c r="D294" s="144">
        <v>363.07798000000003</v>
      </c>
      <c r="E294" s="144">
        <v>0.27453963999999997</v>
      </c>
      <c r="G294" s="144">
        <v>363.07551000000001</v>
      </c>
      <c r="H294" s="144">
        <v>0.20136973</v>
      </c>
      <c r="I294" s="144"/>
    </row>
    <row r="295" spans="1:9" ht="13" x14ac:dyDescent="0.15">
      <c r="A295" s="144">
        <v>363.08672999999999</v>
      </c>
      <c r="B295" s="144">
        <v>0.31348368999999998</v>
      </c>
      <c r="D295" s="144">
        <v>363.08694000000003</v>
      </c>
      <c r="E295" s="144">
        <v>0.24672168</v>
      </c>
      <c r="G295" s="144">
        <v>363.08452</v>
      </c>
      <c r="H295" s="144">
        <v>0.20244458000000001</v>
      </c>
      <c r="I295" s="144"/>
    </row>
    <row r="296" spans="1:9" ht="13" x14ac:dyDescent="0.15">
      <c r="A296" s="144">
        <v>363.09571999999997</v>
      </c>
      <c r="B296" s="144">
        <v>0.25272861000000002</v>
      </c>
      <c r="D296" s="144">
        <v>363.09591</v>
      </c>
      <c r="E296" s="144">
        <v>0.25743717999999999</v>
      </c>
      <c r="G296" s="144">
        <v>363.09352000000001</v>
      </c>
      <c r="H296" s="144">
        <v>0.19434456999999999</v>
      </c>
      <c r="I296" s="144"/>
    </row>
    <row r="297" spans="1:9" ht="13" x14ac:dyDescent="0.15">
      <c r="A297" s="144">
        <v>363.10467999999997</v>
      </c>
      <c r="B297" s="144">
        <v>0.25845423000000001</v>
      </c>
      <c r="D297" s="144">
        <v>363.10485999999997</v>
      </c>
      <c r="E297" s="144">
        <v>0.24876614</v>
      </c>
      <c r="G297" s="144">
        <v>363.10250000000002</v>
      </c>
      <c r="H297" s="144">
        <v>0.19520066999999999</v>
      </c>
      <c r="I297" s="144"/>
    </row>
    <row r="298" spans="1:9" ht="13" x14ac:dyDescent="0.15">
      <c r="A298" s="144">
        <v>363.11362000000003</v>
      </c>
      <c r="B298" s="144">
        <v>0.25560625999999997</v>
      </c>
      <c r="D298" s="144">
        <v>363.11378999999999</v>
      </c>
      <c r="E298" s="144">
        <v>0.25564509000000002</v>
      </c>
      <c r="G298" s="144">
        <v>363.11144999999999</v>
      </c>
      <c r="H298" s="144">
        <v>0.21050967000000001</v>
      </c>
      <c r="I298" s="144"/>
    </row>
    <row r="299" spans="1:9" ht="13" x14ac:dyDescent="0.15">
      <c r="A299" s="144">
        <v>363.12254000000001</v>
      </c>
      <c r="B299" s="144">
        <v>0.25088650000000001</v>
      </c>
      <c r="D299" s="144">
        <v>363.12270000000001</v>
      </c>
      <c r="E299" s="144">
        <v>0.23516187999999999</v>
      </c>
      <c r="G299" s="144">
        <v>363.12036999999998</v>
      </c>
      <c r="H299" s="144">
        <v>0.20950323000000001</v>
      </c>
      <c r="I299" s="144"/>
    </row>
    <row r="300" spans="1:9" ht="13" x14ac:dyDescent="0.15">
      <c r="A300" s="144">
        <v>363.13144999999997</v>
      </c>
      <c r="B300" s="144">
        <v>0.24952956000000001</v>
      </c>
      <c r="D300" s="144">
        <v>363.13157999999999</v>
      </c>
      <c r="E300" s="144">
        <v>0.23762280999999999</v>
      </c>
      <c r="G300" s="144">
        <v>363.12929000000003</v>
      </c>
      <c r="H300" s="144">
        <v>0.19827769000000001</v>
      </c>
      <c r="I300" s="144"/>
    </row>
    <row r="301" spans="1:9" ht="13" x14ac:dyDescent="0.15">
      <c r="A301" s="144">
        <v>363.14035999999999</v>
      </c>
      <c r="B301" s="144">
        <v>0.34315805999999999</v>
      </c>
      <c r="D301" s="144">
        <v>363.14046000000002</v>
      </c>
      <c r="E301" s="144">
        <v>0.38360771999999999</v>
      </c>
      <c r="G301" s="144">
        <v>363.13819999999998</v>
      </c>
      <c r="H301" s="144">
        <v>0.28394923</v>
      </c>
      <c r="I301" s="144"/>
    </row>
    <row r="302" spans="1:9" ht="13" x14ac:dyDescent="0.15">
      <c r="A302" s="144">
        <v>363.14924000000002</v>
      </c>
      <c r="B302" s="144">
        <v>0.25331271</v>
      </c>
      <c r="D302" s="144">
        <v>363.14933000000002</v>
      </c>
      <c r="E302" s="144">
        <v>0.27786927</v>
      </c>
      <c r="G302" s="144">
        <v>363.14708999999999</v>
      </c>
      <c r="H302" s="144">
        <v>0.22322093000000001</v>
      </c>
      <c r="I302" s="144"/>
    </row>
    <row r="303" spans="1:9" ht="13" x14ac:dyDescent="0.15">
      <c r="A303" s="144">
        <v>363.15809999999999</v>
      </c>
      <c r="B303" s="144">
        <v>0.25089472000000002</v>
      </c>
      <c r="D303" s="144">
        <v>363.15818999999999</v>
      </c>
      <c r="E303" s="144">
        <v>0.27370470000000002</v>
      </c>
      <c r="G303" s="144">
        <v>363.15595999999999</v>
      </c>
      <c r="H303" s="144">
        <v>0.19596662000000001</v>
      </c>
      <c r="I303" s="144"/>
    </row>
    <row r="304" spans="1:9" ht="13" x14ac:dyDescent="0.15">
      <c r="A304" s="144">
        <v>363.16694000000001</v>
      </c>
      <c r="B304" s="144">
        <v>0.25977380999999999</v>
      </c>
      <c r="D304" s="144">
        <v>363.16701999999998</v>
      </c>
      <c r="E304" s="144">
        <v>0.27972096000000002</v>
      </c>
      <c r="G304" s="144">
        <v>363.16480999999999</v>
      </c>
      <c r="H304" s="144">
        <v>0.22477403000000001</v>
      </c>
      <c r="I304" s="144"/>
    </row>
    <row r="305" spans="1:9" ht="13" x14ac:dyDescent="0.15">
      <c r="A305" s="144">
        <v>363.17577999999997</v>
      </c>
      <c r="B305" s="144">
        <v>0.25976101000000001</v>
      </c>
      <c r="D305" s="144">
        <v>363.17583000000002</v>
      </c>
      <c r="E305" s="144">
        <v>0.29100337999999998</v>
      </c>
      <c r="G305" s="144">
        <v>363.17365000000001</v>
      </c>
      <c r="H305" s="144">
        <v>0.23773733999999999</v>
      </c>
      <c r="I305" s="144"/>
    </row>
    <row r="306" spans="1:9" ht="13" x14ac:dyDescent="0.15">
      <c r="A306" s="144">
        <v>363.18461000000002</v>
      </c>
      <c r="B306" s="144">
        <v>0.24430453999999999</v>
      </c>
      <c r="D306" s="144">
        <v>363.18464</v>
      </c>
      <c r="E306" s="144">
        <v>0.25314159000000003</v>
      </c>
      <c r="G306" s="144">
        <v>363.18248999999997</v>
      </c>
      <c r="H306" s="144">
        <v>0.28341155000000001</v>
      </c>
      <c r="I306" s="144"/>
    </row>
    <row r="307" spans="1:9" ht="13" x14ac:dyDescent="0.15">
      <c r="A307" s="144">
        <v>363.19344000000001</v>
      </c>
      <c r="B307" s="144">
        <v>0.25817268999999998</v>
      </c>
      <c r="D307" s="144">
        <v>363.19344000000001</v>
      </c>
      <c r="E307" s="144">
        <v>0.23416338</v>
      </c>
      <c r="G307" s="144">
        <v>363.19130999999999</v>
      </c>
      <c r="H307" s="144">
        <v>0.22078654</v>
      </c>
      <c r="I307" s="144"/>
    </row>
    <row r="308" spans="1:9" ht="13" x14ac:dyDescent="0.15">
      <c r="A308" s="144">
        <v>363.20224000000002</v>
      </c>
      <c r="B308" s="144">
        <v>0.2492288</v>
      </c>
      <c r="D308" s="144">
        <v>363.20222000000001</v>
      </c>
      <c r="E308" s="144">
        <v>0.23622193</v>
      </c>
      <c r="G308" s="144">
        <v>363.20012000000003</v>
      </c>
      <c r="H308" s="144">
        <v>0.1983867</v>
      </c>
      <c r="I308" s="144"/>
    </row>
    <row r="309" spans="1:9" ht="13" x14ac:dyDescent="0.15">
      <c r="A309" s="144">
        <v>363.21104000000003</v>
      </c>
      <c r="B309" s="144">
        <v>0.25099882000000001</v>
      </c>
      <c r="D309" s="144">
        <v>363.21098999999998</v>
      </c>
      <c r="E309" s="144">
        <v>0.22901263999999999</v>
      </c>
      <c r="G309" s="144">
        <v>363.20890000000003</v>
      </c>
      <c r="H309" s="144">
        <v>0.20261965000000001</v>
      </c>
      <c r="I309" s="144"/>
    </row>
    <row r="310" spans="1:9" ht="13" x14ac:dyDescent="0.15">
      <c r="A310" s="144">
        <v>363.21985000000001</v>
      </c>
      <c r="B310" s="144">
        <v>0.23988307</v>
      </c>
      <c r="D310" s="144">
        <v>363.21974</v>
      </c>
      <c r="E310" s="144">
        <v>0.22572188000000001</v>
      </c>
      <c r="G310" s="144">
        <v>363.21767999999997</v>
      </c>
      <c r="H310" s="144">
        <v>0.20651596</v>
      </c>
      <c r="I310" s="144"/>
    </row>
    <row r="311" spans="1:9" ht="13" x14ac:dyDescent="0.15">
      <c r="A311" s="144">
        <v>363.22863000000001</v>
      </c>
      <c r="B311" s="144">
        <v>0.23831039000000001</v>
      </c>
      <c r="D311" s="144">
        <v>363.2285</v>
      </c>
      <c r="E311" s="144">
        <v>0.22773908000000001</v>
      </c>
      <c r="G311" s="144">
        <v>363.22645999999997</v>
      </c>
      <c r="H311" s="144">
        <v>0.19880075</v>
      </c>
      <c r="I311" s="144"/>
    </row>
    <row r="312" spans="1:9" ht="13" x14ac:dyDescent="0.15">
      <c r="A312" s="144">
        <v>363.23739999999998</v>
      </c>
      <c r="B312" s="144">
        <v>0.26914712000000002</v>
      </c>
      <c r="D312" s="144">
        <v>363.23725000000002</v>
      </c>
      <c r="E312" s="144">
        <v>0.24964713999999999</v>
      </c>
      <c r="G312" s="144">
        <v>363.23523</v>
      </c>
      <c r="H312" s="144">
        <v>0.20995011999999999</v>
      </c>
      <c r="I312" s="144"/>
    </row>
    <row r="313" spans="1:9" ht="13" x14ac:dyDescent="0.15">
      <c r="A313" s="144">
        <v>363.24615</v>
      </c>
      <c r="B313" s="144">
        <v>0.24353695</v>
      </c>
      <c r="D313" s="144">
        <v>363.24599999999998</v>
      </c>
      <c r="E313" s="144">
        <v>0.22571060000000001</v>
      </c>
      <c r="G313" s="144">
        <v>363.24399</v>
      </c>
      <c r="H313" s="144">
        <v>0.19840015</v>
      </c>
      <c r="I313" s="144"/>
    </row>
    <row r="314" spans="1:9" ht="13" x14ac:dyDescent="0.15">
      <c r="A314" s="144">
        <v>363.25491</v>
      </c>
      <c r="B314" s="144">
        <v>0.24062317999999999</v>
      </c>
      <c r="D314" s="144">
        <v>363.25474000000003</v>
      </c>
      <c r="E314" s="144">
        <v>0.21836348999999999</v>
      </c>
      <c r="G314" s="144">
        <v>363.25272999999999</v>
      </c>
      <c r="H314" s="144">
        <v>0.19068466000000001</v>
      </c>
      <c r="I314" s="144"/>
    </row>
    <row r="315" spans="1:9" ht="13" x14ac:dyDescent="0.15">
      <c r="A315" s="144">
        <v>363.26366999999999</v>
      </c>
      <c r="B315" s="144">
        <v>0.25788638000000003</v>
      </c>
      <c r="D315" s="144">
        <v>363.26346000000001</v>
      </c>
      <c r="E315" s="144">
        <v>0.21856028</v>
      </c>
      <c r="G315" s="144">
        <v>363.26148000000001</v>
      </c>
      <c r="H315" s="144">
        <v>0.19462741</v>
      </c>
      <c r="I315" s="144"/>
    </row>
    <row r="316" spans="1:9" ht="13" x14ac:dyDescent="0.15">
      <c r="A316" s="144">
        <v>363.27242999999999</v>
      </c>
      <c r="B316" s="144">
        <v>0.23750929000000001</v>
      </c>
      <c r="D316" s="144">
        <v>363.2724</v>
      </c>
      <c r="E316" s="144">
        <v>0.22698378999999999</v>
      </c>
      <c r="G316" s="144">
        <v>363.27023000000003</v>
      </c>
      <c r="H316" s="144">
        <v>0.20072172999999999</v>
      </c>
      <c r="I316" s="144"/>
    </row>
    <row r="317" spans="1:9" ht="13" x14ac:dyDescent="0.15">
      <c r="A317" s="144">
        <v>363.28118000000001</v>
      </c>
      <c r="B317" s="144">
        <v>0.23681081000000001</v>
      </c>
      <c r="D317" s="144">
        <v>363.28134</v>
      </c>
      <c r="E317" s="144">
        <v>0.22137656999999999</v>
      </c>
      <c r="G317" s="144">
        <v>363.27897999999999</v>
      </c>
      <c r="H317" s="144">
        <v>0.20696751999999999</v>
      </c>
      <c r="I317" s="144"/>
    </row>
    <row r="318" spans="1:9" ht="13" x14ac:dyDescent="0.15">
      <c r="A318" s="144">
        <v>363.28991000000002</v>
      </c>
      <c r="B318" s="144">
        <v>0.238898</v>
      </c>
      <c r="D318" s="144">
        <v>363.29021999999998</v>
      </c>
      <c r="E318" s="144">
        <v>0.22266454999999999</v>
      </c>
      <c r="G318" s="144">
        <v>363.28771999999998</v>
      </c>
      <c r="H318" s="144">
        <v>0.21214685</v>
      </c>
      <c r="I318" s="144"/>
    </row>
    <row r="319" spans="1:9" ht="13" x14ac:dyDescent="0.15">
      <c r="A319" s="144">
        <v>363.29865999999998</v>
      </c>
      <c r="B319" s="144">
        <v>0.24067489</v>
      </c>
      <c r="D319" s="144">
        <v>363.29905000000002</v>
      </c>
      <c r="E319" s="144">
        <v>0.22275154</v>
      </c>
      <c r="G319" s="144">
        <v>363.29647</v>
      </c>
      <c r="H319" s="144">
        <v>0.19276093999999999</v>
      </c>
      <c r="I319" s="144"/>
    </row>
    <row r="320" spans="1:9" ht="13" x14ac:dyDescent="0.15">
      <c r="A320" s="144">
        <v>363.30741999999998</v>
      </c>
      <c r="B320" s="144">
        <v>0.27386008000000001</v>
      </c>
      <c r="D320" s="144">
        <v>363.30786999999998</v>
      </c>
      <c r="E320" s="144">
        <v>0.2445524</v>
      </c>
      <c r="G320" s="144">
        <v>363.30522000000002</v>
      </c>
      <c r="H320" s="144">
        <v>0.20754869000000001</v>
      </c>
      <c r="I320" s="144"/>
    </row>
    <row r="321" spans="1:9" ht="13" x14ac:dyDescent="0.15">
      <c r="A321" s="144">
        <v>363.31617</v>
      </c>
      <c r="B321" s="144">
        <v>0.24642048</v>
      </c>
      <c r="D321" s="144">
        <v>363.31668000000002</v>
      </c>
      <c r="E321" s="144">
        <v>0.23297311000000001</v>
      </c>
      <c r="G321" s="144">
        <v>363.31398000000002</v>
      </c>
      <c r="H321" s="144">
        <v>0.20892999000000001</v>
      </c>
      <c r="I321" s="144"/>
    </row>
    <row r="322" spans="1:9" ht="13" x14ac:dyDescent="0.15">
      <c r="A322" s="144">
        <v>363.32492000000002</v>
      </c>
      <c r="B322" s="144">
        <v>0.26597129000000003</v>
      </c>
      <c r="D322" s="144">
        <v>363.32549</v>
      </c>
      <c r="E322" s="144">
        <v>0.23647789999999999</v>
      </c>
      <c r="G322" s="144">
        <v>363.32272999999998</v>
      </c>
      <c r="H322" s="144">
        <v>0.21327051</v>
      </c>
      <c r="I322" s="144"/>
    </row>
    <row r="323" spans="1:9" ht="13" x14ac:dyDescent="0.15">
      <c r="A323" s="144">
        <v>363.33366999999998</v>
      </c>
      <c r="B323" s="144">
        <v>0.24314553</v>
      </c>
      <c r="D323" s="144">
        <v>363.33427999999998</v>
      </c>
      <c r="E323" s="144">
        <v>0.24996779999999999</v>
      </c>
      <c r="G323" s="144">
        <v>363.33147000000002</v>
      </c>
      <c r="H323" s="144">
        <v>0.19974143</v>
      </c>
      <c r="I323" s="144"/>
    </row>
    <row r="324" spans="1:9" ht="13" x14ac:dyDescent="0.15">
      <c r="A324" s="144">
        <v>363.34242</v>
      </c>
      <c r="B324" s="144">
        <v>0.26766130999999999</v>
      </c>
      <c r="D324" s="144">
        <v>363.34309000000002</v>
      </c>
      <c r="E324" s="144">
        <v>0.42862361999999998</v>
      </c>
      <c r="G324" s="144">
        <v>363.34023999999999</v>
      </c>
      <c r="H324" s="144">
        <v>0.22317582</v>
      </c>
      <c r="I324" s="144"/>
    </row>
    <row r="325" spans="1:9" ht="13" x14ac:dyDescent="0.15">
      <c r="A325" s="144">
        <v>363.35118999999997</v>
      </c>
      <c r="B325" s="144">
        <v>0.24693285000000001</v>
      </c>
      <c r="D325" s="144">
        <v>363.35190999999998</v>
      </c>
      <c r="E325" s="144">
        <v>0.23342524000000001</v>
      </c>
      <c r="G325" s="144">
        <v>363.34901000000002</v>
      </c>
      <c r="H325" s="144">
        <v>0.20025090000000001</v>
      </c>
      <c r="I325" s="144"/>
    </row>
    <row r="326" spans="1:9" ht="13" x14ac:dyDescent="0.15">
      <c r="A326" s="144">
        <v>363.35996</v>
      </c>
      <c r="B326" s="144">
        <v>0.34823873</v>
      </c>
      <c r="D326" s="144">
        <v>363.36072000000001</v>
      </c>
      <c r="E326" s="144">
        <v>0.30469691999999998</v>
      </c>
      <c r="G326" s="144">
        <v>363.35779000000002</v>
      </c>
      <c r="H326" s="144">
        <v>0.29039701000000001</v>
      </c>
      <c r="I326" s="144"/>
    </row>
    <row r="327" spans="1:9" ht="13" x14ac:dyDescent="0.15">
      <c r="A327" s="144">
        <v>363.36873000000003</v>
      </c>
      <c r="B327" s="144">
        <v>0.24215092999999999</v>
      </c>
      <c r="D327" s="144">
        <v>363.36953</v>
      </c>
      <c r="E327" s="144">
        <v>0.21550894000000001</v>
      </c>
      <c r="G327" s="144">
        <v>363.36655999999999</v>
      </c>
      <c r="H327" s="144">
        <v>0.19873816999999999</v>
      </c>
      <c r="I327" s="144"/>
    </row>
    <row r="328" spans="1:9" ht="13" x14ac:dyDescent="0.15">
      <c r="A328" s="144">
        <v>363.37749000000002</v>
      </c>
      <c r="B328" s="144">
        <v>0.25244908999999999</v>
      </c>
      <c r="D328" s="144">
        <v>363.37833000000001</v>
      </c>
      <c r="E328" s="144">
        <v>0.22462220999999999</v>
      </c>
      <c r="G328" s="144">
        <v>363.37533000000002</v>
      </c>
      <c r="H328" s="144">
        <v>0.19290595999999999</v>
      </c>
      <c r="I328" s="144"/>
    </row>
    <row r="329" spans="1:9" ht="13" x14ac:dyDescent="0.15">
      <c r="A329" s="144">
        <v>363.38648000000001</v>
      </c>
      <c r="B329" s="144">
        <v>0.24771774999999999</v>
      </c>
      <c r="D329" s="144">
        <v>363.38715000000002</v>
      </c>
      <c r="E329" s="144">
        <v>0.21955222999999999</v>
      </c>
      <c r="G329" s="144">
        <v>363.38412</v>
      </c>
      <c r="H329" s="144">
        <v>0.20443179</v>
      </c>
      <c r="I329" s="144"/>
    </row>
    <row r="330" spans="1:9" ht="13" x14ac:dyDescent="0.15">
      <c r="A330" s="144">
        <v>363.39549</v>
      </c>
      <c r="B330" s="144">
        <v>0.27420924000000002</v>
      </c>
      <c r="D330" s="144">
        <v>363.39598000000001</v>
      </c>
      <c r="E330" s="144">
        <v>0.24532402</v>
      </c>
      <c r="G330" s="144">
        <v>363.39292999999998</v>
      </c>
      <c r="H330" s="144">
        <v>0.19092687999999999</v>
      </c>
      <c r="I330" s="144"/>
    </row>
    <row r="331" spans="1:9" ht="13" x14ac:dyDescent="0.15">
      <c r="A331" s="144">
        <v>363.40445</v>
      </c>
      <c r="B331" s="144">
        <v>0.25480534999999999</v>
      </c>
      <c r="D331" s="144">
        <v>363.40480000000002</v>
      </c>
      <c r="E331" s="144">
        <v>0.23616472999999999</v>
      </c>
      <c r="G331" s="144">
        <v>363.40174000000002</v>
      </c>
      <c r="H331" s="144">
        <v>0.21594943999999999</v>
      </c>
      <c r="I331" s="144"/>
    </row>
    <row r="332" spans="1:9" ht="13" x14ac:dyDescent="0.15">
      <c r="A332" s="144">
        <v>363.41338000000002</v>
      </c>
      <c r="B332" s="144">
        <v>0.24729076999999999</v>
      </c>
      <c r="D332" s="144">
        <v>363.41363999999999</v>
      </c>
      <c r="E332" s="144">
        <v>0.22310933999999999</v>
      </c>
      <c r="G332" s="144">
        <v>363.41055</v>
      </c>
      <c r="H332" s="144">
        <v>0.19462090000000001</v>
      </c>
      <c r="I332" s="144"/>
    </row>
    <row r="333" spans="1:9" ht="13" x14ac:dyDescent="0.15">
      <c r="A333" s="144">
        <v>363.42230000000001</v>
      </c>
      <c r="B333" s="144">
        <v>0.25071865999999998</v>
      </c>
      <c r="D333" s="144">
        <v>363.42246</v>
      </c>
      <c r="E333" s="144">
        <v>0.22002057</v>
      </c>
      <c r="G333" s="144">
        <v>363.41957000000002</v>
      </c>
      <c r="H333" s="144">
        <v>0.20878115</v>
      </c>
      <c r="I333" s="144"/>
    </row>
    <row r="334" spans="1:9" ht="13" x14ac:dyDescent="0.15">
      <c r="A334" s="144">
        <v>363.43123000000003</v>
      </c>
      <c r="B334" s="144">
        <v>0.24444241999999999</v>
      </c>
      <c r="D334" s="144">
        <v>363.43132000000003</v>
      </c>
      <c r="E334" s="144">
        <v>0.23620730000000001</v>
      </c>
      <c r="G334" s="144">
        <v>363.42860999999999</v>
      </c>
      <c r="H334" s="144">
        <v>0.19097</v>
      </c>
      <c r="I334" s="144"/>
    </row>
    <row r="335" spans="1:9" ht="13" x14ac:dyDescent="0.15">
      <c r="A335" s="144">
        <v>363.44015000000002</v>
      </c>
      <c r="B335" s="144">
        <v>0.23473691999999999</v>
      </c>
      <c r="D335" s="144">
        <v>363.44018</v>
      </c>
      <c r="E335" s="144">
        <v>0.23587663</v>
      </c>
      <c r="G335" s="144">
        <v>363.43761999999998</v>
      </c>
      <c r="H335" s="144">
        <v>0.20622240999999999</v>
      </c>
      <c r="I335" s="144"/>
    </row>
    <row r="336" spans="1:9" ht="13" x14ac:dyDescent="0.15">
      <c r="A336" s="144">
        <v>363.44907000000001</v>
      </c>
      <c r="B336" s="144">
        <v>0.25854977000000001</v>
      </c>
      <c r="D336" s="144">
        <v>363.44905999999997</v>
      </c>
      <c r="E336" s="144">
        <v>0.22340446999999999</v>
      </c>
      <c r="G336" s="144">
        <v>363.44659999999999</v>
      </c>
      <c r="H336" s="144">
        <v>0.202904</v>
      </c>
      <c r="I336" s="144"/>
    </row>
    <row r="337" spans="1:9" ht="13" x14ac:dyDescent="0.15">
      <c r="A337" s="144">
        <v>363.45801</v>
      </c>
      <c r="B337" s="144">
        <v>0.24891226999999999</v>
      </c>
      <c r="D337" s="144">
        <v>363.45794000000001</v>
      </c>
      <c r="E337" s="144">
        <v>0.22523642999999999</v>
      </c>
      <c r="G337" s="144">
        <v>363.45555000000002</v>
      </c>
      <c r="H337" s="144">
        <v>0.18972778000000001</v>
      </c>
      <c r="I337" s="144"/>
    </row>
    <row r="338" spans="1:9" ht="13" x14ac:dyDescent="0.15">
      <c r="A338" s="144">
        <v>363.46695999999997</v>
      </c>
      <c r="B338" s="144">
        <v>0.25221482000000001</v>
      </c>
      <c r="D338" s="144">
        <v>363.46703000000002</v>
      </c>
      <c r="E338" s="144">
        <v>0.21946185000000001</v>
      </c>
      <c r="G338" s="144">
        <v>363.46451000000002</v>
      </c>
      <c r="H338" s="144">
        <v>0.20502068000000001</v>
      </c>
      <c r="I338" s="144"/>
    </row>
    <row r="339" spans="1:9" ht="13" x14ac:dyDescent="0.15">
      <c r="A339" s="144">
        <v>363.47591999999997</v>
      </c>
      <c r="B339" s="144">
        <v>0.24118353000000001</v>
      </c>
      <c r="D339" s="144">
        <v>363.47615000000002</v>
      </c>
      <c r="E339" s="144">
        <v>0.23444042000000001</v>
      </c>
      <c r="G339" s="144">
        <v>363.47348</v>
      </c>
      <c r="H339" s="144">
        <v>0.19167240999999999</v>
      </c>
      <c r="I339" s="144"/>
    </row>
    <row r="340" spans="1:9" ht="13" x14ac:dyDescent="0.15">
      <c r="A340" s="144">
        <v>363.48487</v>
      </c>
      <c r="B340" s="144">
        <v>0.26476188</v>
      </c>
      <c r="D340" s="144">
        <v>363.48523999999998</v>
      </c>
      <c r="E340" s="144">
        <v>0.22318985999999999</v>
      </c>
      <c r="G340" s="144">
        <v>363.48244999999997</v>
      </c>
      <c r="H340" s="144">
        <v>0.20039385000000001</v>
      </c>
      <c r="I340" s="144"/>
    </row>
    <row r="341" spans="1:9" ht="13" x14ac:dyDescent="0.15">
      <c r="A341" s="144">
        <v>363.49382000000003</v>
      </c>
      <c r="B341" s="144">
        <v>0.24729646</v>
      </c>
      <c r="D341" s="144">
        <v>363.49428</v>
      </c>
      <c r="E341" s="144">
        <v>0.22332157</v>
      </c>
      <c r="G341" s="144">
        <v>363.49142000000001</v>
      </c>
      <c r="H341" s="144">
        <v>0.20062568</v>
      </c>
      <c r="I341" s="144"/>
    </row>
    <row r="342" spans="1:9" ht="13" x14ac:dyDescent="0.15">
      <c r="A342" s="144">
        <v>363.50299000000001</v>
      </c>
      <c r="B342" s="144">
        <v>0.25260849000000002</v>
      </c>
      <c r="D342" s="144">
        <v>363.50330000000002</v>
      </c>
      <c r="E342" s="144">
        <v>0.21682103999999999</v>
      </c>
      <c r="G342" s="144">
        <v>363.50040000000001</v>
      </c>
      <c r="H342" s="144">
        <v>0.18852886999999999</v>
      </c>
      <c r="I342" s="144"/>
    </row>
    <row r="343" spans="1:9" ht="13" x14ac:dyDescent="0.15">
      <c r="A343" s="144">
        <v>363.51218999999998</v>
      </c>
      <c r="B343" s="144">
        <v>0.24010906000000001</v>
      </c>
      <c r="D343" s="144">
        <v>363.51233000000002</v>
      </c>
      <c r="E343" s="144">
        <v>0.22073598999999999</v>
      </c>
      <c r="G343" s="144">
        <v>363.50940000000003</v>
      </c>
      <c r="H343" s="144">
        <v>0.19073688</v>
      </c>
      <c r="I343" s="144"/>
    </row>
    <row r="344" spans="1:9" ht="13" x14ac:dyDescent="0.15">
      <c r="A344" s="144">
        <v>363.52134000000001</v>
      </c>
      <c r="B344" s="144">
        <v>0.25200033999999999</v>
      </c>
      <c r="D344" s="144">
        <v>363.52136999999999</v>
      </c>
      <c r="E344" s="144">
        <v>0.22098609</v>
      </c>
      <c r="G344" s="144">
        <v>363.51841000000002</v>
      </c>
      <c r="H344" s="144">
        <v>0.24736474999999999</v>
      </c>
      <c r="I344" s="144"/>
    </row>
    <row r="345" spans="1:9" ht="13" x14ac:dyDescent="0.15">
      <c r="A345" s="144">
        <v>363.53046000000001</v>
      </c>
      <c r="B345" s="144">
        <v>0.24141165000000001</v>
      </c>
      <c r="D345" s="144">
        <v>363.53041999999999</v>
      </c>
      <c r="E345" s="144">
        <v>0.22213049000000001</v>
      </c>
      <c r="G345" s="144">
        <v>363.52744000000001</v>
      </c>
      <c r="H345" s="144">
        <v>0.27681414999999998</v>
      </c>
      <c r="I345" s="144"/>
    </row>
    <row r="346" spans="1:9" ht="13" x14ac:dyDescent="0.15">
      <c r="A346" s="144">
        <v>363.53955999999999</v>
      </c>
      <c r="B346" s="144">
        <v>0.23944351999999999</v>
      </c>
      <c r="D346" s="144">
        <v>363.53946999999999</v>
      </c>
      <c r="E346" s="144">
        <v>0.22013943</v>
      </c>
      <c r="G346" s="144">
        <v>363.53647000000001</v>
      </c>
      <c r="H346" s="144">
        <v>0.23695761000000001</v>
      </c>
      <c r="I346" s="144"/>
    </row>
    <row r="347" spans="1:9" ht="13" x14ac:dyDescent="0.15">
      <c r="A347" s="144">
        <v>363.54865999999998</v>
      </c>
      <c r="B347" s="144">
        <v>0.26350010000000001</v>
      </c>
      <c r="D347" s="144">
        <v>363.54854</v>
      </c>
      <c r="E347" s="144">
        <v>0.32769632999999998</v>
      </c>
      <c r="G347" s="144">
        <v>363.54572999999999</v>
      </c>
      <c r="H347" s="144">
        <v>0.33499749000000001</v>
      </c>
      <c r="I347" s="144"/>
    </row>
    <row r="348" spans="1:9" ht="13" x14ac:dyDescent="0.15">
      <c r="A348" s="144">
        <v>363.55775999999997</v>
      </c>
      <c r="B348" s="144">
        <v>0.23710166999999999</v>
      </c>
      <c r="D348" s="144">
        <v>363.55763999999999</v>
      </c>
      <c r="E348" s="144">
        <v>0.24103267</v>
      </c>
      <c r="G348" s="144">
        <v>363.55500999999998</v>
      </c>
      <c r="H348" s="144">
        <v>0.23363344999999999</v>
      </c>
      <c r="I348" s="144"/>
    </row>
    <row r="349" spans="1:9" ht="13" x14ac:dyDescent="0.15">
      <c r="A349" s="144">
        <v>363.56686000000002</v>
      </c>
      <c r="B349" s="144">
        <v>0.24921254000000001</v>
      </c>
      <c r="D349" s="144">
        <v>363.56673000000001</v>
      </c>
      <c r="E349" s="144">
        <v>0.23844204999999999</v>
      </c>
      <c r="G349" s="144">
        <v>363.56423999999998</v>
      </c>
      <c r="H349" s="144">
        <v>0.19359539000000001</v>
      </c>
      <c r="I349" s="144"/>
    </row>
    <row r="350" spans="1:9" ht="13" x14ac:dyDescent="0.15">
      <c r="A350" s="144">
        <v>363.57596000000001</v>
      </c>
      <c r="B350" s="144">
        <v>0.24037363</v>
      </c>
      <c r="D350" s="144">
        <v>363.57583</v>
      </c>
      <c r="E350" s="144">
        <v>0.21671433000000001</v>
      </c>
      <c r="G350" s="144">
        <v>363.57342999999997</v>
      </c>
      <c r="H350" s="144">
        <v>0.21191059000000001</v>
      </c>
      <c r="I350" s="144"/>
    </row>
    <row r="351" spans="1:9" ht="13" x14ac:dyDescent="0.15">
      <c r="A351" s="144">
        <v>363.58528999999999</v>
      </c>
      <c r="B351" s="144">
        <v>0.33593118</v>
      </c>
      <c r="D351" s="144">
        <v>363.58512999999999</v>
      </c>
      <c r="E351" s="144">
        <v>0.30415976</v>
      </c>
      <c r="G351" s="144">
        <v>363.58260000000001</v>
      </c>
      <c r="H351" s="144">
        <v>0.27469905999999999</v>
      </c>
      <c r="I351" s="144"/>
    </row>
    <row r="352" spans="1:9" ht="13" x14ac:dyDescent="0.15">
      <c r="A352" s="144">
        <v>363.59508</v>
      </c>
      <c r="B352" s="144">
        <v>0.25713916999999997</v>
      </c>
      <c r="D352" s="144">
        <v>363.59494000000001</v>
      </c>
      <c r="E352" s="144">
        <v>0.21926019999999999</v>
      </c>
      <c r="G352" s="144">
        <v>363.59177</v>
      </c>
      <c r="H352" s="144">
        <v>0.19840627</v>
      </c>
      <c r="I352" s="144"/>
    </row>
    <row r="353" spans="1:9" ht="13" x14ac:dyDescent="0.15">
      <c r="A353" s="144">
        <v>363.60484000000002</v>
      </c>
      <c r="B353" s="144">
        <v>0.25014677000000002</v>
      </c>
      <c r="D353" s="144">
        <v>363.60487000000001</v>
      </c>
      <c r="E353" s="144">
        <v>0.24358173</v>
      </c>
      <c r="G353" s="144">
        <v>363.60156000000001</v>
      </c>
      <c r="H353" s="144">
        <v>0.19272143</v>
      </c>
      <c r="I353" s="144"/>
    </row>
    <row r="354" spans="1:9" ht="13" x14ac:dyDescent="0.15">
      <c r="A354" s="144">
        <v>363.61462</v>
      </c>
      <c r="B354" s="144">
        <v>0.23857373000000001</v>
      </c>
      <c r="D354" s="144">
        <v>363.61479000000003</v>
      </c>
      <c r="E354" s="144">
        <v>0.22470407000000001</v>
      </c>
      <c r="G354" s="144">
        <v>363.61133000000001</v>
      </c>
      <c r="H354" s="144">
        <v>0.19611529</v>
      </c>
      <c r="I354" s="144"/>
    </row>
    <row r="355" spans="1:9" ht="13" x14ac:dyDescent="0.15">
      <c r="A355" s="144">
        <v>363.62443999999999</v>
      </c>
      <c r="B355" s="144">
        <v>0.23837268</v>
      </c>
      <c r="D355" s="144">
        <v>363.62466999999998</v>
      </c>
      <c r="E355" s="144">
        <v>0.2298124</v>
      </c>
      <c r="G355" s="144">
        <v>363.62108999999998</v>
      </c>
      <c r="H355" s="144">
        <v>0.20639341999999999</v>
      </c>
      <c r="I355" s="144"/>
    </row>
    <row r="356" spans="1:9" ht="13" x14ac:dyDescent="0.15">
      <c r="A356" s="144">
        <v>363.63423999999998</v>
      </c>
      <c r="B356" s="144">
        <v>0.26658387</v>
      </c>
      <c r="D356" s="144">
        <v>363.63457</v>
      </c>
      <c r="E356" s="144">
        <v>0.22341040000000001</v>
      </c>
      <c r="G356" s="144">
        <v>363.63083999999998</v>
      </c>
      <c r="H356" s="144">
        <v>0.19560701999999999</v>
      </c>
      <c r="I356" s="144"/>
    </row>
    <row r="357" spans="1:9" ht="13" x14ac:dyDescent="0.15">
      <c r="A357" s="144">
        <v>363.64402999999999</v>
      </c>
      <c r="B357" s="144">
        <v>0.24121893</v>
      </c>
      <c r="D357" s="144">
        <v>363.64445999999998</v>
      </c>
      <c r="E357" s="144">
        <v>0.21549389999999999</v>
      </c>
      <c r="G357" s="144">
        <v>363.64058999999997</v>
      </c>
      <c r="H357" s="144">
        <v>0.19192791000000001</v>
      </c>
      <c r="I357" s="144"/>
    </row>
    <row r="358" spans="1:9" ht="13" x14ac:dyDescent="0.15">
      <c r="A358" s="144">
        <v>363.65381000000002</v>
      </c>
      <c r="B358" s="144">
        <v>0.23886383999999999</v>
      </c>
      <c r="D358" s="144">
        <v>363.65436999999997</v>
      </c>
      <c r="E358" s="144">
        <v>0.2301552</v>
      </c>
      <c r="G358" s="144">
        <v>363.65034000000003</v>
      </c>
      <c r="H358" s="144">
        <v>0.19782753</v>
      </c>
      <c r="I358" s="144"/>
    </row>
    <row r="359" spans="1:9" ht="13" x14ac:dyDescent="0.15">
      <c r="A359" s="144">
        <v>363.66359</v>
      </c>
      <c r="B359" s="144">
        <v>0.23646099000000001</v>
      </c>
      <c r="D359" s="144">
        <v>363.66426999999999</v>
      </c>
      <c r="E359" s="144">
        <v>0.21818393999999999</v>
      </c>
      <c r="G359" s="144">
        <v>363.6601</v>
      </c>
      <c r="H359" s="144">
        <v>0.19197058</v>
      </c>
      <c r="I359" s="144"/>
    </row>
    <row r="360" spans="1:9" ht="13" x14ac:dyDescent="0.15">
      <c r="A360" s="144">
        <v>363.67335000000003</v>
      </c>
      <c r="B360" s="144">
        <v>0.25372041000000001</v>
      </c>
      <c r="D360" s="144">
        <v>363.67419000000001</v>
      </c>
      <c r="E360" s="144">
        <v>0.23686972000000001</v>
      </c>
      <c r="G360" s="144">
        <v>363.66991000000002</v>
      </c>
      <c r="H360" s="144">
        <v>0.20434567000000001</v>
      </c>
      <c r="I360" s="144"/>
    </row>
    <row r="361" spans="1:9" ht="13" x14ac:dyDescent="0.15">
      <c r="A361" s="144">
        <v>363.68313000000001</v>
      </c>
      <c r="B361" s="144">
        <v>0.24857504</v>
      </c>
      <c r="D361" s="144">
        <v>363.68416000000002</v>
      </c>
      <c r="E361" s="144">
        <v>0.23029164999999999</v>
      </c>
      <c r="G361" s="144">
        <v>363.67970000000003</v>
      </c>
      <c r="H361" s="144">
        <v>0.19788981</v>
      </c>
      <c r="I361" s="144"/>
    </row>
    <row r="362" spans="1:9" ht="13" x14ac:dyDescent="0.15">
      <c r="A362" s="144">
        <v>363.69288999999998</v>
      </c>
      <c r="B362" s="144">
        <v>0.28345608</v>
      </c>
      <c r="D362" s="144">
        <v>363.69411000000002</v>
      </c>
      <c r="E362" s="144">
        <v>0.24816049000000001</v>
      </c>
      <c r="G362" s="144">
        <v>363.68948999999998</v>
      </c>
      <c r="H362" s="144">
        <v>0.23222863999999999</v>
      </c>
      <c r="I362" s="144"/>
    </row>
    <row r="363" spans="1:9" ht="13" x14ac:dyDescent="0.15">
      <c r="A363" s="144">
        <v>363.70265999999998</v>
      </c>
      <c r="B363" s="144">
        <v>0.25873336000000002</v>
      </c>
      <c r="D363" s="144">
        <v>363.70407</v>
      </c>
      <c r="E363" s="144">
        <v>0.22215074000000001</v>
      </c>
      <c r="G363" s="144">
        <v>363.69925000000001</v>
      </c>
      <c r="H363" s="144">
        <v>0.19563024000000001</v>
      </c>
      <c r="I363" s="144"/>
    </row>
    <row r="364" spans="1:9" ht="13" x14ac:dyDescent="0.15">
      <c r="A364" s="144">
        <v>363.71248000000003</v>
      </c>
      <c r="B364" s="144">
        <v>0.25595709999999999</v>
      </c>
      <c r="D364" s="144">
        <v>363.71399000000002</v>
      </c>
      <c r="E364" s="144">
        <v>0.24111478</v>
      </c>
      <c r="G364" s="144">
        <v>363.70902000000001</v>
      </c>
      <c r="H364" s="144">
        <v>0.21135229999999999</v>
      </c>
      <c r="I364" s="144"/>
    </row>
    <row r="365" spans="1:9" ht="13" x14ac:dyDescent="0.15">
      <c r="A365" s="144">
        <v>363.72228000000001</v>
      </c>
      <c r="B365" s="144">
        <v>0.26506758000000002</v>
      </c>
      <c r="D365" s="144">
        <v>363.72393</v>
      </c>
      <c r="E365" s="144">
        <v>0.23897850000000001</v>
      </c>
      <c r="G365" s="144">
        <v>363.71877999999998</v>
      </c>
      <c r="H365" s="144">
        <v>0.23164097</v>
      </c>
      <c r="I365" s="144"/>
    </row>
    <row r="366" spans="1:9" ht="13" x14ac:dyDescent="0.15">
      <c r="A366" s="144">
        <v>363.73207000000002</v>
      </c>
      <c r="B366" s="144">
        <v>0.25981131000000002</v>
      </c>
      <c r="D366" s="144">
        <v>363.73385000000002</v>
      </c>
      <c r="E366" s="144">
        <v>0.24870998999999999</v>
      </c>
      <c r="G366" s="144">
        <v>363.72854000000001</v>
      </c>
      <c r="H366" s="144">
        <v>0.20357274</v>
      </c>
      <c r="I366" s="144"/>
    </row>
    <row r="367" spans="1:9" ht="13" x14ac:dyDescent="0.15">
      <c r="A367" s="144">
        <v>363.74182999999999</v>
      </c>
      <c r="B367" s="144">
        <v>0.24225131999999999</v>
      </c>
      <c r="D367" s="144">
        <v>363.74378999999999</v>
      </c>
      <c r="E367" s="144">
        <v>0.22302343999999999</v>
      </c>
      <c r="G367" s="144">
        <v>363.73829000000001</v>
      </c>
      <c r="H367" s="144">
        <v>0.1937902</v>
      </c>
      <c r="I367" s="144"/>
    </row>
    <row r="368" spans="1:9" ht="13" x14ac:dyDescent="0.15">
      <c r="A368" s="144">
        <v>363.7516</v>
      </c>
      <c r="B368" s="144">
        <v>0.23768336000000001</v>
      </c>
      <c r="D368" s="144">
        <v>363.75376</v>
      </c>
      <c r="E368" s="144">
        <v>0.22517864000000001</v>
      </c>
      <c r="G368" s="144">
        <v>363.74804999999998</v>
      </c>
      <c r="H368" s="144">
        <v>0.21382978999999999</v>
      </c>
      <c r="I368" s="144"/>
    </row>
    <row r="369" spans="1:9" ht="13" x14ac:dyDescent="0.15">
      <c r="A369" s="144">
        <v>363.76134000000002</v>
      </c>
      <c r="B369" s="144">
        <v>0.25711640000000002</v>
      </c>
      <c r="D369" s="144">
        <v>363.76371999999998</v>
      </c>
      <c r="E369" s="144">
        <v>0.24725957000000001</v>
      </c>
      <c r="G369" s="144">
        <v>363.75785999999999</v>
      </c>
      <c r="H369" s="144">
        <v>0.20365867000000001</v>
      </c>
      <c r="I369" s="144"/>
    </row>
    <row r="370" spans="1:9" ht="13" x14ac:dyDescent="0.15">
      <c r="A370" s="144">
        <v>363.77109999999999</v>
      </c>
      <c r="B370" s="144">
        <v>0.26892060000000001</v>
      </c>
      <c r="D370" s="144">
        <v>363.77366999999998</v>
      </c>
      <c r="E370" s="144">
        <v>0.23131069000000001</v>
      </c>
      <c r="G370" s="144">
        <v>363.76763999999997</v>
      </c>
      <c r="H370" s="144">
        <v>0.22330979000000001</v>
      </c>
      <c r="I370" s="144"/>
    </row>
    <row r="371" spans="1:9" ht="13" x14ac:dyDescent="0.15">
      <c r="A371" s="144">
        <v>363.78082999999998</v>
      </c>
      <c r="B371" s="144">
        <v>0.25574238999999999</v>
      </c>
      <c r="D371" s="144">
        <v>363.78359</v>
      </c>
      <c r="E371" s="144">
        <v>0.2377687</v>
      </c>
      <c r="G371" s="144">
        <v>363.77740999999997</v>
      </c>
      <c r="H371" s="144">
        <v>0.20527173000000001</v>
      </c>
      <c r="I371" s="144"/>
    </row>
    <row r="372" spans="1:9" ht="13" x14ac:dyDescent="0.15">
      <c r="A372" s="144">
        <v>363.79057</v>
      </c>
      <c r="B372" s="144">
        <v>0.24865915999999999</v>
      </c>
      <c r="D372" s="144">
        <v>363.79351000000003</v>
      </c>
      <c r="E372" s="144">
        <v>0.23617552</v>
      </c>
      <c r="G372" s="144">
        <v>363.78715</v>
      </c>
      <c r="H372" s="144">
        <v>0.20104174999999999</v>
      </c>
      <c r="I372" s="144"/>
    </row>
    <row r="373" spans="1:9" ht="13" x14ac:dyDescent="0.15">
      <c r="A373" s="144">
        <v>363.80034999999998</v>
      </c>
      <c r="B373" s="144">
        <v>0.25334129</v>
      </c>
      <c r="D373" s="144">
        <v>363.80340999999999</v>
      </c>
      <c r="E373" s="144">
        <v>0.22855018999999999</v>
      </c>
      <c r="G373" s="144">
        <v>363.79689000000002</v>
      </c>
      <c r="H373" s="144">
        <v>0.19823931</v>
      </c>
      <c r="I373" s="144"/>
    </row>
    <row r="374" spans="1:9" ht="13" x14ac:dyDescent="0.15">
      <c r="A374" s="144">
        <v>363.81011000000001</v>
      </c>
      <c r="B374" s="144">
        <v>0.25852964</v>
      </c>
      <c r="D374" s="144">
        <v>363.81331999999998</v>
      </c>
      <c r="E374" s="144">
        <v>0.23608629</v>
      </c>
      <c r="G374" s="144">
        <v>363.80660999999998</v>
      </c>
      <c r="H374" s="144">
        <v>0.19655085999999999</v>
      </c>
      <c r="I374" s="144"/>
    </row>
    <row r="375" spans="1:9" ht="13" x14ac:dyDescent="0.15">
      <c r="A375" s="144">
        <v>363.81986000000001</v>
      </c>
      <c r="B375" s="144">
        <v>0.24221281</v>
      </c>
      <c r="D375" s="144">
        <v>363.82326999999998</v>
      </c>
      <c r="E375" s="144">
        <v>0.23966657999999999</v>
      </c>
      <c r="G375" s="144">
        <v>363.81632999999999</v>
      </c>
      <c r="H375" s="144">
        <v>0.20545588000000001</v>
      </c>
      <c r="I375" s="144"/>
    </row>
    <row r="376" spans="1:9" ht="13" x14ac:dyDescent="0.15">
      <c r="A376" s="144">
        <v>363.82956999999999</v>
      </c>
      <c r="B376" s="144">
        <v>0.32388611</v>
      </c>
      <c r="D376" s="144">
        <v>363.83319</v>
      </c>
      <c r="E376" s="144">
        <v>0.31503471999999999</v>
      </c>
      <c r="G376" s="144">
        <v>363.82603</v>
      </c>
      <c r="H376" s="144">
        <v>0.27243402</v>
      </c>
      <c r="I376" s="144"/>
    </row>
    <row r="377" spans="1:9" ht="13" x14ac:dyDescent="0.15">
      <c r="A377" s="144">
        <v>363.83929000000001</v>
      </c>
      <c r="B377" s="144">
        <v>0.24255544000000001</v>
      </c>
      <c r="D377" s="144">
        <v>363.84311000000002</v>
      </c>
      <c r="E377" s="144">
        <v>0.24898374000000001</v>
      </c>
      <c r="G377" s="144">
        <v>363.83575000000002</v>
      </c>
      <c r="H377" s="144">
        <v>0.21290644</v>
      </c>
      <c r="I377" s="144"/>
    </row>
    <row r="378" spans="1:9" ht="13" x14ac:dyDescent="0.15">
      <c r="A378" s="144">
        <v>363.84899000000001</v>
      </c>
      <c r="B378" s="144">
        <v>0.24052787</v>
      </c>
      <c r="D378" s="144">
        <v>363.85300000000001</v>
      </c>
      <c r="E378" s="144">
        <v>0.22738261000000001</v>
      </c>
      <c r="G378" s="144">
        <v>363.84550000000002</v>
      </c>
      <c r="H378" s="144">
        <v>0.19403154</v>
      </c>
      <c r="I378" s="144"/>
    </row>
    <row r="379" spans="1:9" ht="13" x14ac:dyDescent="0.15">
      <c r="A379" s="144">
        <v>363.85869000000002</v>
      </c>
      <c r="B379" s="144">
        <v>0.23652038</v>
      </c>
      <c r="D379" s="144">
        <v>363.86286999999999</v>
      </c>
      <c r="E379" s="144">
        <v>0.24153529000000001</v>
      </c>
      <c r="G379" s="144">
        <v>363.85523000000001</v>
      </c>
      <c r="H379" s="144">
        <v>0.19658096</v>
      </c>
      <c r="I379" s="144"/>
    </row>
    <row r="380" spans="1:9" ht="13" x14ac:dyDescent="0.15">
      <c r="A380" s="144">
        <v>363.86837000000003</v>
      </c>
      <c r="B380" s="144">
        <v>0.27258423999999998</v>
      </c>
      <c r="D380" s="144">
        <v>363.87272999999999</v>
      </c>
      <c r="E380" s="144">
        <v>0.22723238000000001</v>
      </c>
      <c r="G380" s="144">
        <v>363.86495000000002</v>
      </c>
      <c r="H380" s="144">
        <v>0.22607129000000001</v>
      </c>
      <c r="I380" s="144"/>
    </row>
    <row r="381" spans="1:9" ht="13" x14ac:dyDescent="0.15">
      <c r="A381" s="144">
        <v>363.87804999999997</v>
      </c>
      <c r="B381" s="144">
        <v>0.24117405</v>
      </c>
      <c r="D381" s="144">
        <v>363.88261</v>
      </c>
      <c r="E381" s="144">
        <v>0.22607008000000001</v>
      </c>
      <c r="G381" s="144">
        <v>363.87463000000002</v>
      </c>
      <c r="H381" s="144">
        <v>0.20258603</v>
      </c>
      <c r="I381" s="144"/>
    </row>
    <row r="382" spans="1:9" ht="13" x14ac:dyDescent="0.15">
      <c r="A382" s="144">
        <v>363.88778000000002</v>
      </c>
      <c r="B382" s="144">
        <v>0.24571314999999999</v>
      </c>
      <c r="D382" s="144">
        <v>363.89242000000002</v>
      </c>
      <c r="E382" s="144">
        <v>0.22784112000000001</v>
      </c>
      <c r="G382" s="144">
        <v>363.88432</v>
      </c>
      <c r="H382" s="144">
        <v>0.19649127999999999</v>
      </c>
      <c r="I382" s="144"/>
    </row>
    <row r="383" spans="1:9" ht="13" x14ac:dyDescent="0.15">
      <c r="A383" s="144">
        <v>363.89747</v>
      </c>
      <c r="B383" s="144">
        <v>0.23600122000000001</v>
      </c>
      <c r="D383" s="144">
        <v>363.90226999999999</v>
      </c>
      <c r="E383" s="144">
        <v>0.21792569000000001</v>
      </c>
      <c r="G383" s="144">
        <v>363.89398</v>
      </c>
      <c r="H383" s="144">
        <v>0.19654145000000001</v>
      </c>
      <c r="I383" s="144"/>
    </row>
    <row r="384" spans="1:9" ht="13" x14ac:dyDescent="0.15">
      <c r="A384" s="144">
        <v>363.90715999999998</v>
      </c>
      <c r="B384" s="144">
        <v>0.26368740000000002</v>
      </c>
      <c r="D384" s="144">
        <v>363.91212000000002</v>
      </c>
      <c r="E384" s="144">
        <v>0.23791889999999999</v>
      </c>
      <c r="G384" s="144">
        <v>363.90364</v>
      </c>
      <c r="H384" s="144">
        <v>0.19675524</v>
      </c>
      <c r="I384" s="144"/>
    </row>
    <row r="385" spans="1:9" ht="13" x14ac:dyDescent="0.15">
      <c r="A385" s="144">
        <v>363.91681</v>
      </c>
      <c r="B385" s="144">
        <v>0.2509769</v>
      </c>
      <c r="D385" s="144">
        <v>363.92198000000002</v>
      </c>
      <c r="E385" s="144">
        <v>0.22512756</v>
      </c>
      <c r="G385" s="144">
        <v>363.91327999999999</v>
      </c>
      <c r="H385" s="144">
        <v>0.20151461000000001</v>
      </c>
      <c r="I385" s="144"/>
    </row>
    <row r="386" spans="1:9" ht="13" x14ac:dyDescent="0.15">
      <c r="A386" s="144">
        <v>363.92646000000002</v>
      </c>
      <c r="B386" s="144">
        <v>0.24058993000000001</v>
      </c>
      <c r="D386" s="144">
        <v>363.93184000000002</v>
      </c>
      <c r="E386" s="144">
        <v>0.24100619000000001</v>
      </c>
      <c r="G386" s="144">
        <v>363.92293000000001</v>
      </c>
      <c r="H386" s="144">
        <v>0.19353556999999999</v>
      </c>
      <c r="I386" s="144"/>
    </row>
    <row r="387" spans="1:9" ht="13" x14ac:dyDescent="0.15">
      <c r="A387" s="144">
        <v>363.93608</v>
      </c>
      <c r="B387" s="144">
        <v>0.25569134999999998</v>
      </c>
      <c r="D387" s="144">
        <v>363.94157000000001</v>
      </c>
      <c r="E387" s="144">
        <v>0.22449630000000001</v>
      </c>
      <c r="G387" s="144">
        <v>363.93261999999999</v>
      </c>
      <c r="H387" s="144">
        <v>0.22532347</v>
      </c>
      <c r="I387" s="144"/>
    </row>
    <row r="388" spans="1:9" ht="13" x14ac:dyDescent="0.15">
      <c r="A388" s="144">
        <v>363.94569999999999</v>
      </c>
      <c r="B388" s="144">
        <v>0.24070737</v>
      </c>
      <c r="D388" s="144">
        <v>363.95134999999999</v>
      </c>
      <c r="E388" s="144">
        <v>0.25336166999999998</v>
      </c>
      <c r="G388" s="144">
        <v>363.94227000000001</v>
      </c>
      <c r="H388" s="144">
        <v>0.20194595000000001</v>
      </c>
      <c r="I388" s="144"/>
    </row>
    <row r="389" spans="1:9" ht="13" x14ac:dyDescent="0.15">
      <c r="A389" s="144">
        <v>363.95530000000002</v>
      </c>
      <c r="B389" s="144">
        <v>0.27153456999999998</v>
      </c>
      <c r="D389" s="144">
        <v>363.96111000000002</v>
      </c>
      <c r="E389" s="144">
        <v>0.23134983000000001</v>
      </c>
      <c r="G389" s="144">
        <v>363.95191999999997</v>
      </c>
      <c r="H389" s="144">
        <v>0.21453594000000001</v>
      </c>
      <c r="I389" s="144"/>
    </row>
    <row r="390" spans="1:9" ht="13" x14ac:dyDescent="0.15">
      <c r="A390" s="144">
        <v>363.96490999999997</v>
      </c>
      <c r="B390" s="144">
        <v>0.24264213000000001</v>
      </c>
      <c r="D390" s="144">
        <v>363.97079000000002</v>
      </c>
      <c r="E390" s="144">
        <v>0.23572678</v>
      </c>
      <c r="G390" s="144">
        <v>363.96152999999998</v>
      </c>
      <c r="H390" s="144">
        <v>0.20694932999999999</v>
      </c>
      <c r="I390" s="144"/>
    </row>
    <row r="391" spans="1:9" ht="13" x14ac:dyDescent="0.15">
      <c r="A391" s="144">
        <v>363.97455000000002</v>
      </c>
      <c r="B391" s="144">
        <v>0.25708568999999998</v>
      </c>
      <c r="D391" s="144">
        <v>363.98048</v>
      </c>
      <c r="E391" s="144">
        <v>0.23485381</v>
      </c>
      <c r="G391" s="144">
        <v>363.97113000000002</v>
      </c>
      <c r="H391" s="144">
        <v>0.19602188000000001</v>
      </c>
      <c r="I391" s="144"/>
    </row>
    <row r="392" spans="1:9" ht="13" x14ac:dyDescent="0.15">
      <c r="A392" s="144">
        <v>363.98415999999997</v>
      </c>
      <c r="B392" s="144">
        <v>0.24980646000000001</v>
      </c>
      <c r="D392" s="144">
        <v>363.99018999999998</v>
      </c>
      <c r="E392" s="144">
        <v>0.23687888000000001</v>
      </c>
      <c r="G392" s="144">
        <v>363.98072000000002</v>
      </c>
      <c r="H392" s="144">
        <v>0.19922419</v>
      </c>
      <c r="I392" s="144"/>
    </row>
    <row r="393" spans="1:9" ht="13" x14ac:dyDescent="0.15">
      <c r="A393" s="144">
        <v>363.99376999999998</v>
      </c>
      <c r="B393" s="144">
        <v>0.24290411000000001</v>
      </c>
      <c r="D393" s="144">
        <v>363.99993000000001</v>
      </c>
      <c r="E393" s="144">
        <v>0.21864327</v>
      </c>
      <c r="G393" s="144">
        <v>363.99029999999999</v>
      </c>
      <c r="H393" s="144">
        <v>0.19311818</v>
      </c>
      <c r="I393" s="144"/>
    </row>
    <row r="394" spans="1:9" ht="13" x14ac:dyDescent="0.15">
      <c r="A394" s="144">
        <v>364.00333000000001</v>
      </c>
      <c r="B394" s="144">
        <v>2.076311</v>
      </c>
      <c r="D394" s="144">
        <v>364.00961999999998</v>
      </c>
      <c r="E394" s="144">
        <v>1.4009486</v>
      </c>
      <c r="G394" s="144">
        <v>363.99986999999999</v>
      </c>
      <c r="H394" s="144">
        <v>0.21038496000000001</v>
      </c>
      <c r="I394" s="144"/>
    </row>
    <row r="395" spans="1:9" ht="13" x14ac:dyDescent="0.15">
      <c r="A395" s="144">
        <v>364.0129</v>
      </c>
      <c r="B395" s="144">
        <v>0.26646914999999999</v>
      </c>
      <c r="D395" s="144">
        <v>364.01922000000002</v>
      </c>
      <c r="E395" s="144">
        <v>0.22753986000000001</v>
      </c>
      <c r="G395" s="144">
        <v>364.00943000000001</v>
      </c>
      <c r="H395" s="144">
        <v>1.9405427</v>
      </c>
      <c r="I395" s="144"/>
    </row>
    <row r="396" spans="1:9" ht="13" x14ac:dyDescent="0.15">
      <c r="A396" s="144">
        <v>364.02244000000002</v>
      </c>
      <c r="B396" s="144">
        <v>0.25840850999999998</v>
      </c>
      <c r="D396" s="144">
        <v>364.02886000000001</v>
      </c>
      <c r="E396" s="144">
        <v>0.23097244</v>
      </c>
      <c r="G396" s="144">
        <v>364.01904000000002</v>
      </c>
      <c r="H396" s="144">
        <v>0.22737694</v>
      </c>
      <c r="I396" s="144"/>
    </row>
    <row r="397" spans="1:9" ht="13" x14ac:dyDescent="0.15">
      <c r="A397" s="144">
        <v>364.03197999999998</v>
      </c>
      <c r="B397" s="144">
        <v>0.33130795000000002</v>
      </c>
      <c r="D397" s="144">
        <v>364.03847999999999</v>
      </c>
      <c r="E397" s="144">
        <v>0.21978538</v>
      </c>
      <c r="G397" s="144">
        <v>364.02861000000001</v>
      </c>
      <c r="H397" s="144">
        <v>0.19651297000000001</v>
      </c>
      <c r="I397" s="144"/>
    </row>
    <row r="398" spans="1:9" ht="13" x14ac:dyDescent="0.15">
      <c r="A398" s="144">
        <v>364.04149999999998</v>
      </c>
      <c r="B398" s="144">
        <v>0.25195646999999999</v>
      </c>
      <c r="D398" s="144">
        <v>364.048</v>
      </c>
      <c r="E398" s="144">
        <v>0.24062808999999999</v>
      </c>
      <c r="G398" s="144">
        <v>364.03818000000001</v>
      </c>
      <c r="H398" s="144">
        <v>0.20422013</v>
      </c>
      <c r="I398" s="144"/>
    </row>
    <row r="399" spans="1:9" ht="13" x14ac:dyDescent="0.15">
      <c r="A399" s="144">
        <v>364.05103000000003</v>
      </c>
      <c r="B399" s="144">
        <v>0.25230559000000002</v>
      </c>
      <c r="D399" s="144">
        <v>364.05756000000002</v>
      </c>
      <c r="E399" s="144">
        <v>0.22462844000000001</v>
      </c>
      <c r="G399" s="144">
        <v>364.04771</v>
      </c>
      <c r="H399" s="144">
        <v>0.19884742</v>
      </c>
      <c r="I399" s="144"/>
    </row>
    <row r="400" spans="1:9" ht="13" x14ac:dyDescent="0.15">
      <c r="A400" s="144">
        <v>364.06058999999999</v>
      </c>
      <c r="B400" s="144">
        <v>0.24694666000000001</v>
      </c>
      <c r="D400" s="144">
        <v>364.06711000000001</v>
      </c>
      <c r="E400" s="144">
        <v>0.23346453</v>
      </c>
      <c r="G400" s="144">
        <v>364.05723999999998</v>
      </c>
      <c r="H400" s="144">
        <v>0.22702164999999999</v>
      </c>
      <c r="I400" s="144"/>
    </row>
    <row r="401" spans="1:9" ht="13" x14ac:dyDescent="0.15">
      <c r="A401" s="144">
        <v>364.07008999999999</v>
      </c>
      <c r="B401" s="144">
        <v>0.66660012999999996</v>
      </c>
      <c r="D401" s="144">
        <v>364.07670999999999</v>
      </c>
      <c r="E401" s="144">
        <v>0.39851990999999998</v>
      </c>
      <c r="G401" s="144">
        <v>364.06673999999998</v>
      </c>
      <c r="H401" s="144">
        <v>0.60258067999999998</v>
      </c>
      <c r="I401" s="144"/>
    </row>
    <row r="402" spans="1:9" ht="13" x14ac:dyDescent="0.15">
      <c r="A402" s="144">
        <v>364.07961999999998</v>
      </c>
      <c r="B402" s="144">
        <v>0.25725975000000001</v>
      </c>
      <c r="D402" s="144">
        <v>364.08627000000001</v>
      </c>
      <c r="E402" s="144">
        <v>0.23605398</v>
      </c>
      <c r="G402" s="144">
        <v>364.07625000000002</v>
      </c>
      <c r="H402" s="144">
        <v>0.22238949999999999</v>
      </c>
      <c r="I402" s="144"/>
    </row>
    <row r="403" spans="1:9" ht="13" x14ac:dyDescent="0.15">
      <c r="A403" s="144">
        <v>364.08911999999998</v>
      </c>
      <c r="B403" s="144">
        <v>0.23631552</v>
      </c>
      <c r="D403" s="144">
        <v>364.09571999999997</v>
      </c>
      <c r="E403" s="144">
        <v>0.23545951000000001</v>
      </c>
      <c r="G403" s="144">
        <v>364.08573000000001</v>
      </c>
      <c r="H403" s="144">
        <v>0.19714307</v>
      </c>
      <c r="I403" s="144"/>
    </row>
    <row r="404" spans="1:9" ht="13" x14ac:dyDescent="0.15">
      <c r="A404" s="144">
        <v>364.09857</v>
      </c>
      <c r="B404" s="144">
        <v>0.27682691999999998</v>
      </c>
      <c r="D404" s="144">
        <v>364.10523000000001</v>
      </c>
      <c r="E404" s="144">
        <v>0.24799884999999999</v>
      </c>
      <c r="G404" s="144">
        <v>364.09521999999998</v>
      </c>
      <c r="H404" s="144">
        <v>0.1980219</v>
      </c>
      <c r="I404" s="144"/>
    </row>
    <row r="405" spans="1:9" ht="13" x14ac:dyDescent="0.15">
      <c r="A405" s="144">
        <v>364.10804999999999</v>
      </c>
      <c r="B405" s="144">
        <v>0.26502679000000001</v>
      </c>
      <c r="D405" s="144">
        <v>364.11473000000001</v>
      </c>
      <c r="E405" s="144">
        <v>0.23505924</v>
      </c>
      <c r="G405" s="144">
        <v>364.10467999999997</v>
      </c>
      <c r="H405" s="144">
        <v>0.23048257</v>
      </c>
      <c r="I405" s="144"/>
    </row>
    <row r="406" spans="1:9" ht="13" x14ac:dyDescent="0.15">
      <c r="A406" s="144">
        <v>364.11752999999999</v>
      </c>
      <c r="B406" s="144">
        <v>0.24878513999999999</v>
      </c>
      <c r="D406" s="144">
        <v>364.12412</v>
      </c>
      <c r="E406" s="144">
        <v>0.23795178</v>
      </c>
      <c r="G406" s="144">
        <v>364.11417999999998</v>
      </c>
      <c r="H406" s="144">
        <v>0.20780120999999999</v>
      </c>
      <c r="I406" s="144"/>
    </row>
    <row r="407" spans="1:9" ht="13" x14ac:dyDescent="0.15">
      <c r="A407" s="144">
        <v>364.12698999999998</v>
      </c>
      <c r="B407" s="144">
        <v>0.27161217999999998</v>
      </c>
      <c r="D407" s="144">
        <v>364.13357000000002</v>
      </c>
      <c r="E407" s="144">
        <v>0.2319638</v>
      </c>
      <c r="G407" s="144">
        <v>364.12367999999998</v>
      </c>
      <c r="H407" s="144">
        <v>0.22372379000000001</v>
      </c>
      <c r="I407" s="144"/>
    </row>
    <row r="408" spans="1:9" ht="13" x14ac:dyDescent="0.15">
      <c r="A408" s="144">
        <v>364.13646</v>
      </c>
      <c r="B408" s="144">
        <v>0.24109379</v>
      </c>
      <c r="D408" s="144">
        <v>364.14301</v>
      </c>
      <c r="E408" s="144">
        <v>0.22106793999999999</v>
      </c>
      <c r="G408" s="144">
        <v>364.13308000000001</v>
      </c>
      <c r="H408" s="144">
        <v>0.21116426999999999</v>
      </c>
      <c r="I408" s="144"/>
    </row>
    <row r="409" spans="1:9" ht="13" x14ac:dyDescent="0.15">
      <c r="A409" s="144">
        <v>364.14585</v>
      </c>
      <c r="B409" s="144">
        <v>0.24740332000000001</v>
      </c>
      <c r="D409" s="144">
        <v>364.15248000000003</v>
      </c>
      <c r="E409" s="144">
        <v>0.21739586999999999</v>
      </c>
      <c r="G409" s="144">
        <v>364.14253000000002</v>
      </c>
      <c r="H409" s="144">
        <v>0.18884123</v>
      </c>
      <c r="I409" s="144"/>
    </row>
    <row r="410" spans="1:9" ht="13" x14ac:dyDescent="0.15">
      <c r="A410" s="144">
        <v>364.15528999999998</v>
      </c>
      <c r="B410" s="144">
        <v>0.24174308999999999</v>
      </c>
      <c r="D410" s="144">
        <v>364.16194999999999</v>
      </c>
      <c r="E410" s="144">
        <v>0.21986383000000001</v>
      </c>
      <c r="G410" s="144">
        <v>364.15197000000001</v>
      </c>
      <c r="H410" s="144">
        <v>0.19548214</v>
      </c>
      <c r="I410" s="144"/>
    </row>
    <row r="411" spans="1:9" ht="13" x14ac:dyDescent="0.15">
      <c r="A411" s="144">
        <v>364.16473000000002</v>
      </c>
      <c r="B411" s="144">
        <v>0.25936225000000002</v>
      </c>
      <c r="D411" s="144">
        <v>364.17129999999997</v>
      </c>
      <c r="E411" s="144">
        <v>0.22035156</v>
      </c>
      <c r="G411" s="144">
        <v>364.16143</v>
      </c>
      <c r="H411" s="144">
        <v>0.19708763000000001</v>
      </c>
      <c r="I411" s="144"/>
    </row>
    <row r="412" spans="1:9" ht="13" x14ac:dyDescent="0.15">
      <c r="A412" s="144">
        <v>364.17417999999998</v>
      </c>
      <c r="B412" s="144">
        <v>0.28188845000000001</v>
      </c>
      <c r="D412" s="144">
        <v>364.18068</v>
      </c>
      <c r="E412" s="144">
        <v>0.23553932</v>
      </c>
      <c r="G412" s="144">
        <v>364.17086</v>
      </c>
      <c r="H412" s="144">
        <v>0.19662225999999999</v>
      </c>
      <c r="I412" s="144"/>
    </row>
    <row r="413" spans="1:9" ht="13" x14ac:dyDescent="0.15">
      <c r="A413" s="144">
        <v>364.18362999999999</v>
      </c>
      <c r="B413" s="144">
        <v>0.25402195</v>
      </c>
      <c r="D413" s="144">
        <v>364.19008000000002</v>
      </c>
      <c r="E413" s="144">
        <v>0.22564918</v>
      </c>
      <c r="G413" s="144">
        <v>364.18022000000002</v>
      </c>
      <c r="H413" s="144">
        <v>0.20373193000000001</v>
      </c>
      <c r="I413" s="144"/>
    </row>
    <row r="414" spans="1:9" ht="13" x14ac:dyDescent="0.15">
      <c r="A414" s="144">
        <v>364.19297</v>
      </c>
      <c r="B414" s="144">
        <v>0.23749893</v>
      </c>
      <c r="D414" s="144">
        <v>364.1995</v>
      </c>
      <c r="E414" s="144">
        <v>0.22654038000000001</v>
      </c>
      <c r="G414" s="144">
        <v>364.18964</v>
      </c>
      <c r="H414" s="144">
        <v>0.19066548999999999</v>
      </c>
      <c r="I414" s="144"/>
    </row>
    <row r="415" spans="1:9" ht="13" x14ac:dyDescent="0.15">
      <c r="A415" s="144">
        <v>364.20238000000001</v>
      </c>
      <c r="B415" s="144">
        <v>0.25157890999999999</v>
      </c>
      <c r="D415" s="144">
        <v>364.20888000000002</v>
      </c>
      <c r="E415" s="144">
        <v>0.21910112000000001</v>
      </c>
      <c r="G415" s="144">
        <v>364.19905</v>
      </c>
      <c r="H415" s="144">
        <v>0.20432839</v>
      </c>
      <c r="I415" s="144"/>
    </row>
    <row r="416" spans="1:9" ht="13" x14ac:dyDescent="0.15">
      <c r="A416" s="144">
        <v>364.21174999999999</v>
      </c>
      <c r="B416" s="144">
        <v>0.25123717000000001</v>
      </c>
      <c r="D416" s="144">
        <v>364.21818999999999</v>
      </c>
      <c r="E416" s="144">
        <v>0.23635283000000001</v>
      </c>
      <c r="G416" s="144">
        <v>364.20848999999998</v>
      </c>
      <c r="H416" s="144">
        <v>0.19280997999999999</v>
      </c>
      <c r="I416" s="144"/>
    </row>
    <row r="417" spans="1:9" ht="13" x14ac:dyDescent="0.15">
      <c r="A417" s="144">
        <v>364.22106000000002</v>
      </c>
      <c r="B417" s="144">
        <v>0.24810439000000001</v>
      </c>
      <c r="D417" s="144">
        <v>364.22753999999998</v>
      </c>
      <c r="E417" s="144">
        <v>0.23285285</v>
      </c>
      <c r="G417" s="144">
        <v>364.21789999999999</v>
      </c>
      <c r="H417" s="144">
        <v>0.21540108999999999</v>
      </c>
      <c r="I417" s="144"/>
    </row>
    <row r="418" spans="1:9" ht="13" x14ac:dyDescent="0.15">
      <c r="A418" s="144">
        <v>364.23041999999998</v>
      </c>
      <c r="B418" s="144">
        <v>0.26124164999999999</v>
      </c>
      <c r="D418" s="144">
        <v>364.23687999999999</v>
      </c>
      <c r="E418" s="144">
        <v>0.23937122999999999</v>
      </c>
      <c r="G418" s="144">
        <v>364.22723000000002</v>
      </c>
      <c r="H418" s="144">
        <v>0.19047277000000001</v>
      </c>
      <c r="I418" s="144"/>
    </row>
    <row r="419" spans="1:9" ht="13" x14ac:dyDescent="0.15">
      <c r="A419" s="144">
        <v>364.23978</v>
      </c>
      <c r="B419" s="144">
        <v>0.27943478999999999</v>
      </c>
      <c r="D419" s="144">
        <v>364.24626999999998</v>
      </c>
      <c r="E419" s="144">
        <v>0.24065777999999999</v>
      </c>
      <c r="G419" s="144">
        <v>364.23660999999998</v>
      </c>
      <c r="H419" s="144">
        <v>0.22432756000000001</v>
      </c>
      <c r="I419" s="144"/>
    </row>
    <row r="420" spans="1:9" ht="13" x14ac:dyDescent="0.15">
      <c r="A420" s="144">
        <v>364.24921000000001</v>
      </c>
      <c r="B420" s="144">
        <v>0.25807353999999999</v>
      </c>
      <c r="D420" s="144">
        <v>364.25562000000002</v>
      </c>
      <c r="E420" s="144">
        <v>0.25383313000000002</v>
      </c>
      <c r="G420" s="144">
        <v>364.24596000000003</v>
      </c>
      <c r="H420" s="144">
        <v>0.19559281000000001</v>
      </c>
      <c r="I420" s="144"/>
    </row>
    <row r="421" spans="1:9" ht="13" x14ac:dyDescent="0.15">
      <c r="A421" s="144">
        <v>364.25859000000003</v>
      </c>
      <c r="B421" s="144">
        <v>0.24260419</v>
      </c>
      <c r="D421" s="144">
        <v>364.26488000000001</v>
      </c>
      <c r="E421" s="144">
        <v>0.22324257</v>
      </c>
      <c r="G421" s="144">
        <v>364.25537000000003</v>
      </c>
      <c r="H421" s="144">
        <v>0.21450609000000001</v>
      </c>
      <c r="I421" s="144"/>
    </row>
    <row r="422" spans="1:9" ht="13" x14ac:dyDescent="0.15">
      <c r="A422" s="144">
        <v>364.26787999999999</v>
      </c>
      <c r="B422" s="144">
        <v>0.25087661</v>
      </c>
      <c r="D422" s="144">
        <v>364.27420000000001</v>
      </c>
      <c r="E422" s="144">
        <v>0.22817715999999999</v>
      </c>
      <c r="G422" s="144">
        <v>364.26474000000002</v>
      </c>
      <c r="H422" s="144">
        <v>0.20489456</v>
      </c>
      <c r="I422" s="144"/>
    </row>
    <row r="423" spans="1:9" ht="13" x14ac:dyDescent="0.15">
      <c r="A423" s="144">
        <v>364.27724000000001</v>
      </c>
      <c r="B423" s="144">
        <v>0.25320822999999998</v>
      </c>
      <c r="D423" s="144">
        <v>364.28350999999998</v>
      </c>
      <c r="E423" s="144">
        <v>0.22114606000000001</v>
      </c>
      <c r="G423" s="144">
        <v>364.27400999999998</v>
      </c>
      <c r="H423" s="144">
        <v>0.20412215</v>
      </c>
      <c r="I423" s="144"/>
    </row>
    <row r="424" spans="1:9" ht="13" x14ac:dyDescent="0.15">
      <c r="A424" s="144">
        <v>364.28656999999998</v>
      </c>
      <c r="B424" s="144">
        <v>0.23979606000000001</v>
      </c>
      <c r="D424" s="144">
        <v>364.29286999999999</v>
      </c>
      <c r="E424" s="144">
        <v>0.22187752999999999</v>
      </c>
      <c r="G424" s="144">
        <v>364.28338000000002</v>
      </c>
      <c r="H424" s="144">
        <v>0.19846364999999999</v>
      </c>
      <c r="I424" s="144"/>
    </row>
    <row r="425" spans="1:9" ht="13" x14ac:dyDescent="0.15">
      <c r="A425" s="144">
        <v>364.29597000000001</v>
      </c>
      <c r="B425" s="144">
        <v>0.25864271</v>
      </c>
      <c r="D425" s="144">
        <v>364.30220000000003</v>
      </c>
      <c r="E425" s="144">
        <v>0.22427236</v>
      </c>
      <c r="G425" s="144">
        <v>364.29271999999997</v>
      </c>
      <c r="H425" s="144">
        <v>0.19265210999999999</v>
      </c>
      <c r="I425" s="144"/>
    </row>
    <row r="426" spans="1:9" ht="13" x14ac:dyDescent="0.15">
      <c r="A426" s="144">
        <v>364.30533000000003</v>
      </c>
      <c r="B426" s="144">
        <v>0.34632099999999999</v>
      </c>
      <c r="D426" s="144">
        <v>364.31144999999998</v>
      </c>
      <c r="E426" s="144">
        <v>0.30372706999999999</v>
      </c>
      <c r="G426" s="144">
        <v>364.30198999999999</v>
      </c>
      <c r="H426" s="144">
        <v>0.26913503999999999</v>
      </c>
      <c r="I426" s="144"/>
    </row>
    <row r="427" spans="1:9" ht="13" x14ac:dyDescent="0.15">
      <c r="A427" s="144">
        <v>364.31461000000002</v>
      </c>
      <c r="B427" s="144">
        <v>0.24304268000000001</v>
      </c>
      <c r="D427" s="144">
        <v>364.32074</v>
      </c>
      <c r="E427" s="144">
        <v>0.22512334000000001</v>
      </c>
      <c r="G427" s="144">
        <v>364.31130999999999</v>
      </c>
      <c r="H427" s="144">
        <v>0.20260163</v>
      </c>
      <c r="I427" s="144"/>
    </row>
    <row r="428" spans="1:9" ht="13" x14ac:dyDescent="0.15">
      <c r="A428" s="144">
        <v>364.32393000000002</v>
      </c>
      <c r="B428" s="144">
        <v>0.23689922999999999</v>
      </c>
      <c r="D428" s="144">
        <v>364.33004</v>
      </c>
      <c r="E428" s="144">
        <v>0.22216159999999999</v>
      </c>
      <c r="G428" s="144">
        <v>364.32065</v>
      </c>
      <c r="H428" s="144">
        <v>0.19233122999999999</v>
      </c>
      <c r="I428" s="144"/>
    </row>
    <row r="429" spans="1:9" ht="13" x14ac:dyDescent="0.15">
      <c r="A429" s="144">
        <v>364.33326</v>
      </c>
      <c r="B429" s="144">
        <v>0.24098264</v>
      </c>
      <c r="D429" s="144">
        <v>364.33938999999998</v>
      </c>
      <c r="E429" s="144">
        <v>0.23422415999999999</v>
      </c>
      <c r="G429" s="144">
        <v>364.33004</v>
      </c>
      <c r="H429" s="144">
        <v>0.20067545000000001</v>
      </c>
      <c r="I429" s="144"/>
    </row>
    <row r="430" spans="1:9" ht="13" x14ac:dyDescent="0.15">
      <c r="A430" s="144">
        <v>364.34264999999999</v>
      </c>
      <c r="B430" s="144">
        <v>0.25509025000000002</v>
      </c>
      <c r="D430" s="144">
        <v>364.34870999999998</v>
      </c>
      <c r="E430" s="144">
        <v>0.23574165999999999</v>
      </c>
      <c r="G430" s="144">
        <v>364.33942999999999</v>
      </c>
      <c r="H430" s="144">
        <v>0.21335235999999999</v>
      </c>
      <c r="I430" s="144"/>
    </row>
    <row r="431" spans="1:9" ht="13" x14ac:dyDescent="0.15">
      <c r="A431" s="144">
        <v>364.35199999999998</v>
      </c>
      <c r="B431" s="144">
        <v>0.24916263</v>
      </c>
      <c r="D431" s="144">
        <v>364.35797000000002</v>
      </c>
      <c r="E431" s="144">
        <v>0.23049315000000001</v>
      </c>
      <c r="G431" s="144">
        <v>364.34870999999998</v>
      </c>
      <c r="H431" s="144">
        <v>0.19783966</v>
      </c>
      <c r="I431" s="144"/>
    </row>
    <row r="432" spans="1:9" ht="13" x14ac:dyDescent="0.15">
      <c r="A432" s="144">
        <v>364.36128000000002</v>
      </c>
      <c r="B432" s="144">
        <v>0.24433522999999999</v>
      </c>
      <c r="D432" s="144">
        <v>364.36727000000002</v>
      </c>
      <c r="E432" s="144">
        <v>0.22233938</v>
      </c>
      <c r="G432" s="144">
        <v>364.35804000000002</v>
      </c>
      <c r="H432" s="144">
        <v>0.20298668</v>
      </c>
      <c r="I432" s="144"/>
    </row>
    <row r="433" spans="1:9" ht="13" x14ac:dyDescent="0.15">
      <c r="A433" s="144">
        <v>364.37061999999997</v>
      </c>
      <c r="B433" s="144">
        <v>0.25295549000000001</v>
      </c>
      <c r="D433" s="144">
        <v>364.37657000000002</v>
      </c>
      <c r="E433" s="144">
        <v>0.23033745999999999</v>
      </c>
      <c r="G433" s="144">
        <v>364.36739999999998</v>
      </c>
      <c r="H433" s="144">
        <v>0.19331412000000001</v>
      </c>
      <c r="I433" s="144"/>
    </row>
    <row r="434" spans="1:9" ht="13" x14ac:dyDescent="0.15">
      <c r="A434" s="144">
        <v>364.37995999999998</v>
      </c>
      <c r="B434" s="144">
        <v>0.25674249999999998</v>
      </c>
      <c r="D434" s="144">
        <v>364.38592999999997</v>
      </c>
      <c r="E434" s="144">
        <v>0.22633706000000001</v>
      </c>
      <c r="G434" s="144">
        <v>364.37679000000003</v>
      </c>
      <c r="H434" s="144">
        <v>0.2070689</v>
      </c>
      <c r="I434" s="144"/>
    </row>
    <row r="435" spans="1:9" ht="13" x14ac:dyDescent="0.15">
      <c r="A435" s="144">
        <v>364.38936000000001</v>
      </c>
      <c r="B435" s="144">
        <v>0.23913148000000001</v>
      </c>
      <c r="D435" s="144">
        <v>364.39524999999998</v>
      </c>
      <c r="E435" s="144">
        <v>0.2324079</v>
      </c>
      <c r="G435" s="144">
        <v>364.38616000000002</v>
      </c>
      <c r="H435" s="144">
        <v>0.20298725000000001</v>
      </c>
      <c r="I435" s="144"/>
    </row>
    <row r="436" spans="1:9" ht="13" x14ac:dyDescent="0.15">
      <c r="A436" s="144">
        <v>364.39875000000001</v>
      </c>
      <c r="B436" s="144">
        <v>0.24342499000000001</v>
      </c>
      <c r="D436" s="144">
        <v>364.40449999999998</v>
      </c>
      <c r="E436" s="144">
        <v>0.24053100999999999</v>
      </c>
      <c r="G436" s="144">
        <v>364.39544999999998</v>
      </c>
      <c r="H436" s="144">
        <v>0.2021954</v>
      </c>
      <c r="I436" s="144"/>
    </row>
    <row r="437" spans="1:9" ht="13" x14ac:dyDescent="0.15">
      <c r="A437" s="144">
        <v>364.40804000000003</v>
      </c>
      <c r="B437" s="144">
        <v>0.24116870000000001</v>
      </c>
      <c r="D437" s="144">
        <v>364.41381000000001</v>
      </c>
      <c r="E437" s="144">
        <v>0.2220308</v>
      </c>
      <c r="G437" s="144">
        <v>364.40480000000002</v>
      </c>
      <c r="H437" s="144">
        <v>0.19476531999999999</v>
      </c>
      <c r="I437" s="144"/>
    </row>
    <row r="438" spans="1:9" ht="13" x14ac:dyDescent="0.15">
      <c r="A438" s="144">
        <v>364.41741000000002</v>
      </c>
      <c r="B438" s="144">
        <v>0.23701138999999999</v>
      </c>
      <c r="D438" s="144">
        <v>364.42313000000001</v>
      </c>
      <c r="E438" s="144">
        <v>0.22174198000000001</v>
      </c>
      <c r="G438" s="144">
        <v>364.41413999999997</v>
      </c>
      <c r="H438" s="144">
        <v>0.19749291999999999</v>
      </c>
      <c r="I438" s="144"/>
    </row>
    <row r="439" spans="1:9" ht="13" x14ac:dyDescent="0.15">
      <c r="A439" s="144">
        <v>364.42676999999998</v>
      </c>
      <c r="B439" s="144">
        <v>0.25384509999999999</v>
      </c>
      <c r="D439" s="144">
        <v>364.43248999999997</v>
      </c>
      <c r="E439" s="144">
        <v>0.22548809</v>
      </c>
      <c r="G439" s="144">
        <v>364.42354999999998</v>
      </c>
      <c r="H439" s="144">
        <v>0.19912579</v>
      </c>
      <c r="I439" s="144"/>
    </row>
    <row r="440" spans="1:9" ht="13" x14ac:dyDescent="0.15">
      <c r="A440" s="144">
        <v>364.43619000000001</v>
      </c>
      <c r="B440" s="144">
        <v>0.25500071000000002</v>
      </c>
      <c r="D440" s="144">
        <v>364.44186000000002</v>
      </c>
      <c r="E440" s="144">
        <v>0.23580883999999999</v>
      </c>
      <c r="G440" s="144">
        <v>364.43295000000001</v>
      </c>
      <c r="H440" s="144">
        <v>0.1891825</v>
      </c>
      <c r="I440" s="144"/>
    </row>
    <row r="441" spans="1:9" ht="13" x14ac:dyDescent="0.15">
      <c r="A441" s="144">
        <v>364.44558999999998</v>
      </c>
      <c r="B441" s="144">
        <v>0.24145563</v>
      </c>
      <c r="D441" s="144">
        <v>364.45112</v>
      </c>
      <c r="E441" s="144">
        <v>0.23529045000000001</v>
      </c>
      <c r="G441" s="144">
        <v>364.44236000000001</v>
      </c>
      <c r="H441" s="144">
        <v>0.21451170999999999</v>
      </c>
      <c r="I441" s="144"/>
    </row>
    <row r="442" spans="1:9" ht="13" x14ac:dyDescent="0.15">
      <c r="A442" s="144">
        <v>364.45492000000002</v>
      </c>
      <c r="B442" s="144">
        <v>0.25366958000000001</v>
      </c>
      <c r="D442" s="144">
        <v>364.46046000000001</v>
      </c>
      <c r="E442" s="144">
        <v>0.22198145999999999</v>
      </c>
      <c r="G442" s="144">
        <v>364.45175999999998</v>
      </c>
      <c r="H442" s="144">
        <v>0.20252423999999999</v>
      </c>
      <c r="I442" s="144"/>
    </row>
    <row r="443" spans="1:9" ht="13" x14ac:dyDescent="0.15">
      <c r="A443" s="144">
        <v>364.46429000000001</v>
      </c>
      <c r="B443" s="144">
        <v>0.25114632999999997</v>
      </c>
      <c r="D443" s="144">
        <v>364.46980000000002</v>
      </c>
      <c r="E443" s="144">
        <v>0.22334316000000001</v>
      </c>
      <c r="G443" s="144">
        <v>364.46109999999999</v>
      </c>
      <c r="H443" s="144">
        <v>0.20267500999999999</v>
      </c>
      <c r="I443" s="144"/>
    </row>
    <row r="444" spans="1:9" ht="13" x14ac:dyDescent="0.15">
      <c r="A444" s="144">
        <v>364.47368</v>
      </c>
      <c r="B444" s="144">
        <v>0.25203399999999998</v>
      </c>
      <c r="D444" s="144">
        <v>364.47921000000002</v>
      </c>
      <c r="E444" s="144">
        <v>0.24186534000000001</v>
      </c>
      <c r="G444" s="144">
        <v>364.47046999999998</v>
      </c>
      <c r="H444" s="144">
        <v>0.19238345000000001</v>
      </c>
      <c r="I444" s="144"/>
    </row>
    <row r="445" spans="1:9" ht="13" x14ac:dyDescent="0.15">
      <c r="A445" s="144">
        <v>364.48311999999999</v>
      </c>
      <c r="B445" s="144">
        <v>0.25739242000000001</v>
      </c>
      <c r="D445" s="144">
        <v>364.48858999999999</v>
      </c>
      <c r="E445" s="144">
        <v>0.22118924000000001</v>
      </c>
      <c r="G445" s="144">
        <v>364.47985999999997</v>
      </c>
      <c r="H445" s="144">
        <v>0.21168237000000001</v>
      </c>
      <c r="I445" s="144"/>
    </row>
    <row r="446" spans="1:9" ht="13" x14ac:dyDescent="0.15">
      <c r="A446" s="144">
        <v>364.49254000000002</v>
      </c>
      <c r="B446" s="144">
        <v>0.25067289999999998</v>
      </c>
      <c r="D446" s="144">
        <v>364.49804</v>
      </c>
      <c r="E446" s="144">
        <v>0.23092186000000001</v>
      </c>
      <c r="G446" s="144">
        <v>364.48930000000001</v>
      </c>
      <c r="H446" s="144">
        <v>0.21126581999999999</v>
      </c>
      <c r="I446" s="144"/>
    </row>
    <row r="447" spans="1:9" ht="13" x14ac:dyDescent="0.15">
      <c r="A447" s="144">
        <v>364.50188000000003</v>
      </c>
      <c r="B447" s="144">
        <v>0.25240521999999999</v>
      </c>
      <c r="D447" s="144">
        <v>364.50743999999997</v>
      </c>
      <c r="E447" s="144">
        <v>0.23707189000000001</v>
      </c>
      <c r="G447" s="144">
        <v>364.49873000000002</v>
      </c>
      <c r="H447" s="144">
        <v>0.19254315</v>
      </c>
      <c r="I447" s="144"/>
    </row>
    <row r="448" spans="1:9" ht="13" x14ac:dyDescent="0.15">
      <c r="A448" s="144">
        <v>364.51130000000001</v>
      </c>
      <c r="B448" s="144">
        <v>0.25166529999999998</v>
      </c>
      <c r="D448" s="144">
        <v>364.51675</v>
      </c>
      <c r="E448" s="144">
        <v>0.22624599000000001</v>
      </c>
      <c r="G448" s="144">
        <v>364.50806</v>
      </c>
      <c r="H448" s="144">
        <v>0.19396353</v>
      </c>
      <c r="I448" s="144"/>
    </row>
    <row r="449" spans="1:9" ht="13" x14ac:dyDescent="0.15">
      <c r="A449" s="144">
        <v>364.52071000000001</v>
      </c>
      <c r="B449" s="144">
        <v>0.25114409999999998</v>
      </c>
      <c r="D449" s="144">
        <v>364.52614</v>
      </c>
      <c r="E449" s="144">
        <v>0.22558644</v>
      </c>
      <c r="G449" s="144">
        <v>364.51747999999998</v>
      </c>
      <c r="H449" s="144">
        <v>0.19779389</v>
      </c>
      <c r="I449" s="144"/>
    </row>
    <row r="450" spans="1:9" ht="13" x14ac:dyDescent="0.15">
      <c r="A450" s="144">
        <v>364.53017999999997</v>
      </c>
      <c r="B450" s="144">
        <v>0.2377176</v>
      </c>
      <c r="D450" s="144">
        <v>364.53552999999999</v>
      </c>
      <c r="E450" s="144">
        <v>0.22128809999999999</v>
      </c>
      <c r="G450" s="144">
        <v>364.52688999999998</v>
      </c>
      <c r="H450" s="144">
        <v>0.1999039</v>
      </c>
      <c r="I450" s="144"/>
    </row>
    <row r="451" spans="1:9" ht="13" x14ac:dyDescent="0.15">
      <c r="A451" s="144">
        <v>364.53964999999999</v>
      </c>
      <c r="B451" s="144">
        <v>0.43224673000000002</v>
      </c>
      <c r="D451" s="144">
        <v>364.54496999999998</v>
      </c>
      <c r="E451" s="144">
        <v>0.39273116000000002</v>
      </c>
      <c r="G451" s="144">
        <v>364.53636</v>
      </c>
      <c r="H451" s="144">
        <v>0.29243830999999998</v>
      </c>
      <c r="I451" s="144"/>
    </row>
    <row r="452" spans="1:9" ht="13" x14ac:dyDescent="0.15">
      <c r="A452" s="144">
        <v>364.54910999999998</v>
      </c>
      <c r="B452" s="144">
        <v>0.28249658999999999</v>
      </c>
      <c r="D452" s="144">
        <v>364.55441999999999</v>
      </c>
      <c r="E452" s="144">
        <v>0.23346237</v>
      </c>
      <c r="G452" s="144">
        <v>364.54581999999999</v>
      </c>
      <c r="H452" s="144">
        <v>0.21760489999999999</v>
      </c>
      <c r="I452" s="144"/>
    </row>
    <row r="453" spans="1:9" ht="13" x14ac:dyDescent="0.15">
      <c r="A453" s="144">
        <v>364.55858999999998</v>
      </c>
      <c r="B453" s="144">
        <v>0.24542264</v>
      </c>
      <c r="D453" s="144">
        <v>364.56376999999998</v>
      </c>
      <c r="E453" s="144">
        <v>0.22232241999999999</v>
      </c>
      <c r="G453" s="144">
        <v>364.55520999999999</v>
      </c>
      <c r="H453" s="144">
        <v>0.19775902000000001</v>
      </c>
      <c r="I453" s="144"/>
    </row>
    <row r="454" spans="1:9" ht="13" x14ac:dyDescent="0.15">
      <c r="A454" s="144">
        <v>364.56801999999999</v>
      </c>
      <c r="B454" s="144">
        <v>0.25655124000000001</v>
      </c>
      <c r="D454" s="144">
        <v>364.57319999999999</v>
      </c>
      <c r="E454" s="144">
        <v>0.24053738</v>
      </c>
      <c r="G454" s="144">
        <v>364.56466</v>
      </c>
      <c r="H454" s="144">
        <v>0.18983299000000001</v>
      </c>
      <c r="I454" s="144"/>
    </row>
    <row r="455" spans="1:9" ht="13" x14ac:dyDescent="0.15">
      <c r="A455" s="144">
        <v>364.57749000000001</v>
      </c>
      <c r="B455" s="144">
        <v>0.24219987000000001</v>
      </c>
      <c r="D455" s="144">
        <v>364.58264000000003</v>
      </c>
      <c r="E455" s="144">
        <v>0.2398757</v>
      </c>
      <c r="G455" s="144">
        <v>364.57414999999997</v>
      </c>
      <c r="H455" s="144">
        <v>0.1886707</v>
      </c>
      <c r="I455" s="144"/>
    </row>
    <row r="456" spans="1:9" ht="13" x14ac:dyDescent="0.15">
      <c r="A456" s="144">
        <v>364.58697000000001</v>
      </c>
      <c r="B456" s="144">
        <v>0.23821192999999999</v>
      </c>
      <c r="D456" s="144">
        <v>364.59212000000002</v>
      </c>
      <c r="E456" s="144">
        <v>0.23608079000000001</v>
      </c>
      <c r="G456" s="144">
        <v>364.58364999999998</v>
      </c>
      <c r="H456" s="144">
        <v>0.19455623999999999</v>
      </c>
      <c r="I456" s="144"/>
    </row>
    <row r="457" spans="1:9" ht="13" x14ac:dyDescent="0.15">
      <c r="A457" s="144">
        <v>364.59643</v>
      </c>
      <c r="B457" s="144">
        <v>0.24229571999999999</v>
      </c>
      <c r="D457" s="144">
        <v>364.60156999999998</v>
      </c>
      <c r="E457" s="144">
        <v>0.2195937</v>
      </c>
      <c r="G457" s="144">
        <v>364.59314000000001</v>
      </c>
      <c r="H457" s="144">
        <v>0.19951986999999999</v>
      </c>
      <c r="I457" s="144"/>
    </row>
    <row r="458" spans="1:9" ht="13" x14ac:dyDescent="0.15">
      <c r="A458" s="144">
        <v>364.60584999999998</v>
      </c>
      <c r="B458" s="144">
        <v>0.24307229</v>
      </c>
      <c r="D458" s="144">
        <v>364.61099999999999</v>
      </c>
      <c r="E458" s="144">
        <v>0.22233752000000001</v>
      </c>
      <c r="G458" s="144">
        <v>364.60262</v>
      </c>
      <c r="H458" s="144">
        <v>0.18851235</v>
      </c>
      <c r="I458" s="144"/>
    </row>
    <row r="459" spans="1:9" ht="13" x14ac:dyDescent="0.15">
      <c r="A459" s="144">
        <v>364.61527999999998</v>
      </c>
      <c r="B459" s="144">
        <v>0.24047431999999999</v>
      </c>
      <c r="D459" s="144">
        <v>364.62042000000002</v>
      </c>
      <c r="E459" s="144">
        <v>0.22860472000000001</v>
      </c>
      <c r="G459" s="144">
        <v>364.61205999999999</v>
      </c>
      <c r="H459" s="144">
        <v>0.21028355000000001</v>
      </c>
      <c r="I459" s="144"/>
    </row>
    <row r="460" spans="1:9" ht="13" x14ac:dyDescent="0.15">
      <c r="A460" s="144">
        <v>364.62466999999998</v>
      </c>
      <c r="B460" s="144">
        <v>0.26458973000000002</v>
      </c>
      <c r="D460" s="144">
        <v>364.62979000000001</v>
      </c>
      <c r="E460" s="144">
        <v>0.21950581</v>
      </c>
      <c r="G460" s="144">
        <v>364.62148999999999</v>
      </c>
      <c r="H460" s="144">
        <v>0.20104965999999999</v>
      </c>
      <c r="I460" s="144"/>
    </row>
    <row r="461" spans="1:9" ht="13" x14ac:dyDescent="0.15">
      <c r="A461" s="144">
        <v>364.63407000000001</v>
      </c>
      <c r="B461" s="144">
        <v>0.25740016999999998</v>
      </c>
      <c r="D461" s="144">
        <v>364.63914999999997</v>
      </c>
      <c r="E461" s="144">
        <v>0.24085780000000001</v>
      </c>
      <c r="G461" s="144">
        <v>364.6309</v>
      </c>
      <c r="H461" s="144">
        <v>0.19915867000000001</v>
      </c>
      <c r="I461" s="144"/>
    </row>
    <row r="462" spans="1:9" ht="13" x14ac:dyDescent="0.15">
      <c r="A462" s="144">
        <v>364.64344999999997</v>
      </c>
      <c r="B462" s="144">
        <v>0.23753326999999999</v>
      </c>
      <c r="D462" s="144">
        <v>364.64850999999999</v>
      </c>
      <c r="E462" s="144">
        <v>0.21507768999999999</v>
      </c>
      <c r="G462" s="144">
        <v>364.64031</v>
      </c>
      <c r="H462" s="144">
        <v>0.19682025</v>
      </c>
      <c r="I462" s="144"/>
    </row>
    <row r="463" spans="1:9" ht="13" x14ac:dyDescent="0.15">
      <c r="A463" s="144">
        <v>364.65282999999999</v>
      </c>
      <c r="B463" s="144">
        <v>0.23698984000000001</v>
      </c>
      <c r="D463" s="144">
        <v>364.65786000000003</v>
      </c>
      <c r="E463" s="144">
        <v>0.22752878000000001</v>
      </c>
      <c r="G463" s="144">
        <v>364.6497</v>
      </c>
      <c r="H463" s="144">
        <v>0.19620351999999999</v>
      </c>
      <c r="I463" s="144"/>
    </row>
    <row r="464" spans="1:9" ht="13" x14ac:dyDescent="0.15">
      <c r="A464" s="144">
        <v>364.66217999999998</v>
      </c>
      <c r="B464" s="144">
        <v>0.25069366999999998</v>
      </c>
      <c r="D464" s="144">
        <v>364.66719000000001</v>
      </c>
      <c r="E464" s="144">
        <v>0.21798386</v>
      </c>
      <c r="G464" s="144">
        <v>364.65910000000002</v>
      </c>
      <c r="H464" s="144">
        <v>0.21056612999999999</v>
      </c>
      <c r="I464" s="144"/>
    </row>
    <row r="465" spans="1:9" ht="13" x14ac:dyDescent="0.15">
      <c r="A465" s="144">
        <v>364.67149999999998</v>
      </c>
      <c r="B465" s="144">
        <v>0.23854254999999999</v>
      </c>
      <c r="D465" s="144">
        <v>364.67651999999998</v>
      </c>
      <c r="E465" s="144">
        <v>0.23818507999999999</v>
      </c>
      <c r="G465" s="144">
        <v>364.66847000000001</v>
      </c>
      <c r="H465" s="144">
        <v>0.19373736999999999</v>
      </c>
      <c r="I465" s="144"/>
    </row>
    <row r="466" spans="1:9" ht="13" x14ac:dyDescent="0.15">
      <c r="A466" s="144">
        <v>364.68079999999998</v>
      </c>
      <c r="B466" s="144">
        <v>0.23962641000000001</v>
      </c>
      <c r="D466" s="144">
        <v>364.68581999999998</v>
      </c>
      <c r="E466" s="144">
        <v>0.23321981999999999</v>
      </c>
      <c r="G466" s="144">
        <v>364.67779000000002</v>
      </c>
      <c r="H466" s="144">
        <v>0.19120245999999999</v>
      </c>
      <c r="I466" s="144"/>
    </row>
    <row r="467" spans="1:9" ht="13" x14ac:dyDescent="0.15">
      <c r="A467" s="144">
        <v>364.69009</v>
      </c>
      <c r="B467" s="144">
        <v>0.25758773000000001</v>
      </c>
      <c r="D467" s="144">
        <v>364.69508999999999</v>
      </c>
      <c r="E467" s="144">
        <v>0.22851241999999999</v>
      </c>
      <c r="G467" s="144">
        <v>364.68711000000002</v>
      </c>
      <c r="H467" s="144">
        <v>0.20151570999999999</v>
      </c>
      <c r="I467" s="144"/>
    </row>
    <row r="468" spans="1:9" ht="13" x14ac:dyDescent="0.15">
      <c r="A468" s="144">
        <v>364.69938000000002</v>
      </c>
      <c r="B468" s="144">
        <v>0.24764631000000001</v>
      </c>
      <c r="D468" s="144">
        <v>364.70434999999998</v>
      </c>
      <c r="E468" s="144">
        <v>0.23498931000000001</v>
      </c>
      <c r="G468" s="144">
        <v>364.69641000000001</v>
      </c>
      <c r="H468" s="144">
        <v>0.19410421</v>
      </c>
      <c r="I468" s="144"/>
    </row>
    <row r="469" spans="1:9" ht="13" x14ac:dyDescent="0.15">
      <c r="A469" s="144">
        <v>364.70864999999998</v>
      </c>
      <c r="B469" s="144">
        <v>0.23872420999999999</v>
      </c>
      <c r="D469" s="144">
        <v>364.71359999999999</v>
      </c>
      <c r="E469" s="144">
        <v>0.22215444000000001</v>
      </c>
      <c r="G469" s="144">
        <v>364.70573000000002</v>
      </c>
      <c r="H469" s="144">
        <v>0.20110276999999999</v>
      </c>
      <c r="I469" s="144"/>
    </row>
    <row r="470" spans="1:9" ht="13" x14ac:dyDescent="0.15">
      <c r="A470" s="144">
        <v>364.71791999999999</v>
      </c>
      <c r="B470" s="144">
        <v>0.26391864999999998</v>
      </c>
      <c r="D470" s="144">
        <v>364.72284999999999</v>
      </c>
      <c r="E470" s="144">
        <v>0.21902617999999999</v>
      </c>
      <c r="G470" s="144">
        <v>364.71501000000001</v>
      </c>
      <c r="H470" s="144">
        <v>0.20116054999999999</v>
      </c>
      <c r="I470" s="144"/>
    </row>
    <row r="471" spans="1:9" ht="13" x14ac:dyDescent="0.15">
      <c r="A471" s="144">
        <v>364.72753</v>
      </c>
      <c r="B471" s="144">
        <v>0.23976439999999999</v>
      </c>
      <c r="D471" s="144">
        <v>364.73246</v>
      </c>
      <c r="E471" s="144">
        <v>0.22520445</v>
      </c>
      <c r="G471" s="144">
        <v>364.72458999999998</v>
      </c>
      <c r="H471" s="144">
        <v>0.20123940000000001</v>
      </c>
      <c r="I471" s="144"/>
    </row>
    <row r="472" spans="1:9" ht="13" x14ac:dyDescent="0.15">
      <c r="A472" s="144">
        <v>364.73712</v>
      </c>
      <c r="B472" s="144">
        <v>0.24650362000000001</v>
      </c>
      <c r="D472" s="144">
        <v>364.74209999999999</v>
      </c>
      <c r="E472" s="144">
        <v>0.22867063000000001</v>
      </c>
      <c r="G472" s="144">
        <v>364.73415999999997</v>
      </c>
      <c r="H472" s="144">
        <v>0.19140167999999999</v>
      </c>
      <c r="I472" s="144"/>
    </row>
    <row r="473" spans="1:9" ht="13" x14ac:dyDescent="0.15">
      <c r="A473" s="144">
        <v>364.74671999999998</v>
      </c>
      <c r="B473" s="144">
        <v>0.23697807000000001</v>
      </c>
      <c r="D473" s="144">
        <v>364.75173999999998</v>
      </c>
      <c r="E473" s="144">
        <v>0.22621569</v>
      </c>
      <c r="G473" s="144">
        <v>364.74374</v>
      </c>
      <c r="H473" s="144">
        <v>0.18820258000000001</v>
      </c>
      <c r="I473" s="144"/>
    </row>
    <row r="474" spans="1:9" ht="13" x14ac:dyDescent="0.15">
      <c r="A474" s="144">
        <v>364.75630999999998</v>
      </c>
      <c r="B474" s="144">
        <v>0.25508901</v>
      </c>
      <c r="D474" s="144">
        <v>364.76139999999998</v>
      </c>
      <c r="E474" s="144">
        <v>0.22128637000000001</v>
      </c>
      <c r="G474" s="144">
        <v>364.75337000000002</v>
      </c>
      <c r="H474" s="144">
        <v>0.19113848999999999</v>
      </c>
      <c r="I474" s="144"/>
    </row>
    <row r="475" spans="1:9" ht="13" x14ac:dyDescent="0.15">
      <c r="A475" s="144">
        <v>364.76591000000002</v>
      </c>
      <c r="B475" s="144">
        <v>0.25104401999999998</v>
      </c>
      <c r="D475" s="144">
        <v>364.77100000000002</v>
      </c>
      <c r="E475" s="144">
        <v>0.23084028000000001</v>
      </c>
      <c r="G475" s="144">
        <v>364.76299</v>
      </c>
      <c r="H475" s="144">
        <v>0.19019704000000001</v>
      </c>
      <c r="I475" s="144"/>
    </row>
    <row r="476" spans="1:9" ht="13" x14ac:dyDescent="0.15">
      <c r="A476" s="144">
        <v>364.77550000000002</v>
      </c>
      <c r="B476" s="144">
        <v>0.42146169</v>
      </c>
      <c r="D476" s="144">
        <v>364.78066999999999</v>
      </c>
      <c r="E476" s="144">
        <v>0.39742048000000002</v>
      </c>
      <c r="G476" s="144">
        <v>364.77260999999999</v>
      </c>
      <c r="H476" s="144">
        <v>0.28734991999999998</v>
      </c>
      <c r="I476" s="144"/>
    </row>
    <row r="477" spans="1:9" ht="13" x14ac:dyDescent="0.15">
      <c r="A477" s="144">
        <v>364.78512000000001</v>
      </c>
      <c r="B477" s="144">
        <v>0.25500349999999999</v>
      </c>
      <c r="D477" s="144">
        <v>364.79036000000002</v>
      </c>
      <c r="E477" s="144">
        <v>0.23775588</v>
      </c>
      <c r="G477" s="144">
        <v>364.78221000000002</v>
      </c>
      <c r="H477" s="144">
        <v>0.19292920999999999</v>
      </c>
      <c r="I477" s="144"/>
    </row>
    <row r="478" spans="1:9" ht="13" x14ac:dyDescent="0.15">
      <c r="A478" s="144">
        <v>364.79478</v>
      </c>
      <c r="B478" s="144">
        <v>0.24926860000000001</v>
      </c>
      <c r="D478" s="144">
        <v>364.80007000000001</v>
      </c>
      <c r="E478" s="144">
        <v>0.2182713</v>
      </c>
      <c r="G478" s="144">
        <v>364.79183</v>
      </c>
      <c r="H478" s="144">
        <v>0.20657094000000001</v>
      </c>
      <c r="I478" s="144"/>
    </row>
    <row r="479" spans="1:9" ht="13" x14ac:dyDescent="0.15">
      <c r="A479" s="144">
        <v>364.80444</v>
      </c>
      <c r="B479" s="144">
        <v>0.25733620000000001</v>
      </c>
      <c r="D479" s="144">
        <v>364.80975999999998</v>
      </c>
      <c r="E479" s="144">
        <v>0.22556435</v>
      </c>
      <c r="G479" s="144">
        <v>364.80142999999998</v>
      </c>
      <c r="H479" s="144">
        <v>0.20525816</v>
      </c>
      <c r="I479" s="144"/>
    </row>
    <row r="480" spans="1:9" ht="13" x14ac:dyDescent="0.15">
      <c r="A480" s="144">
        <v>364.8141</v>
      </c>
      <c r="B480" s="144">
        <v>0.23772927999999999</v>
      </c>
      <c r="D480" s="144">
        <v>364.81945999999999</v>
      </c>
      <c r="E480" s="144">
        <v>0.22175128999999999</v>
      </c>
      <c r="G480" s="144">
        <v>364.81106</v>
      </c>
      <c r="H480" s="144">
        <v>0.18763199</v>
      </c>
      <c r="I480" s="144"/>
    </row>
    <row r="481" spans="1:9" ht="13" x14ac:dyDescent="0.15">
      <c r="A481" s="144">
        <v>364.82373999999999</v>
      </c>
      <c r="B481" s="144">
        <v>0.26827477</v>
      </c>
      <c r="D481" s="144">
        <v>364.82915000000003</v>
      </c>
      <c r="E481" s="144">
        <v>0.22590461000000001</v>
      </c>
      <c r="G481" s="144">
        <v>364.82067000000001</v>
      </c>
      <c r="H481" s="144">
        <v>0.19486596</v>
      </c>
      <c r="I481" s="144"/>
    </row>
    <row r="482" spans="1:9" ht="13" x14ac:dyDescent="0.15">
      <c r="A482" s="144">
        <v>364.83339000000001</v>
      </c>
      <c r="B482" s="144">
        <v>0.24443682</v>
      </c>
      <c r="D482" s="144">
        <v>364.83886000000001</v>
      </c>
      <c r="E482" s="144">
        <v>0.24290436000000001</v>
      </c>
      <c r="G482" s="144">
        <v>364.83031</v>
      </c>
      <c r="H482" s="144">
        <v>0.1930723</v>
      </c>
      <c r="I482" s="144"/>
    </row>
    <row r="483" spans="1:9" ht="13" x14ac:dyDescent="0.15">
      <c r="A483" s="144">
        <v>364.84303999999997</v>
      </c>
      <c r="B483" s="144">
        <v>0.24168485000000001</v>
      </c>
      <c r="D483" s="144">
        <v>364.84858000000003</v>
      </c>
      <c r="E483" s="144">
        <v>0.24719082000000001</v>
      </c>
      <c r="G483" s="144">
        <v>364.83994000000001</v>
      </c>
      <c r="H483" s="144">
        <v>0.19176671000000001</v>
      </c>
      <c r="I483" s="144"/>
    </row>
    <row r="484" spans="1:9" ht="13" x14ac:dyDescent="0.15">
      <c r="A484" s="144">
        <v>364.85270000000003</v>
      </c>
      <c r="B484" s="144">
        <v>0.26761645000000001</v>
      </c>
      <c r="D484" s="144">
        <v>364.85825</v>
      </c>
      <c r="E484" s="144">
        <v>0.25137272999999999</v>
      </c>
      <c r="G484" s="144">
        <v>364.84958999999998</v>
      </c>
      <c r="H484" s="144">
        <v>0.20724027</v>
      </c>
      <c r="I484" s="144"/>
    </row>
    <row r="485" spans="1:9" ht="13" x14ac:dyDescent="0.15">
      <c r="A485" s="144">
        <v>364.86236000000002</v>
      </c>
      <c r="B485" s="144">
        <v>0.26470427000000002</v>
      </c>
      <c r="D485" s="144">
        <v>364.86797999999999</v>
      </c>
      <c r="E485" s="144">
        <v>0.22045886000000001</v>
      </c>
      <c r="G485" s="144">
        <v>364.85930000000002</v>
      </c>
      <c r="H485" s="144">
        <v>0.2267364</v>
      </c>
      <c r="I485" s="144"/>
    </row>
    <row r="486" spans="1:9" ht="13" x14ac:dyDescent="0.15">
      <c r="A486" s="144">
        <v>364.87204000000003</v>
      </c>
      <c r="B486" s="144">
        <v>0.26052803000000002</v>
      </c>
      <c r="D486" s="144">
        <v>364.8777</v>
      </c>
      <c r="E486" s="144">
        <v>0.22164754</v>
      </c>
      <c r="G486" s="144">
        <v>364.86899</v>
      </c>
      <c r="H486" s="144">
        <v>0.19653105000000001</v>
      </c>
      <c r="I486" s="144"/>
    </row>
    <row r="487" spans="1:9" ht="13" x14ac:dyDescent="0.15">
      <c r="A487" s="144">
        <v>364.88175999999999</v>
      </c>
      <c r="B487" s="144">
        <v>0.23935253000000001</v>
      </c>
      <c r="D487" s="144">
        <v>364.88742000000002</v>
      </c>
      <c r="E487" s="144">
        <v>0.22012266999999999</v>
      </c>
      <c r="G487" s="144">
        <v>364.87869000000001</v>
      </c>
      <c r="H487" s="144">
        <v>0.19316137</v>
      </c>
      <c r="I487" s="144"/>
    </row>
    <row r="488" spans="1:9" ht="13" x14ac:dyDescent="0.15">
      <c r="A488" s="144">
        <v>364.89146</v>
      </c>
      <c r="B488" s="144">
        <v>0.26203592999999997</v>
      </c>
      <c r="D488" s="144">
        <v>364.89710000000002</v>
      </c>
      <c r="E488" s="144">
        <v>0.26131644999999998</v>
      </c>
      <c r="G488" s="144">
        <v>364.88837000000001</v>
      </c>
      <c r="H488" s="144">
        <v>0.20471481</v>
      </c>
      <c r="I488" s="144"/>
    </row>
    <row r="489" spans="1:9" ht="13" x14ac:dyDescent="0.15">
      <c r="A489" s="144">
        <v>364.90114</v>
      </c>
      <c r="B489" s="144">
        <v>0.26095421000000002</v>
      </c>
      <c r="D489" s="144">
        <v>364.90685000000002</v>
      </c>
      <c r="E489" s="144">
        <v>0.23950937999999999</v>
      </c>
      <c r="G489" s="144">
        <v>364.89805999999999</v>
      </c>
      <c r="H489" s="144">
        <v>0.21434830999999999</v>
      </c>
      <c r="I489" s="144"/>
    </row>
    <row r="490" spans="1:9" ht="13" x14ac:dyDescent="0.15">
      <c r="A490" s="144">
        <v>364.91084999999998</v>
      </c>
      <c r="B490" s="144">
        <v>0.24770949</v>
      </c>
      <c r="D490" s="144">
        <v>364.91658000000001</v>
      </c>
      <c r="E490" s="144">
        <v>0.22604576000000001</v>
      </c>
      <c r="G490" s="144">
        <v>364.90775000000002</v>
      </c>
      <c r="H490" s="144">
        <v>0.19981354000000001</v>
      </c>
      <c r="I490" s="144"/>
    </row>
    <row r="491" spans="1:9" ht="13" x14ac:dyDescent="0.15">
      <c r="A491" s="144">
        <v>364.92057999999997</v>
      </c>
      <c r="B491" s="144">
        <v>0.24559782999999999</v>
      </c>
      <c r="D491" s="144">
        <v>364.92633999999998</v>
      </c>
      <c r="E491" s="144">
        <v>0.21662978999999999</v>
      </c>
      <c r="G491" s="144">
        <v>364.91741999999999</v>
      </c>
      <c r="H491" s="144">
        <v>0.19147249999999999</v>
      </c>
      <c r="I491" s="144"/>
    </row>
    <row r="492" spans="1:9" ht="13" x14ac:dyDescent="0.15">
      <c r="A492" s="144">
        <v>364.93029000000001</v>
      </c>
      <c r="B492" s="144">
        <v>0.24214753999999999</v>
      </c>
      <c r="D492" s="144">
        <v>364.93606999999997</v>
      </c>
      <c r="E492" s="144">
        <v>0.21867085</v>
      </c>
      <c r="G492" s="144">
        <v>364.92712</v>
      </c>
      <c r="H492" s="144">
        <v>0.20770757000000001</v>
      </c>
      <c r="I492" s="144"/>
    </row>
    <row r="493" spans="1:9" ht="13" x14ac:dyDescent="0.15">
      <c r="A493" s="144">
        <v>364.94002</v>
      </c>
      <c r="B493" s="144">
        <v>0.23928569</v>
      </c>
      <c r="D493" s="144">
        <v>364.94578000000001</v>
      </c>
      <c r="E493" s="144">
        <v>0.23627595000000001</v>
      </c>
      <c r="G493" s="144">
        <v>364.93684000000002</v>
      </c>
      <c r="H493" s="144">
        <v>0.19060982000000001</v>
      </c>
      <c r="I493" s="144"/>
    </row>
    <row r="494" spans="1:9" ht="13" x14ac:dyDescent="0.15">
      <c r="A494" s="144">
        <v>364.94970999999998</v>
      </c>
      <c r="B494" s="144">
        <v>0.25670890000000002</v>
      </c>
      <c r="D494" s="144">
        <v>364.95546999999999</v>
      </c>
      <c r="E494" s="144">
        <v>0.22274237999999999</v>
      </c>
      <c r="G494" s="144">
        <v>364.94662</v>
      </c>
      <c r="H494" s="144">
        <v>0.19662766000000001</v>
      </c>
      <c r="I494" s="144"/>
    </row>
    <row r="495" spans="1:9" ht="13" x14ac:dyDescent="0.15">
      <c r="A495" s="144">
        <v>364.95936999999998</v>
      </c>
      <c r="B495" s="144">
        <v>0.26645973000000001</v>
      </c>
      <c r="D495" s="144">
        <v>364.96521999999999</v>
      </c>
      <c r="E495" s="144">
        <v>0.25308679000000001</v>
      </c>
      <c r="G495" s="144">
        <v>364.95634999999999</v>
      </c>
      <c r="H495" s="144">
        <v>0.18921047999999999</v>
      </c>
      <c r="I495" s="144"/>
    </row>
    <row r="496" spans="1:9" ht="13" x14ac:dyDescent="0.15">
      <c r="A496" s="144">
        <v>364.96911999999998</v>
      </c>
      <c r="B496" s="144">
        <v>0.24152815</v>
      </c>
      <c r="D496" s="144">
        <v>364.97496000000001</v>
      </c>
      <c r="E496" s="144">
        <v>0.22734304999999999</v>
      </c>
      <c r="G496" s="144">
        <v>364.96604000000002</v>
      </c>
      <c r="H496" s="144">
        <v>0.21407461999999999</v>
      </c>
      <c r="I496" s="144"/>
    </row>
    <row r="497" spans="1:9" ht="13" x14ac:dyDescent="0.15">
      <c r="A497" s="144">
        <v>364.97888999999998</v>
      </c>
      <c r="B497" s="144">
        <v>0.25914342000000001</v>
      </c>
      <c r="D497" s="144">
        <v>364.98469999999998</v>
      </c>
      <c r="E497" s="144">
        <v>0.22642513</v>
      </c>
      <c r="G497" s="144">
        <v>364.97579999999999</v>
      </c>
      <c r="H497" s="144">
        <v>0.20728605999999999</v>
      </c>
      <c r="I497" s="144"/>
    </row>
    <row r="498" spans="1:9" ht="13" x14ac:dyDescent="0.15">
      <c r="A498" s="144">
        <v>364.98867000000001</v>
      </c>
      <c r="B498" s="144">
        <v>0.25854587000000001</v>
      </c>
      <c r="D498" s="144">
        <v>364.99443000000002</v>
      </c>
      <c r="E498" s="144">
        <v>0.25659851</v>
      </c>
      <c r="G498" s="144">
        <v>364.98556000000002</v>
      </c>
      <c r="H498" s="144">
        <v>0.20023181000000001</v>
      </c>
      <c r="I498" s="144"/>
    </row>
    <row r="499" spans="1:9" ht="13" x14ac:dyDescent="0.15">
      <c r="A499" s="144">
        <v>364.99838999999997</v>
      </c>
      <c r="B499" s="144">
        <v>0.27508163000000002</v>
      </c>
      <c r="D499" s="144">
        <v>365.00412999999998</v>
      </c>
      <c r="E499" s="144">
        <v>0.23357828999999999</v>
      </c>
      <c r="G499" s="144">
        <v>364.99531999999999</v>
      </c>
      <c r="H499" s="144">
        <v>0.21931653000000001</v>
      </c>
      <c r="I499" s="144"/>
    </row>
    <row r="500" spans="1:9" ht="13" x14ac:dyDescent="0.15">
      <c r="A500" s="144">
        <v>365.00808999999998</v>
      </c>
      <c r="B500" s="144">
        <v>0.24024353000000001</v>
      </c>
      <c r="D500" s="144">
        <v>365.0138</v>
      </c>
      <c r="E500" s="144">
        <v>0.24268502</v>
      </c>
      <c r="G500" s="144">
        <v>365.00504999999998</v>
      </c>
      <c r="H500" s="144">
        <v>0.20069213999999999</v>
      </c>
      <c r="I500" s="144"/>
    </row>
    <row r="501" spans="1:9" ht="13" x14ac:dyDescent="0.15">
      <c r="A501" s="144">
        <v>365.01776999999998</v>
      </c>
      <c r="B501" s="144">
        <v>0.37048598999999999</v>
      </c>
      <c r="D501" s="144">
        <v>365.02355</v>
      </c>
      <c r="E501" s="144">
        <v>0.43228457999999997</v>
      </c>
      <c r="G501" s="144">
        <v>365.01477</v>
      </c>
      <c r="H501" s="144">
        <v>0.29746642000000001</v>
      </c>
      <c r="I501" s="144"/>
    </row>
    <row r="502" spans="1:9" ht="13" x14ac:dyDescent="0.15">
      <c r="A502" s="144">
        <v>365.02742000000001</v>
      </c>
      <c r="B502" s="144">
        <v>0.24197141999999999</v>
      </c>
      <c r="D502" s="144">
        <v>365.03329000000002</v>
      </c>
      <c r="E502" s="144">
        <v>0.23377044</v>
      </c>
      <c r="G502" s="144">
        <v>365.02447000000001</v>
      </c>
      <c r="H502" s="144">
        <v>0.19650989999999999</v>
      </c>
      <c r="I502" s="144"/>
    </row>
    <row r="503" spans="1:9" ht="13" x14ac:dyDescent="0.15">
      <c r="A503" s="144">
        <v>365.03724</v>
      </c>
      <c r="B503" s="144">
        <v>0.24363232000000001</v>
      </c>
      <c r="D503" s="144">
        <v>365.04306000000003</v>
      </c>
      <c r="E503" s="144">
        <v>0.23382179</v>
      </c>
      <c r="G503" s="144">
        <v>365.03426999999999</v>
      </c>
      <c r="H503" s="144">
        <v>0.20128956000000001</v>
      </c>
      <c r="I503" s="144"/>
    </row>
    <row r="504" spans="1:9" ht="13" x14ac:dyDescent="0.15">
      <c r="A504" s="144">
        <v>365.04707999999999</v>
      </c>
      <c r="B504" s="144">
        <v>0.23729486</v>
      </c>
      <c r="D504" s="144">
        <v>365.05281000000002</v>
      </c>
      <c r="E504" s="144">
        <v>0.21761026999999999</v>
      </c>
      <c r="G504" s="144">
        <v>365.04408999999998</v>
      </c>
      <c r="H504" s="144">
        <v>0.19117313999999999</v>
      </c>
      <c r="I504" s="144"/>
    </row>
    <row r="505" spans="1:9" ht="13" x14ac:dyDescent="0.15">
      <c r="A505" s="144">
        <v>365.05687</v>
      </c>
      <c r="B505" s="144">
        <v>0.24819304</v>
      </c>
      <c r="D505" s="144">
        <v>365.06254000000001</v>
      </c>
      <c r="E505" s="144">
        <v>0.22145929</v>
      </c>
      <c r="G505" s="144">
        <v>365.05387000000002</v>
      </c>
      <c r="H505" s="144">
        <v>0.20979803999999999</v>
      </c>
      <c r="I505" s="144"/>
    </row>
    <row r="506" spans="1:9" ht="13" x14ac:dyDescent="0.15">
      <c r="A506" s="144">
        <v>365.06661000000003</v>
      </c>
      <c r="B506" s="144">
        <v>0.26200212000000001</v>
      </c>
      <c r="D506" s="144">
        <v>365.07233000000002</v>
      </c>
      <c r="E506" s="144">
        <v>0.23199042</v>
      </c>
      <c r="G506" s="144">
        <v>365.06360999999998</v>
      </c>
      <c r="H506" s="144">
        <v>0.20040910000000001</v>
      </c>
      <c r="I506" s="144"/>
    </row>
    <row r="507" spans="1:9" ht="13" x14ac:dyDescent="0.15">
      <c r="A507" s="144">
        <v>365.07630999999998</v>
      </c>
      <c r="B507" s="144">
        <v>0.25260927999999999</v>
      </c>
      <c r="D507" s="144">
        <v>365.08211999999997</v>
      </c>
      <c r="E507" s="144">
        <v>0.22244439999999999</v>
      </c>
      <c r="G507" s="144">
        <v>365.07333</v>
      </c>
      <c r="H507" s="144">
        <v>0.19076831</v>
      </c>
      <c r="I507" s="144"/>
    </row>
    <row r="508" spans="1:9" ht="13" x14ac:dyDescent="0.15">
      <c r="A508" s="144">
        <v>365.08598999999998</v>
      </c>
      <c r="B508" s="144">
        <v>0.25255333000000002</v>
      </c>
      <c r="D508" s="144">
        <v>365.09192999999999</v>
      </c>
      <c r="E508" s="144">
        <v>0.24893056999999999</v>
      </c>
      <c r="G508" s="144">
        <v>365.08319</v>
      </c>
      <c r="H508" s="144">
        <v>0.19644142000000001</v>
      </c>
      <c r="I508" s="144"/>
    </row>
    <row r="509" spans="1:9" ht="13" x14ac:dyDescent="0.15">
      <c r="A509" s="144">
        <v>365.09584999999998</v>
      </c>
      <c r="B509" s="144">
        <v>0.24239169999999999</v>
      </c>
      <c r="D509" s="144">
        <v>365.10169000000002</v>
      </c>
      <c r="E509" s="144">
        <v>0.22143925</v>
      </c>
      <c r="G509" s="144">
        <v>365.09307000000001</v>
      </c>
      <c r="H509" s="144">
        <v>0.20256974999999999</v>
      </c>
      <c r="I509" s="144"/>
    </row>
    <row r="510" spans="1:9" ht="13" x14ac:dyDescent="0.15">
      <c r="A510" s="144">
        <v>365.10570999999999</v>
      </c>
      <c r="B510" s="144">
        <v>0.24189652</v>
      </c>
      <c r="D510" s="144">
        <v>365.11142999999998</v>
      </c>
      <c r="E510" s="144">
        <v>0.23817545000000001</v>
      </c>
      <c r="G510" s="144">
        <v>365.10289</v>
      </c>
      <c r="H510" s="144">
        <v>0.19029994</v>
      </c>
      <c r="I510" s="144"/>
    </row>
    <row r="511" spans="1:9" ht="13" x14ac:dyDescent="0.15">
      <c r="A511" s="144">
        <v>365.11552</v>
      </c>
      <c r="B511" s="144">
        <v>0.25464473999999998</v>
      </c>
      <c r="D511" s="144">
        <v>365.12126000000001</v>
      </c>
      <c r="E511" s="144">
        <v>0.23788060999999999</v>
      </c>
      <c r="G511" s="144">
        <v>365.11266000000001</v>
      </c>
      <c r="H511" s="144">
        <v>0.20667174999999999</v>
      </c>
      <c r="I511" s="144"/>
    </row>
    <row r="512" spans="1:9" ht="13" x14ac:dyDescent="0.15">
      <c r="A512" s="144">
        <v>365.12527999999998</v>
      </c>
      <c r="B512" s="144">
        <v>0.24819268</v>
      </c>
      <c r="D512" s="144">
        <v>365.13108999999997</v>
      </c>
      <c r="E512" s="144">
        <v>0.22207167</v>
      </c>
      <c r="G512" s="144">
        <v>365.12239</v>
      </c>
      <c r="H512" s="144">
        <v>0.20443291999999999</v>
      </c>
      <c r="I512" s="144"/>
    </row>
    <row r="513" spans="1:9" ht="13" x14ac:dyDescent="0.15">
      <c r="A513" s="144">
        <v>365.13502</v>
      </c>
      <c r="B513" s="144">
        <v>0.25503818</v>
      </c>
      <c r="D513" s="144">
        <v>365.14093000000003</v>
      </c>
      <c r="E513" s="144">
        <v>0.22091672000000001</v>
      </c>
      <c r="G513" s="144">
        <v>365.13229999999999</v>
      </c>
      <c r="H513" s="144">
        <v>0.19333755999999999</v>
      </c>
      <c r="I513" s="144"/>
    </row>
    <row r="514" spans="1:9" ht="13" x14ac:dyDescent="0.15">
      <c r="A514" s="144">
        <v>365.14492000000001</v>
      </c>
      <c r="B514" s="144">
        <v>0.26713102</v>
      </c>
      <c r="D514" s="144">
        <v>365.15071999999998</v>
      </c>
      <c r="E514" s="144">
        <v>0.22949580999999999</v>
      </c>
      <c r="G514" s="144">
        <v>365.14222000000001</v>
      </c>
      <c r="H514" s="144">
        <v>0.20793925999999999</v>
      </c>
      <c r="I514" s="144"/>
    </row>
    <row r="515" spans="1:9" ht="13" x14ac:dyDescent="0.15">
      <c r="A515" s="144">
        <v>365.15478999999999</v>
      </c>
      <c r="B515" s="144">
        <v>0.42144911000000002</v>
      </c>
      <c r="D515" s="144">
        <v>365.16046999999998</v>
      </c>
      <c r="E515" s="144">
        <v>0.23380453000000001</v>
      </c>
      <c r="G515" s="144">
        <v>365.15206999999998</v>
      </c>
      <c r="H515" s="144">
        <v>0.20068595</v>
      </c>
      <c r="I515" s="144"/>
    </row>
    <row r="516" spans="1:9" ht="13" x14ac:dyDescent="0.15">
      <c r="A516" s="144">
        <v>365.16464000000002</v>
      </c>
      <c r="B516" s="144">
        <v>0.28795393000000002</v>
      </c>
      <c r="D516" s="144">
        <v>365.17021</v>
      </c>
      <c r="E516" s="144">
        <v>0.23540414000000001</v>
      </c>
      <c r="G516" s="144">
        <v>365.16187000000002</v>
      </c>
      <c r="H516" s="144">
        <v>0.22931591000000001</v>
      </c>
      <c r="I516" s="144"/>
    </row>
    <row r="517" spans="1:9" ht="13" x14ac:dyDescent="0.15">
      <c r="A517" s="144">
        <v>365.17444</v>
      </c>
      <c r="B517" s="144">
        <v>0.24232829</v>
      </c>
      <c r="D517" s="144">
        <v>365.18009999999998</v>
      </c>
      <c r="E517" s="144">
        <v>0.22507189</v>
      </c>
      <c r="G517" s="144">
        <v>365.17164000000002</v>
      </c>
      <c r="H517" s="144">
        <v>0.19335844999999999</v>
      </c>
      <c r="I517" s="144"/>
    </row>
    <row r="518" spans="1:9" ht="13" x14ac:dyDescent="0.15">
      <c r="A518" s="144">
        <v>365.18421000000001</v>
      </c>
      <c r="B518" s="144">
        <v>0.24112159999999999</v>
      </c>
      <c r="D518" s="144">
        <v>365.19002</v>
      </c>
      <c r="E518" s="144">
        <v>0.22315613000000001</v>
      </c>
      <c r="G518" s="144">
        <v>365.1814</v>
      </c>
      <c r="H518" s="144">
        <v>0.20190984000000001</v>
      </c>
      <c r="I518" s="144"/>
    </row>
    <row r="519" spans="1:9" ht="13" x14ac:dyDescent="0.15">
      <c r="A519" s="144">
        <v>365.19414</v>
      </c>
      <c r="B519" s="144">
        <v>0.23885608999999999</v>
      </c>
      <c r="D519" s="144">
        <v>365.19988000000001</v>
      </c>
      <c r="E519" s="144">
        <v>0.22323952</v>
      </c>
      <c r="G519" s="144">
        <v>365.19132000000002</v>
      </c>
      <c r="H519" s="144">
        <v>0.20708044</v>
      </c>
      <c r="I519" s="144"/>
    </row>
    <row r="520" spans="1:9" ht="13" x14ac:dyDescent="0.15">
      <c r="A520" s="144">
        <v>365.20406000000003</v>
      </c>
      <c r="B520" s="144">
        <v>0.26781271000000001</v>
      </c>
      <c r="D520" s="144">
        <v>365.20970999999997</v>
      </c>
      <c r="E520" s="144">
        <v>0.23779089</v>
      </c>
      <c r="G520" s="144">
        <v>365.20123999999998</v>
      </c>
      <c r="H520" s="144">
        <v>0.19838737000000001</v>
      </c>
      <c r="I520" s="144"/>
    </row>
    <row r="521" spans="1:9" ht="13" x14ac:dyDescent="0.15">
      <c r="A521" s="144">
        <v>365.21393</v>
      </c>
      <c r="B521" s="144">
        <v>0.24774223000000001</v>
      </c>
      <c r="D521" s="144">
        <v>365.21949999999998</v>
      </c>
      <c r="E521" s="144">
        <v>0.23601333999999999</v>
      </c>
      <c r="G521" s="144">
        <v>365.21113000000003</v>
      </c>
      <c r="H521" s="144">
        <v>0.21221692</v>
      </c>
      <c r="I521" s="144"/>
    </row>
    <row r="522" spans="1:9" ht="13" x14ac:dyDescent="0.15">
      <c r="A522" s="144">
        <v>365.22377</v>
      </c>
      <c r="B522" s="144">
        <v>0.25495086</v>
      </c>
      <c r="D522" s="144">
        <v>365.22944999999999</v>
      </c>
      <c r="E522" s="144">
        <v>0.21434421000000001</v>
      </c>
      <c r="G522" s="144">
        <v>365.22097000000002</v>
      </c>
      <c r="H522" s="144">
        <v>0.2014003</v>
      </c>
      <c r="I522" s="144"/>
    </row>
    <row r="523" spans="1:9" ht="13" x14ac:dyDescent="0.15">
      <c r="A523" s="144">
        <v>365.23358000000002</v>
      </c>
      <c r="B523" s="144">
        <v>0.25213442000000003</v>
      </c>
      <c r="D523" s="144">
        <v>365.23939999999999</v>
      </c>
      <c r="E523" s="144">
        <v>0.21879339</v>
      </c>
      <c r="G523" s="144">
        <v>365.23077999999998</v>
      </c>
      <c r="H523" s="144">
        <v>0.21344415999999999</v>
      </c>
      <c r="I523" s="144"/>
    </row>
    <row r="524" spans="1:9" ht="13" x14ac:dyDescent="0.15">
      <c r="A524" s="144">
        <v>365.24356</v>
      </c>
      <c r="B524" s="144">
        <v>0.25230928000000002</v>
      </c>
      <c r="D524" s="144">
        <v>365.24932000000001</v>
      </c>
      <c r="E524" s="144">
        <v>0.22497315000000001</v>
      </c>
      <c r="G524" s="144">
        <v>365.24074000000002</v>
      </c>
      <c r="H524" s="144">
        <v>0.21292607999999999</v>
      </c>
      <c r="I524" s="144"/>
    </row>
    <row r="525" spans="1:9" ht="13" x14ac:dyDescent="0.15">
      <c r="A525" s="144">
        <v>365.25353000000001</v>
      </c>
      <c r="B525" s="144">
        <v>0.23962702</v>
      </c>
      <c r="D525" s="144">
        <v>365.25920000000002</v>
      </c>
      <c r="E525" s="144">
        <v>0.22023570000000001</v>
      </c>
      <c r="G525" s="144">
        <v>365.25069999999999</v>
      </c>
      <c r="H525" s="144">
        <v>0.21803979000000001</v>
      </c>
      <c r="I525" s="144"/>
    </row>
    <row r="526" spans="1:9" ht="13" x14ac:dyDescent="0.15">
      <c r="A526" s="144">
        <v>365.26343000000003</v>
      </c>
      <c r="B526" s="144">
        <v>0.38510674</v>
      </c>
      <c r="D526" s="144">
        <v>365.26904999999999</v>
      </c>
      <c r="E526" s="144">
        <v>0.33694360000000001</v>
      </c>
      <c r="G526" s="144">
        <v>365.26062999999999</v>
      </c>
      <c r="H526" s="144">
        <v>0.33306750000000002</v>
      </c>
      <c r="I526" s="144"/>
    </row>
    <row r="527" spans="1:9" ht="13" x14ac:dyDescent="0.15">
      <c r="A527" s="144">
        <v>365.27328999999997</v>
      </c>
      <c r="B527" s="144">
        <v>0.26507418999999999</v>
      </c>
      <c r="D527" s="144">
        <v>365.27904000000001</v>
      </c>
      <c r="E527" s="144">
        <v>0.24310809</v>
      </c>
      <c r="G527" s="144">
        <v>365.27053000000001</v>
      </c>
      <c r="H527" s="144">
        <v>0.21075985</v>
      </c>
      <c r="I527" s="144"/>
    </row>
    <row r="528" spans="1:9" ht="13" x14ac:dyDescent="0.15">
      <c r="A528" s="144">
        <v>365.28313000000003</v>
      </c>
      <c r="B528" s="144">
        <v>0.24284063</v>
      </c>
      <c r="D528" s="144">
        <v>365.28904</v>
      </c>
      <c r="E528" s="144">
        <v>0.22974921000000001</v>
      </c>
      <c r="G528" s="144">
        <v>365.28037999999998</v>
      </c>
      <c r="H528" s="144">
        <v>0.21378726000000001</v>
      </c>
      <c r="I528" s="144"/>
    </row>
    <row r="529" spans="1:9" ht="13" x14ac:dyDescent="0.15">
      <c r="A529" s="144">
        <v>365.29315000000003</v>
      </c>
      <c r="B529" s="144">
        <v>0.24498069</v>
      </c>
      <c r="D529" s="144">
        <v>365.29899</v>
      </c>
      <c r="E529" s="144">
        <v>0.22701995</v>
      </c>
      <c r="G529" s="144">
        <v>365.29041000000001</v>
      </c>
      <c r="H529" s="144">
        <v>0.19374341</v>
      </c>
      <c r="I529" s="144"/>
    </row>
    <row r="530" spans="1:9" ht="13" x14ac:dyDescent="0.15">
      <c r="A530" s="144">
        <v>365.30315000000002</v>
      </c>
      <c r="B530" s="144">
        <v>0.23706062</v>
      </c>
      <c r="D530" s="144">
        <v>365.30889999999999</v>
      </c>
      <c r="E530" s="144">
        <v>0.21392964</v>
      </c>
      <c r="G530" s="144">
        <v>365.30041999999997</v>
      </c>
      <c r="H530" s="144">
        <v>0.21832143000000001</v>
      </c>
      <c r="I530" s="144"/>
    </row>
    <row r="531" spans="1:9" ht="13" x14ac:dyDescent="0.15">
      <c r="A531" s="144">
        <v>365.31308000000001</v>
      </c>
      <c r="B531" s="144">
        <v>0.25165887999999997</v>
      </c>
      <c r="D531" s="144">
        <v>365.31876999999997</v>
      </c>
      <c r="E531" s="144">
        <v>0.21902332999999999</v>
      </c>
      <c r="G531" s="144">
        <v>365.31036999999998</v>
      </c>
      <c r="H531" s="144">
        <v>0.21283827999999999</v>
      </c>
      <c r="I531" s="144"/>
    </row>
    <row r="532" spans="1:9" ht="13" x14ac:dyDescent="0.15">
      <c r="A532" s="144">
        <v>365.32297999999997</v>
      </c>
      <c r="B532" s="144">
        <v>0.26790456000000001</v>
      </c>
      <c r="D532" s="144">
        <v>365.3288</v>
      </c>
      <c r="E532" s="144">
        <v>0.2161341</v>
      </c>
      <c r="G532" s="144">
        <v>365.32028000000003</v>
      </c>
      <c r="H532" s="144">
        <v>0.23274658000000001</v>
      </c>
      <c r="I532" s="144"/>
    </row>
    <row r="533" spans="1:9" ht="13" x14ac:dyDescent="0.15">
      <c r="A533" s="144">
        <v>365.33285000000001</v>
      </c>
      <c r="B533" s="144">
        <v>0.25190847999999999</v>
      </c>
      <c r="D533" s="144">
        <v>365.33882</v>
      </c>
      <c r="E533" s="144">
        <v>0.32656589000000003</v>
      </c>
      <c r="G533" s="144">
        <v>365.33037000000002</v>
      </c>
      <c r="H533" s="144">
        <v>0.20128636999999999</v>
      </c>
      <c r="I533" s="144"/>
    </row>
    <row r="534" spans="1:9" ht="13" x14ac:dyDescent="0.15">
      <c r="A534" s="144">
        <v>365.34289999999999</v>
      </c>
      <c r="B534" s="144">
        <v>0.25262261000000003</v>
      </c>
      <c r="D534" s="144">
        <v>365.34877999999998</v>
      </c>
      <c r="E534" s="144">
        <v>0.28046737999999999</v>
      </c>
      <c r="G534" s="144">
        <v>365.34043000000003</v>
      </c>
      <c r="H534" s="144">
        <v>0.20084953</v>
      </c>
      <c r="I534" s="144"/>
    </row>
    <row r="535" spans="1:9" ht="13" x14ac:dyDescent="0.15">
      <c r="A535" s="144">
        <v>365.35293999999999</v>
      </c>
      <c r="B535" s="144">
        <v>0.23869195000000001</v>
      </c>
      <c r="D535" s="144">
        <v>365.35872000000001</v>
      </c>
      <c r="E535" s="144">
        <v>0.31599480000000002</v>
      </c>
      <c r="G535" s="144">
        <v>365.35043000000002</v>
      </c>
      <c r="H535" s="144">
        <v>0.20733819000000001</v>
      </c>
      <c r="I535" s="144"/>
    </row>
    <row r="536" spans="1:9" ht="13" x14ac:dyDescent="0.15">
      <c r="A536" s="144">
        <v>365.36293000000001</v>
      </c>
      <c r="B536" s="144">
        <v>0.24797457000000001</v>
      </c>
      <c r="D536" s="144">
        <v>365.36864000000003</v>
      </c>
      <c r="E536" s="144">
        <v>0.25607303999999997</v>
      </c>
      <c r="G536" s="144">
        <v>365.36036000000001</v>
      </c>
      <c r="H536" s="144">
        <v>0.23572451999999999</v>
      </c>
      <c r="I536" s="144"/>
    </row>
    <row r="537" spans="1:9" ht="13" x14ac:dyDescent="0.15">
      <c r="A537" s="144">
        <v>365.37288000000001</v>
      </c>
      <c r="B537" s="144">
        <v>0.23618370999999999</v>
      </c>
      <c r="D537" s="144">
        <v>365.37873000000002</v>
      </c>
      <c r="E537" s="144">
        <v>0.21504608</v>
      </c>
      <c r="G537" s="144">
        <v>365.37027</v>
      </c>
      <c r="H537" s="144">
        <v>0.21047448999999999</v>
      </c>
      <c r="I537" s="144"/>
    </row>
    <row r="538" spans="1:9" ht="13" x14ac:dyDescent="0.15">
      <c r="A538" s="144">
        <v>365.38278000000003</v>
      </c>
      <c r="B538" s="144">
        <v>0.25510690000000003</v>
      </c>
      <c r="D538" s="144">
        <v>365.3888</v>
      </c>
      <c r="E538" s="144">
        <v>0.2340641</v>
      </c>
      <c r="G538" s="144">
        <v>365.38037000000003</v>
      </c>
      <c r="H538" s="144">
        <v>0.20203165000000001</v>
      </c>
      <c r="I538" s="144"/>
    </row>
    <row r="539" spans="1:9" ht="13" x14ac:dyDescent="0.15">
      <c r="A539" s="144">
        <v>365.39283999999998</v>
      </c>
      <c r="B539" s="144">
        <v>0.23656054000000001</v>
      </c>
      <c r="D539" s="144">
        <v>365.39879999999999</v>
      </c>
      <c r="E539" s="144">
        <v>0.23531129000000001</v>
      </c>
      <c r="G539" s="144">
        <v>365.39044999999999</v>
      </c>
      <c r="H539" s="144">
        <v>0.20585352000000001</v>
      </c>
      <c r="I539" s="144"/>
    </row>
    <row r="540" spans="1:9" ht="13" x14ac:dyDescent="0.15">
      <c r="A540" s="144">
        <v>365.40293000000003</v>
      </c>
      <c r="B540" s="144">
        <v>0.23716419</v>
      </c>
      <c r="D540" s="144">
        <v>365.40874000000002</v>
      </c>
      <c r="E540" s="144">
        <v>0.22828485000000001</v>
      </c>
      <c r="G540" s="144">
        <v>365.40046999999998</v>
      </c>
      <c r="H540" s="144">
        <v>0.19765398000000001</v>
      </c>
      <c r="I540" s="144"/>
    </row>
    <row r="541" spans="1:9" ht="13" x14ac:dyDescent="0.15">
      <c r="A541" s="144">
        <v>365.41296</v>
      </c>
      <c r="B541" s="144">
        <v>0.24005694999999999</v>
      </c>
      <c r="D541" s="144">
        <v>365.41886</v>
      </c>
      <c r="E541" s="144">
        <v>0.22299884</v>
      </c>
      <c r="G541" s="144">
        <v>365.41045000000003</v>
      </c>
      <c r="H541" s="144">
        <v>0.23545161000000001</v>
      </c>
      <c r="I541" s="144"/>
    </row>
    <row r="542" spans="1:9" ht="13" x14ac:dyDescent="0.15">
      <c r="A542" s="144">
        <v>365.42293999999998</v>
      </c>
      <c r="B542" s="144">
        <v>0.26494582999999999</v>
      </c>
      <c r="D542" s="144">
        <v>365.42896000000002</v>
      </c>
      <c r="E542" s="144">
        <v>0.22078002999999999</v>
      </c>
      <c r="G542" s="144">
        <v>365.42039999999997</v>
      </c>
      <c r="H542" s="144">
        <v>0.22484100000000001</v>
      </c>
      <c r="I542" s="144"/>
    </row>
    <row r="543" spans="1:9" ht="13" x14ac:dyDescent="0.15">
      <c r="A543" s="144">
        <v>365.43288000000001</v>
      </c>
      <c r="B543" s="144">
        <v>0.24085580000000001</v>
      </c>
      <c r="D543" s="144">
        <v>365.43900000000002</v>
      </c>
      <c r="E543" s="144">
        <v>0.23470393000000001</v>
      </c>
      <c r="G543" s="144">
        <v>365.43045000000001</v>
      </c>
      <c r="H543" s="144">
        <v>0.21041663999999999</v>
      </c>
      <c r="I543" s="144"/>
    </row>
    <row r="544" spans="1:9" ht="13" x14ac:dyDescent="0.15">
      <c r="A544" s="144">
        <v>365.44297</v>
      </c>
      <c r="B544" s="144">
        <v>0.25239294000000001</v>
      </c>
      <c r="D544" s="144">
        <v>365.44898999999998</v>
      </c>
      <c r="E544" s="144">
        <v>0.22068910999999999</v>
      </c>
      <c r="G544" s="144">
        <v>365.44054</v>
      </c>
      <c r="H544" s="144">
        <v>0.20988090000000001</v>
      </c>
      <c r="I544" s="144"/>
    </row>
    <row r="545" spans="1:9" ht="13" x14ac:dyDescent="0.15">
      <c r="A545" s="144">
        <v>365.45303999999999</v>
      </c>
      <c r="B545" s="144">
        <v>0.24909281999999999</v>
      </c>
      <c r="D545" s="144">
        <v>365.45895000000002</v>
      </c>
      <c r="E545" s="144">
        <v>0.24752679999999999</v>
      </c>
      <c r="G545" s="144">
        <v>365.45058999999998</v>
      </c>
      <c r="H545" s="144">
        <v>0.22233766999999999</v>
      </c>
      <c r="I545" s="144"/>
    </row>
    <row r="546" spans="1:9" ht="13" x14ac:dyDescent="0.15">
      <c r="A546" s="144">
        <v>365.46307999999999</v>
      </c>
      <c r="B546" s="144">
        <v>0.2390515</v>
      </c>
      <c r="D546" s="144">
        <v>365.46906000000001</v>
      </c>
      <c r="E546" s="144">
        <v>0.22868125</v>
      </c>
      <c r="G546" s="144">
        <v>365.46059000000002</v>
      </c>
      <c r="H546" s="144">
        <v>0.21553605000000001</v>
      </c>
      <c r="I546" s="144"/>
    </row>
    <row r="547" spans="1:9" ht="13" x14ac:dyDescent="0.15">
      <c r="A547" s="144">
        <v>365.47305999999998</v>
      </c>
      <c r="B547" s="144">
        <v>0.24194477</v>
      </c>
      <c r="D547" s="144">
        <v>365.47915999999998</v>
      </c>
      <c r="E547" s="144">
        <v>0.24816478</v>
      </c>
      <c r="G547" s="144">
        <v>365.47055</v>
      </c>
      <c r="H547" s="144">
        <v>0.20960182999999999</v>
      </c>
      <c r="I547" s="144"/>
    </row>
    <row r="548" spans="1:9" ht="13" x14ac:dyDescent="0.15">
      <c r="A548" s="144">
        <v>365.48318</v>
      </c>
      <c r="B548" s="144">
        <v>0.25309585000000001</v>
      </c>
      <c r="D548" s="144">
        <v>365.48919999999998</v>
      </c>
      <c r="E548" s="144">
        <v>0.24008947</v>
      </c>
      <c r="G548" s="144">
        <v>365.48066</v>
      </c>
      <c r="H548" s="144">
        <v>0.20632890000000001</v>
      </c>
      <c r="I548" s="144"/>
    </row>
    <row r="549" spans="1:9" ht="13" x14ac:dyDescent="0.15">
      <c r="A549" s="144">
        <v>365.49329</v>
      </c>
      <c r="B549" s="144">
        <v>0.23873747000000001</v>
      </c>
      <c r="D549" s="144">
        <v>365.49919999999997</v>
      </c>
      <c r="E549" s="144">
        <v>0.21839834</v>
      </c>
      <c r="G549" s="144">
        <v>365.49072999999999</v>
      </c>
      <c r="H549" s="144">
        <v>0.21218898</v>
      </c>
      <c r="I549" s="144"/>
    </row>
    <row r="550" spans="1:9" ht="13" x14ac:dyDescent="0.15">
      <c r="A550" s="144">
        <v>365.50333999999998</v>
      </c>
      <c r="B550" s="144">
        <v>0.25463701999999999</v>
      </c>
      <c r="D550" s="144">
        <v>365.50916000000001</v>
      </c>
      <c r="E550" s="144">
        <v>0.21917718</v>
      </c>
      <c r="G550" s="144">
        <v>365.50076999999999</v>
      </c>
      <c r="H550" s="144">
        <v>0.21914942000000001</v>
      </c>
      <c r="I550" s="144"/>
    </row>
    <row r="551" spans="1:9" ht="13" x14ac:dyDescent="0.15">
      <c r="A551" s="144">
        <v>365.51332000000002</v>
      </c>
      <c r="B551" s="144">
        <v>0.42757145000000002</v>
      </c>
      <c r="D551" s="144">
        <v>365.51927999999998</v>
      </c>
      <c r="E551" s="144">
        <v>0.47299140000000001</v>
      </c>
      <c r="G551" s="144">
        <v>365.51078000000001</v>
      </c>
      <c r="H551" s="144">
        <v>0.32787612999999999</v>
      </c>
      <c r="I551" s="144"/>
    </row>
    <row r="552" spans="1:9" ht="13" x14ac:dyDescent="0.15">
      <c r="A552" s="144">
        <v>365.52328</v>
      </c>
      <c r="B552" s="144">
        <v>0.25860262000000001</v>
      </c>
      <c r="D552" s="144">
        <v>365.52936999999997</v>
      </c>
      <c r="E552" s="144">
        <v>0.22538527999999999</v>
      </c>
      <c r="G552" s="144">
        <v>365.52073999999999</v>
      </c>
      <c r="H552" s="144">
        <v>0.20021410000000001</v>
      </c>
      <c r="I552" s="144"/>
    </row>
    <row r="553" spans="1:9" ht="13" x14ac:dyDescent="0.15">
      <c r="A553" s="144">
        <v>365.53341</v>
      </c>
      <c r="B553" s="144">
        <v>0.26020997000000001</v>
      </c>
      <c r="D553" s="144">
        <v>365.53942000000001</v>
      </c>
      <c r="E553" s="144">
        <v>0.22570870000000001</v>
      </c>
      <c r="G553" s="144">
        <v>365.53082999999998</v>
      </c>
      <c r="H553" s="144">
        <v>0.20979972</v>
      </c>
      <c r="I553" s="144"/>
    </row>
    <row r="554" spans="1:9" ht="13" x14ac:dyDescent="0.15">
      <c r="A554" s="144">
        <v>365.54352999999998</v>
      </c>
      <c r="B554" s="144">
        <v>0.23840442000000001</v>
      </c>
      <c r="D554" s="144">
        <v>365.54942999999997</v>
      </c>
      <c r="E554" s="144">
        <v>0.22438659999999999</v>
      </c>
      <c r="G554" s="144">
        <v>365.54093999999998</v>
      </c>
      <c r="H554" s="144">
        <v>0.20835718</v>
      </c>
      <c r="I554" s="144"/>
    </row>
    <row r="555" spans="1:9" ht="13" x14ac:dyDescent="0.15">
      <c r="A555" s="144">
        <v>365.55358000000001</v>
      </c>
      <c r="B555" s="144">
        <v>0.25606425999999999</v>
      </c>
      <c r="D555" s="144">
        <v>365.55939000000001</v>
      </c>
      <c r="E555" s="144">
        <v>0.23079999000000001</v>
      </c>
      <c r="G555" s="144">
        <v>365.55099000000001</v>
      </c>
      <c r="H555" s="144">
        <v>0.19169280999999999</v>
      </c>
      <c r="I555" s="144"/>
    </row>
    <row r="556" spans="1:9" ht="13" x14ac:dyDescent="0.15">
      <c r="A556" s="144">
        <v>365.56357000000003</v>
      </c>
      <c r="B556" s="144">
        <v>0.29535703000000002</v>
      </c>
      <c r="D556" s="144">
        <v>365.56950000000001</v>
      </c>
      <c r="E556" s="144">
        <v>0.24928898999999999</v>
      </c>
      <c r="G556" s="144">
        <v>365.56099</v>
      </c>
      <c r="H556" s="144">
        <v>0.19758189000000001</v>
      </c>
      <c r="I556" s="144"/>
    </row>
    <row r="557" spans="1:9" ht="13" x14ac:dyDescent="0.15">
      <c r="A557" s="144">
        <v>365.57353999999998</v>
      </c>
      <c r="B557" s="144">
        <v>0.24376490000000001</v>
      </c>
      <c r="D557" s="144">
        <v>365.57959</v>
      </c>
      <c r="E557" s="144">
        <v>0.25019824000000002</v>
      </c>
      <c r="G557" s="144">
        <v>365.57105000000001</v>
      </c>
      <c r="H557" s="144">
        <v>0.19490060000000001</v>
      </c>
      <c r="I557" s="144"/>
    </row>
    <row r="558" spans="1:9" ht="13" x14ac:dyDescent="0.15">
      <c r="A558" s="144">
        <v>365.58366999999998</v>
      </c>
      <c r="B558" s="144">
        <v>0.27636898999999998</v>
      </c>
      <c r="D558" s="144">
        <v>365.58963</v>
      </c>
      <c r="E558" s="144">
        <v>0.23106475000000001</v>
      </c>
      <c r="G558" s="144">
        <v>365.58118000000002</v>
      </c>
      <c r="H558" s="144">
        <v>0.21918428000000001</v>
      </c>
      <c r="I558" s="144"/>
    </row>
    <row r="559" spans="1:9" ht="13" x14ac:dyDescent="0.15">
      <c r="A559" s="144">
        <v>365.59377999999998</v>
      </c>
      <c r="B559" s="144">
        <v>0.24067725000000001</v>
      </c>
      <c r="D559" s="144">
        <v>365.59962000000002</v>
      </c>
      <c r="E559" s="144">
        <v>0.22617029999999999</v>
      </c>
      <c r="G559" s="144">
        <v>365.59125</v>
      </c>
      <c r="H559" s="144">
        <v>0.20912818999999999</v>
      </c>
      <c r="I559" s="144"/>
    </row>
    <row r="560" spans="1:9" ht="13" x14ac:dyDescent="0.15">
      <c r="A560" s="144">
        <v>365.60381999999998</v>
      </c>
      <c r="B560" s="144">
        <v>0.25898943000000002</v>
      </c>
      <c r="D560" s="144">
        <v>365.60957000000002</v>
      </c>
      <c r="E560" s="144">
        <v>0.22754452</v>
      </c>
      <c r="G560" s="144">
        <v>365.60124999999999</v>
      </c>
      <c r="H560" s="144">
        <v>0.21534139999999999</v>
      </c>
      <c r="I560" s="144"/>
    </row>
    <row r="561" spans="1:9" ht="13" x14ac:dyDescent="0.15">
      <c r="A561" s="144">
        <v>365.61381999999998</v>
      </c>
      <c r="B561" s="144">
        <v>0.24290730999999999</v>
      </c>
      <c r="D561" s="144">
        <v>365.61966999999999</v>
      </c>
      <c r="E561" s="144">
        <v>0.21689960999999999</v>
      </c>
      <c r="G561" s="144">
        <v>365.61121000000003</v>
      </c>
      <c r="H561" s="144">
        <v>0.20212345000000001</v>
      </c>
      <c r="I561" s="144"/>
    </row>
    <row r="562" spans="1:9" ht="13" x14ac:dyDescent="0.15">
      <c r="A562" s="144">
        <v>365.62378000000001</v>
      </c>
      <c r="B562" s="144">
        <v>0.25961849999999997</v>
      </c>
      <c r="D562" s="144">
        <v>365.62975999999998</v>
      </c>
      <c r="E562" s="144">
        <v>0.22161938</v>
      </c>
      <c r="G562" s="144">
        <v>365.62132000000003</v>
      </c>
      <c r="H562" s="144">
        <v>0.20869230999999999</v>
      </c>
      <c r="I562" s="144"/>
    </row>
    <row r="563" spans="1:9" ht="13" x14ac:dyDescent="0.15">
      <c r="A563" s="144">
        <v>365.63387</v>
      </c>
      <c r="B563" s="144">
        <v>0.25071236000000002</v>
      </c>
      <c r="D563" s="144">
        <v>365.63979</v>
      </c>
      <c r="E563" s="144">
        <v>0.22794474000000001</v>
      </c>
      <c r="G563" s="144">
        <v>365.63141999999999</v>
      </c>
      <c r="H563" s="144">
        <v>0.19967966000000001</v>
      </c>
      <c r="I563" s="144"/>
    </row>
    <row r="564" spans="1:9" ht="13" x14ac:dyDescent="0.15">
      <c r="A564" s="144">
        <v>365.64395999999999</v>
      </c>
      <c r="B564" s="144">
        <v>0.25334354999999997</v>
      </c>
      <c r="D564" s="144">
        <v>365.64976000000001</v>
      </c>
      <c r="E564" s="144">
        <v>0.23539189999999999</v>
      </c>
      <c r="G564" s="144">
        <v>365.64146</v>
      </c>
      <c r="H564" s="144">
        <v>0.20057104000000001</v>
      </c>
      <c r="I564" s="144"/>
    </row>
    <row r="565" spans="1:9" ht="13" x14ac:dyDescent="0.15">
      <c r="A565" s="144">
        <v>365.65397000000002</v>
      </c>
      <c r="B565" s="144">
        <v>0.24578796999999999</v>
      </c>
      <c r="D565" s="144">
        <v>365.65969000000001</v>
      </c>
      <c r="E565" s="144">
        <v>0.22244082000000001</v>
      </c>
      <c r="G565" s="144">
        <v>365.65145000000001</v>
      </c>
      <c r="H565" s="144">
        <v>0.19682764</v>
      </c>
      <c r="I565" s="144"/>
    </row>
    <row r="566" spans="1:9" ht="13" x14ac:dyDescent="0.15">
      <c r="A566" s="144">
        <v>365.66395</v>
      </c>
      <c r="B566" s="144">
        <v>0.38880169999999997</v>
      </c>
      <c r="D566" s="144">
        <v>365.66980000000001</v>
      </c>
      <c r="E566" s="144">
        <v>0.23914645000000001</v>
      </c>
      <c r="G566" s="144">
        <v>365.66138000000001</v>
      </c>
      <c r="H566" s="144">
        <v>0.20123883000000001</v>
      </c>
      <c r="I566" s="144"/>
    </row>
    <row r="567" spans="1:9" ht="13" x14ac:dyDescent="0.15">
      <c r="A567" s="144">
        <v>365.67388999999997</v>
      </c>
      <c r="B567" s="144">
        <v>0.24179655999999999</v>
      </c>
      <c r="D567" s="144">
        <v>365.67989</v>
      </c>
      <c r="E567" s="144">
        <v>0.22470507000000001</v>
      </c>
      <c r="G567" s="144">
        <v>365.67147999999997</v>
      </c>
      <c r="H567" s="144">
        <v>0.19601604</v>
      </c>
      <c r="I567" s="144"/>
    </row>
    <row r="568" spans="1:9" ht="13" x14ac:dyDescent="0.15">
      <c r="A568" s="144">
        <v>365.68398000000002</v>
      </c>
      <c r="B568" s="144">
        <v>0.27420144000000002</v>
      </c>
      <c r="D568" s="144">
        <v>365.68990000000002</v>
      </c>
      <c r="E568" s="144">
        <v>0.23409419000000001</v>
      </c>
      <c r="G568" s="144">
        <v>365.68157000000002</v>
      </c>
      <c r="H568" s="144">
        <v>0.19774696</v>
      </c>
      <c r="I568" s="144"/>
    </row>
    <row r="569" spans="1:9" ht="13" x14ac:dyDescent="0.15">
      <c r="A569" s="144">
        <v>365.69403999999997</v>
      </c>
      <c r="B569" s="144">
        <v>0.24077851</v>
      </c>
      <c r="D569" s="144">
        <v>365.69986</v>
      </c>
      <c r="E569" s="144">
        <v>0.24265746999999999</v>
      </c>
      <c r="G569" s="144">
        <v>365.69159999999999</v>
      </c>
      <c r="H569" s="144">
        <v>0.22014938000000001</v>
      </c>
      <c r="I569" s="144"/>
    </row>
    <row r="570" spans="1:9" ht="13" x14ac:dyDescent="0.15">
      <c r="A570" s="144">
        <v>365.70406000000003</v>
      </c>
      <c r="B570" s="144">
        <v>0.25665409</v>
      </c>
      <c r="D570" s="144">
        <v>365.70976000000002</v>
      </c>
      <c r="E570" s="144">
        <v>0.23163652000000001</v>
      </c>
      <c r="G570" s="144">
        <v>365.70155999999997</v>
      </c>
      <c r="H570" s="144">
        <v>0.19399211999999999</v>
      </c>
      <c r="I570" s="144"/>
    </row>
    <row r="571" spans="1:9" ht="13" x14ac:dyDescent="0.15">
      <c r="A571" s="144">
        <v>365.71402999999998</v>
      </c>
      <c r="B571" s="144">
        <v>0.26197651</v>
      </c>
      <c r="D571" s="144">
        <v>365.71983</v>
      </c>
      <c r="E571" s="144">
        <v>0.22517719</v>
      </c>
      <c r="G571" s="144">
        <v>365.7115</v>
      </c>
      <c r="H571" s="144">
        <v>0.19644824999999999</v>
      </c>
      <c r="I571" s="144"/>
    </row>
    <row r="572" spans="1:9" ht="13" x14ac:dyDescent="0.15">
      <c r="A572" s="144">
        <v>365.72395999999998</v>
      </c>
      <c r="B572" s="144">
        <v>0.24548775</v>
      </c>
      <c r="D572" s="144">
        <v>365.72989000000001</v>
      </c>
      <c r="E572" s="144">
        <v>0.22269085</v>
      </c>
      <c r="G572" s="144">
        <v>365.72158999999999</v>
      </c>
      <c r="H572" s="144">
        <v>0.20598114000000001</v>
      </c>
      <c r="I572" s="144"/>
    </row>
    <row r="573" spans="1:9" ht="13" x14ac:dyDescent="0.15">
      <c r="A573" s="144">
        <v>365.73403000000002</v>
      </c>
      <c r="B573" s="144">
        <v>0.26767714999999997</v>
      </c>
      <c r="D573" s="144">
        <v>365.73988000000003</v>
      </c>
      <c r="E573" s="144">
        <v>0.25820164000000001</v>
      </c>
      <c r="G573" s="144">
        <v>365.73164000000003</v>
      </c>
      <c r="H573" s="144">
        <v>0.18959344</v>
      </c>
      <c r="I573" s="144"/>
    </row>
    <row r="574" spans="1:9" ht="13" x14ac:dyDescent="0.15">
      <c r="A574" s="144">
        <v>365.74407000000002</v>
      </c>
      <c r="B574" s="144">
        <v>0.27707215000000002</v>
      </c>
      <c r="D574" s="144">
        <v>365.74979999999999</v>
      </c>
      <c r="E574" s="144">
        <v>0.22482012000000001</v>
      </c>
      <c r="G574" s="144">
        <v>365.74164000000002</v>
      </c>
      <c r="H574" s="144">
        <v>0.21026355999999999</v>
      </c>
      <c r="I574" s="144"/>
    </row>
    <row r="575" spans="1:9" ht="13" x14ac:dyDescent="0.15">
      <c r="A575" s="144">
        <v>365.75405000000001</v>
      </c>
      <c r="B575" s="144">
        <v>0.24730653</v>
      </c>
      <c r="D575" s="144">
        <v>365.75968999999998</v>
      </c>
      <c r="E575" s="144">
        <v>0.24113024</v>
      </c>
      <c r="G575" s="144">
        <v>365.75161000000003</v>
      </c>
      <c r="H575" s="144">
        <v>0.20327118</v>
      </c>
      <c r="I575" s="144"/>
    </row>
    <row r="576" spans="1:9" ht="13" x14ac:dyDescent="0.15">
      <c r="A576" s="144">
        <v>365.76400000000001</v>
      </c>
      <c r="B576" s="144">
        <v>0.31658852999999998</v>
      </c>
      <c r="D576" s="144">
        <v>365.76974000000001</v>
      </c>
      <c r="E576" s="144">
        <v>0.35444593000000002</v>
      </c>
      <c r="G576" s="144">
        <v>365.76152999999999</v>
      </c>
      <c r="H576" s="144">
        <v>0.28940242999999999</v>
      </c>
      <c r="I576" s="144"/>
    </row>
    <row r="577" spans="1:9" ht="13" x14ac:dyDescent="0.15">
      <c r="A577" s="144">
        <v>365.77391</v>
      </c>
      <c r="B577" s="144">
        <v>0.24771249000000001</v>
      </c>
      <c r="D577" s="144">
        <v>365.77978000000002</v>
      </c>
      <c r="E577" s="144">
        <v>0.2246253</v>
      </c>
      <c r="G577" s="144">
        <v>365.77159999999998</v>
      </c>
      <c r="H577" s="144">
        <v>0.19680101</v>
      </c>
      <c r="I577" s="144"/>
    </row>
    <row r="578" spans="1:9" ht="13" x14ac:dyDescent="0.15">
      <c r="A578" s="144">
        <v>365.78395999999998</v>
      </c>
      <c r="B578" s="144">
        <v>0.25904771999999998</v>
      </c>
      <c r="D578" s="144">
        <v>365.78976</v>
      </c>
      <c r="E578" s="144">
        <v>0.22893454999999999</v>
      </c>
      <c r="G578" s="144">
        <v>365.78163000000001</v>
      </c>
      <c r="H578" s="144">
        <v>0.20267995999999999</v>
      </c>
      <c r="I578" s="144"/>
    </row>
    <row r="579" spans="1:9" ht="13" x14ac:dyDescent="0.15">
      <c r="A579" s="144">
        <v>365.79399999999998</v>
      </c>
      <c r="B579" s="144">
        <v>0.24317409000000001</v>
      </c>
      <c r="D579" s="144">
        <v>365.79969</v>
      </c>
      <c r="E579" s="144">
        <v>0.22798772</v>
      </c>
      <c r="G579" s="144">
        <v>365.79158000000001</v>
      </c>
      <c r="H579" s="144">
        <v>0.21297468</v>
      </c>
      <c r="I579" s="144"/>
    </row>
    <row r="580" spans="1:9" ht="13" x14ac:dyDescent="0.15">
      <c r="A580" s="144">
        <v>365.80396999999999</v>
      </c>
      <c r="B580" s="144">
        <v>0.27453894000000001</v>
      </c>
      <c r="D580" s="144">
        <v>365.80957000000001</v>
      </c>
      <c r="E580" s="144">
        <v>0.21820015000000001</v>
      </c>
      <c r="G580" s="144">
        <v>365.80149999999998</v>
      </c>
      <c r="H580" s="144">
        <v>0.19526488</v>
      </c>
      <c r="I580" s="144"/>
    </row>
    <row r="581" spans="1:9" ht="13" x14ac:dyDescent="0.15">
      <c r="A581" s="144">
        <v>365.81387999999998</v>
      </c>
      <c r="B581" s="144">
        <v>0.24350844999999999</v>
      </c>
      <c r="D581" s="144">
        <v>365.81959999999998</v>
      </c>
      <c r="E581" s="144">
        <v>0.2350816</v>
      </c>
      <c r="G581" s="144">
        <v>365.81139000000002</v>
      </c>
      <c r="H581" s="144">
        <v>0.19372085999999999</v>
      </c>
      <c r="I581" s="144"/>
    </row>
    <row r="582" spans="1:9" ht="13" x14ac:dyDescent="0.15">
      <c r="A582" s="144">
        <v>365.82375000000002</v>
      </c>
      <c r="B582" s="144">
        <v>0.23872243000000001</v>
      </c>
      <c r="D582" s="144">
        <v>365.82961</v>
      </c>
      <c r="E582" s="144">
        <v>0.25019240999999998</v>
      </c>
      <c r="G582" s="144">
        <v>365.82143000000002</v>
      </c>
      <c r="H582" s="144">
        <v>0.19253221000000001</v>
      </c>
      <c r="I582" s="144"/>
    </row>
    <row r="583" spans="1:9" ht="13" x14ac:dyDescent="0.15">
      <c r="A583" s="144">
        <v>365.83377000000002</v>
      </c>
      <c r="B583" s="144">
        <v>0.26108044000000002</v>
      </c>
      <c r="D583" s="144">
        <v>365.83954999999997</v>
      </c>
      <c r="E583" s="144">
        <v>0.2480919</v>
      </c>
      <c r="G583" s="144">
        <v>365.83143999999999</v>
      </c>
      <c r="H583" s="144">
        <v>0.21109</v>
      </c>
      <c r="I583" s="144"/>
    </row>
    <row r="584" spans="1:9" ht="13" x14ac:dyDescent="0.15">
      <c r="A584" s="144">
        <v>365.84379000000001</v>
      </c>
      <c r="B584" s="144">
        <v>0.25971994999999998</v>
      </c>
      <c r="D584" s="144">
        <v>365.84944999999999</v>
      </c>
      <c r="E584" s="144">
        <v>0.22582933999999999</v>
      </c>
      <c r="G584" s="144">
        <v>365.84138999999999</v>
      </c>
      <c r="H584" s="144">
        <v>0.20644151999999999</v>
      </c>
      <c r="I584" s="144"/>
    </row>
    <row r="585" spans="1:9" ht="13" x14ac:dyDescent="0.15">
      <c r="A585" s="144">
        <v>365.85374000000002</v>
      </c>
      <c r="B585" s="144">
        <v>0.24005944000000001</v>
      </c>
      <c r="D585" s="144">
        <v>365.85930999999999</v>
      </c>
      <c r="E585" s="144">
        <v>0.22660736000000001</v>
      </c>
      <c r="G585" s="144">
        <v>365.85129999999998</v>
      </c>
      <c r="H585" s="144">
        <v>0.19665298000000001</v>
      </c>
      <c r="I585" s="144"/>
    </row>
    <row r="586" spans="1:9" ht="13" x14ac:dyDescent="0.15">
      <c r="A586" s="144">
        <v>365.86363</v>
      </c>
      <c r="B586" s="144">
        <v>0.27629390999999998</v>
      </c>
      <c r="D586" s="144">
        <v>365.86930999999998</v>
      </c>
      <c r="E586" s="144">
        <v>0.23545390999999999</v>
      </c>
      <c r="G586" s="144">
        <v>365.86117000000002</v>
      </c>
      <c r="H586" s="144">
        <v>0.20154614000000001</v>
      </c>
      <c r="I586" s="144"/>
    </row>
    <row r="587" spans="1:9" ht="13" x14ac:dyDescent="0.15">
      <c r="A587" s="144">
        <v>365.87347</v>
      </c>
      <c r="B587" s="144">
        <v>0.24067814000000001</v>
      </c>
      <c r="D587" s="144">
        <v>365.87927999999999</v>
      </c>
      <c r="E587" s="144">
        <v>0.25399042999999999</v>
      </c>
      <c r="G587" s="144">
        <v>365.87119999999999</v>
      </c>
      <c r="H587" s="144">
        <v>0.19165460000000001</v>
      </c>
      <c r="I587" s="144"/>
    </row>
    <row r="588" spans="1:9" ht="13" x14ac:dyDescent="0.15">
      <c r="A588" s="144">
        <v>365.88348999999999</v>
      </c>
      <c r="B588" s="144">
        <v>0.26090360000000001</v>
      </c>
      <c r="D588" s="144">
        <v>365.88920000000002</v>
      </c>
      <c r="E588" s="144">
        <v>0.23728072</v>
      </c>
      <c r="G588" s="144">
        <v>365.88119</v>
      </c>
      <c r="H588" s="144">
        <v>0.22718852</v>
      </c>
      <c r="I588" s="144"/>
    </row>
    <row r="589" spans="1:9" ht="13" x14ac:dyDescent="0.15">
      <c r="A589" s="144">
        <v>365.89350999999999</v>
      </c>
      <c r="B589" s="144">
        <v>0.27564019000000001</v>
      </c>
      <c r="D589" s="144">
        <v>365.89908000000003</v>
      </c>
      <c r="E589" s="144">
        <v>0.25196117000000001</v>
      </c>
      <c r="G589" s="144">
        <v>365.89112999999998</v>
      </c>
      <c r="H589" s="144">
        <v>0.2089704</v>
      </c>
      <c r="I589" s="144"/>
    </row>
    <row r="590" spans="1:9" ht="13" x14ac:dyDescent="0.15">
      <c r="A590" s="144">
        <v>365.90343999999999</v>
      </c>
      <c r="B590" s="144">
        <v>0.30627824999999997</v>
      </c>
      <c r="D590" s="144">
        <v>365.90892000000002</v>
      </c>
      <c r="E590" s="144">
        <v>0.22860345000000001</v>
      </c>
      <c r="G590" s="144">
        <v>365.90100999999999</v>
      </c>
      <c r="H590" s="144">
        <v>0.25168254000000001</v>
      </c>
      <c r="I590" s="144"/>
    </row>
    <row r="591" spans="1:9" ht="13" x14ac:dyDescent="0.15">
      <c r="A591" s="144">
        <v>365.91332</v>
      </c>
      <c r="B591" s="144">
        <v>0.27540847000000002</v>
      </c>
      <c r="D591" s="144">
        <v>365.91890000000001</v>
      </c>
      <c r="E591" s="144">
        <v>0.23930583999999999</v>
      </c>
      <c r="G591" s="144">
        <v>365.91084000000001</v>
      </c>
      <c r="H591" s="144">
        <v>0.19637014</v>
      </c>
      <c r="I591" s="144"/>
    </row>
    <row r="592" spans="1:9" ht="13" x14ac:dyDescent="0.15">
      <c r="A592" s="144">
        <v>365.92313999999999</v>
      </c>
      <c r="B592" s="144">
        <v>0.27570455999999999</v>
      </c>
      <c r="D592" s="144">
        <v>365.92885999999999</v>
      </c>
      <c r="E592" s="144">
        <v>0.22380343999999999</v>
      </c>
      <c r="G592" s="144">
        <v>365.92083000000002</v>
      </c>
      <c r="H592" s="144">
        <v>0.23440258</v>
      </c>
      <c r="I592" s="144"/>
    </row>
    <row r="593" spans="1:9" ht="13" x14ac:dyDescent="0.15">
      <c r="A593" s="144">
        <v>365.93311</v>
      </c>
      <c r="B593" s="144">
        <v>0.25233794999999998</v>
      </c>
      <c r="D593" s="144">
        <v>365.93876</v>
      </c>
      <c r="E593" s="144">
        <v>0.41151943000000002</v>
      </c>
      <c r="G593" s="144">
        <v>365.93081000000001</v>
      </c>
      <c r="H593" s="144">
        <v>0.21166966000000001</v>
      </c>
      <c r="I593" s="144"/>
    </row>
    <row r="594" spans="1:9" ht="13" x14ac:dyDescent="0.15">
      <c r="A594" s="144">
        <v>365.94308000000001</v>
      </c>
      <c r="B594" s="144">
        <v>0.25066714000000001</v>
      </c>
      <c r="D594" s="144">
        <v>365.94860999999997</v>
      </c>
      <c r="E594" s="144">
        <v>0.21978743000000001</v>
      </c>
      <c r="G594" s="144">
        <v>365.94072999999997</v>
      </c>
      <c r="H594" s="144">
        <v>0.20545837</v>
      </c>
      <c r="I594" s="144"/>
    </row>
    <row r="595" spans="1:9" ht="13" x14ac:dyDescent="0.15">
      <c r="A595" s="144">
        <v>365.95299</v>
      </c>
      <c r="B595" s="144">
        <v>0.23881132999999999</v>
      </c>
      <c r="D595" s="144">
        <v>365.95843000000002</v>
      </c>
      <c r="E595" s="144">
        <v>0.22485836000000001</v>
      </c>
      <c r="G595" s="144">
        <v>365.95060000000001</v>
      </c>
      <c r="H595" s="144">
        <v>0.19265802000000001</v>
      </c>
      <c r="I595" s="144"/>
    </row>
    <row r="596" spans="1:9" ht="13" x14ac:dyDescent="0.15">
      <c r="A596" s="144">
        <v>365.96283</v>
      </c>
      <c r="B596" s="144">
        <v>0.24249377999999999</v>
      </c>
      <c r="D596" s="144">
        <v>365.96841000000001</v>
      </c>
      <c r="E596" s="144">
        <v>0.23560819</v>
      </c>
      <c r="G596" s="144">
        <v>365.96041000000002</v>
      </c>
      <c r="H596" s="144">
        <v>0.20791335999999999</v>
      </c>
      <c r="I596" s="144"/>
    </row>
    <row r="597" spans="1:9" ht="13" x14ac:dyDescent="0.15">
      <c r="A597" s="144">
        <v>365.97264999999999</v>
      </c>
      <c r="B597" s="144">
        <v>0.25384601000000001</v>
      </c>
      <c r="D597" s="144">
        <v>365.97836999999998</v>
      </c>
      <c r="E597" s="144">
        <v>0.22477950999999999</v>
      </c>
      <c r="G597" s="144">
        <v>365.97037</v>
      </c>
      <c r="H597" s="144">
        <v>0.21282682999999999</v>
      </c>
      <c r="I597" s="144"/>
    </row>
    <row r="598" spans="1:9" ht="13" x14ac:dyDescent="0.15">
      <c r="A598" s="144">
        <v>365.98261000000002</v>
      </c>
      <c r="B598" s="144">
        <v>0.27787505000000001</v>
      </c>
      <c r="D598" s="144">
        <v>365.98827999999997</v>
      </c>
      <c r="E598" s="144">
        <v>0.22908961</v>
      </c>
      <c r="G598" s="144">
        <v>365.98034000000001</v>
      </c>
      <c r="H598" s="144">
        <v>0.20530764000000001</v>
      </c>
      <c r="I598" s="144"/>
    </row>
    <row r="599" spans="1:9" ht="13" x14ac:dyDescent="0.15">
      <c r="A599" s="144">
        <v>365.99254999999999</v>
      </c>
      <c r="B599" s="144">
        <v>0.25895164999999998</v>
      </c>
      <c r="D599" s="144">
        <v>365.99811999999997</v>
      </c>
      <c r="E599" s="144">
        <v>0.23030416000000001</v>
      </c>
      <c r="G599" s="144">
        <v>365.99025999999998</v>
      </c>
      <c r="H599" s="144">
        <v>0.20361472999999999</v>
      </c>
      <c r="I599" s="144"/>
    </row>
    <row r="600" spans="1:9" ht="13" x14ac:dyDescent="0.15">
      <c r="A600" s="144">
        <v>366.00243</v>
      </c>
      <c r="B600" s="144">
        <v>2.2651129999999999</v>
      </c>
      <c r="D600" s="144">
        <v>366.00790999999998</v>
      </c>
      <c r="E600" s="144">
        <v>1.2061298</v>
      </c>
      <c r="G600" s="144">
        <v>366.00011000000001</v>
      </c>
      <c r="H600" s="144">
        <v>1.5418497</v>
      </c>
      <c r="I600" s="144"/>
    </row>
    <row r="601" spans="1:9" ht="13" x14ac:dyDescent="0.15">
      <c r="A601" s="144">
        <v>366.01227999999998</v>
      </c>
      <c r="B601" s="144">
        <v>0.54808473999999996</v>
      </c>
      <c r="D601" s="144">
        <v>366.01785999999998</v>
      </c>
      <c r="E601" s="144">
        <v>0.54711454999999998</v>
      </c>
      <c r="G601" s="144">
        <v>366.00992000000002</v>
      </c>
      <c r="H601" s="144">
        <v>0.56645537000000001</v>
      </c>
      <c r="I601" s="144"/>
    </row>
    <row r="602" spans="1:9" ht="13" x14ac:dyDescent="0.15">
      <c r="A602" s="144">
        <v>366.02208999999999</v>
      </c>
      <c r="B602" s="144">
        <v>0.27294743999999999</v>
      </c>
      <c r="D602" s="144">
        <v>366.02780000000001</v>
      </c>
      <c r="E602" s="144">
        <v>0.25133311000000003</v>
      </c>
      <c r="G602" s="144">
        <v>366.01985999999999</v>
      </c>
      <c r="H602" s="144">
        <v>0.22726387000000001</v>
      </c>
      <c r="I602" s="144"/>
    </row>
    <row r="603" spans="1:9" ht="13" x14ac:dyDescent="0.15">
      <c r="A603" s="144">
        <v>366.03203999999999</v>
      </c>
      <c r="B603" s="144">
        <v>0.27753389000000001</v>
      </c>
      <c r="D603" s="144">
        <v>366.03768000000002</v>
      </c>
      <c r="E603" s="144">
        <v>0.22867580000000001</v>
      </c>
      <c r="G603" s="144">
        <v>366.02980000000002</v>
      </c>
      <c r="H603" s="144">
        <v>0.20194645</v>
      </c>
      <c r="I603" s="144"/>
    </row>
    <row r="604" spans="1:9" ht="13" x14ac:dyDescent="0.15">
      <c r="A604" s="144">
        <v>366.04196999999999</v>
      </c>
      <c r="B604" s="144">
        <v>0.2496265</v>
      </c>
      <c r="D604" s="144">
        <v>366.04750000000001</v>
      </c>
      <c r="E604" s="144">
        <v>0.22094697999999999</v>
      </c>
      <c r="G604" s="144">
        <v>366.03967999999998</v>
      </c>
      <c r="H604" s="144">
        <v>0.18930879</v>
      </c>
      <c r="I604" s="144"/>
    </row>
    <row r="605" spans="1:9" ht="13" x14ac:dyDescent="0.15">
      <c r="A605" s="144">
        <v>366.05183</v>
      </c>
      <c r="B605" s="144">
        <v>0.25338393999999997</v>
      </c>
      <c r="D605" s="144">
        <v>366.05727999999999</v>
      </c>
      <c r="E605" s="144">
        <v>0.23726388000000001</v>
      </c>
      <c r="G605" s="144">
        <v>366.04951999999997</v>
      </c>
      <c r="H605" s="144">
        <v>0.18735352</v>
      </c>
      <c r="I605" s="144"/>
    </row>
    <row r="606" spans="1:9" ht="13" x14ac:dyDescent="0.15">
      <c r="A606" s="144">
        <v>366.06164999999999</v>
      </c>
      <c r="B606" s="144">
        <v>0.23871577999999999</v>
      </c>
      <c r="D606" s="144">
        <v>366.06720000000001</v>
      </c>
      <c r="E606" s="144">
        <v>0.23106409</v>
      </c>
      <c r="G606" s="144">
        <v>366.05930999999998</v>
      </c>
      <c r="H606" s="144">
        <v>0.20533282999999999</v>
      </c>
      <c r="I606" s="144"/>
    </row>
    <row r="607" spans="1:9" ht="13" x14ac:dyDescent="0.15">
      <c r="A607" s="144">
        <v>366.07146</v>
      </c>
      <c r="B607" s="144">
        <v>0.24317507999999999</v>
      </c>
      <c r="D607" s="144">
        <v>366.07713999999999</v>
      </c>
      <c r="E607" s="144">
        <v>0.26723195</v>
      </c>
      <c r="G607" s="144">
        <v>366.06925999999999</v>
      </c>
      <c r="H607" s="144">
        <v>0.21171982</v>
      </c>
      <c r="I607" s="144"/>
    </row>
    <row r="608" spans="1:9" ht="13" x14ac:dyDescent="0.15">
      <c r="A608" s="144">
        <v>366.08141000000001</v>
      </c>
      <c r="B608" s="144">
        <v>0.29422605000000002</v>
      </c>
      <c r="D608" s="144">
        <v>366.08702</v>
      </c>
      <c r="E608" s="144">
        <v>0.24755056</v>
      </c>
      <c r="G608" s="144">
        <v>366.07920000000001</v>
      </c>
      <c r="H608" s="144">
        <v>0.22969561999999999</v>
      </c>
      <c r="I608" s="144"/>
    </row>
    <row r="609" spans="1:9" ht="13" x14ac:dyDescent="0.15">
      <c r="A609" s="144">
        <v>366.09133000000003</v>
      </c>
      <c r="B609" s="144">
        <v>0.27763301000000001</v>
      </c>
      <c r="D609" s="144">
        <v>366.09685000000002</v>
      </c>
      <c r="E609" s="144">
        <v>0.23806948999999999</v>
      </c>
      <c r="G609" s="144">
        <v>366.08906999999999</v>
      </c>
      <c r="H609" s="144">
        <v>0.24924837999999999</v>
      </c>
      <c r="I609" s="144"/>
    </row>
    <row r="610" spans="1:9" ht="13" x14ac:dyDescent="0.15">
      <c r="A610" s="144">
        <v>366.10120999999998</v>
      </c>
      <c r="B610" s="144">
        <v>0.27365880999999997</v>
      </c>
      <c r="D610" s="144">
        <v>366.10664000000003</v>
      </c>
      <c r="E610" s="144">
        <v>0.26458441999999999</v>
      </c>
      <c r="G610" s="144">
        <v>366.09890000000001</v>
      </c>
      <c r="H610" s="144">
        <v>0.31693934000000001</v>
      </c>
      <c r="I610" s="144"/>
    </row>
    <row r="611" spans="1:9" ht="13" x14ac:dyDescent="0.15">
      <c r="A611" s="144">
        <v>366.11104</v>
      </c>
      <c r="B611" s="144">
        <v>0.28576684000000002</v>
      </c>
      <c r="D611" s="144">
        <v>366.11658999999997</v>
      </c>
      <c r="E611" s="144">
        <v>0.22362958999999999</v>
      </c>
      <c r="G611" s="144">
        <v>366.10887000000002</v>
      </c>
      <c r="H611" s="144">
        <v>0.37338745000000001</v>
      </c>
      <c r="I611" s="144"/>
    </row>
    <row r="612" spans="1:9" ht="13" x14ac:dyDescent="0.15">
      <c r="A612" s="144">
        <v>366.12083999999999</v>
      </c>
      <c r="B612" s="144">
        <v>0.26592367</v>
      </c>
      <c r="D612" s="144">
        <v>366.12653</v>
      </c>
      <c r="E612" s="144">
        <v>0.23191903</v>
      </c>
      <c r="G612" s="144">
        <v>366.11883</v>
      </c>
      <c r="H612" s="144">
        <v>0.22763671999999999</v>
      </c>
      <c r="I612" s="144"/>
    </row>
    <row r="613" spans="1:9" ht="13" x14ac:dyDescent="0.15">
      <c r="A613" s="144">
        <v>366.13078000000002</v>
      </c>
      <c r="B613" s="144">
        <v>0.26452954000000001</v>
      </c>
      <c r="D613" s="144">
        <v>366.13639999999998</v>
      </c>
      <c r="E613" s="144">
        <v>0.26176943000000003</v>
      </c>
      <c r="G613" s="144">
        <v>366.12871999999999</v>
      </c>
      <c r="H613" s="144">
        <v>0.20177152000000001</v>
      </c>
      <c r="I613" s="144"/>
    </row>
    <row r="614" spans="1:9" ht="13" x14ac:dyDescent="0.15">
      <c r="A614" s="144">
        <v>366.14069999999998</v>
      </c>
      <c r="B614" s="144">
        <v>0.24470855</v>
      </c>
      <c r="D614" s="144">
        <v>366.14623</v>
      </c>
      <c r="E614" s="144">
        <v>0.21889752000000001</v>
      </c>
      <c r="G614" s="144">
        <v>366.13855000000001</v>
      </c>
      <c r="H614" s="144">
        <v>0.22511608</v>
      </c>
      <c r="I614" s="144"/>
    </row>
    <row r="615" spans="1:9" ht="13" x14ac:dyDescent="0.15">
      <c r="A615" s="144">
        <v>366.15057000000002</v>
      </c>
      <c r="B615" s="144">
        <v>0.25855913000000003</v>
      </c>
      <c r="D615" s="144">
        <v>366.15620000000001</v>
      </c>
      <c r="E615" s="144">
        <v>0.29927582000000003</v>
      </c>
      <c r="G615" s="144">
        <v>366.14834000000002</v>
      </c>
      <c r="H615" s="144">
        <v>0.19978165000000001</v>
      </c>
      <c r="I615" s="144"/>
    </row>
    <row r="616" spans="1:9" ht="13" x14ac:dyDescent="0.15">
      <c r="A616" s="144">
        <v>366.16039000000001</v>
      </c>
      <c r="B616" s="144">
        <v>0.26544135000000002</v>
      </c>
      <c r="D616" s="144">
        <v>366.16615999999999</v>
      </c>
      <c r="E616" s="144">
        <v>0.23986787000000001</v>
      </c>
      <c r="G616" s="144">
        <v>366.15830999999997</v>
      </c>
      <c r="H616" s="144">
        <v>0.19841643</v>
      </c>
      <c r="I616" s="144"/>
    </row>
    <row r="617" spans="1:9" ht="13" x14ac:dyDescent="0.15">
      <c r="A617" s="144">
        <v>366.17016999999998</v>
      </c>
      <c r="B617" s="144">
        <v>0.26479744999999999</v>
      </c>
      <c r="D617" s="144">
        <v>366.17604</v>
      </c>
      <c r="E617" s="144">
        <v>0.23806158999999999</v>
      </c>
      <c r="G617" s="144">
        <v>366.16827999999998</v>
      </c>
      <c r="H617" s="144">
        <v>0.21612513999999999</v>
      </c>
      <c r="I617" s="144"/>
    </row>
    <row r="618" spans="1:9" ht="13" x14ac:dyDescent="0.15">
      <c r="A618" s="144">
        <v>366.18011999999999</v>
      </c>
      <c r="B618" s="144">
        <v>0.26086406000000001</v>
      </c>
      <c r="D618" s="144">
        <v>366.18587000000002</v>
      </c>
      <c r="E618" s="144">
        <v>0.26196473999999997</v>
      </c>
      <c r="G618" s="144">
        <v>366.17817000000002</v>
      </c>
      <c r="H618" s="144">
        <v>0.20131044000000001</v>
      </c>
      <c r="I618" s="144"/>
    </row>
    <row r="619" spans="1:9" ht="13" x14ac:dyDescent="0.15">
      <c r="A619" s="144">
        <v>366.19006000000002</v>
      </c>
      <c r="B619" s="144">
        <v>0.27365823</v>
      </c>
      <c r="D619" s="144">
        <v>366.19565</v>
      </c>
      <c r="E619" s="144">
        <v>0.23651982999999999</v>
      </c>
      <c r="G619" s="144">
        <v>366.18799999999999</v>
      </c>
      <c r="H619" s="144">
        <v>0.21421123</v>
      </c>
      <c r="I619" s="144"/>
    </row>
    <row r="620" spans="1:9" ht="13" x14ac:dyDescent="0.15">
      <c r="A620" s="144">
        <v>366.19995999999998</v>
      </c>
      <c r="B620" s="144">
        <v>0.28176938000000001</v>
      </c>
      <c r="D620" s="144">
        <v>366.20562000000001</v>
      </c>
      <c r="E620" s="144">
        <v>0.25962171000000001</v>
      </c>
      <c r="G620" s="144">
        <v>366.19778000000002</v>
      </c>
      <c r="H620" s="144">
        <v>0.22138290999999999</v>
      </c>
      <c r="I620" s="144"/>
    </row>
    <row r="621" spans="1:9" ht="13" x14ac:dyDescent="0.15">
      <c r="A621" s="144">
        <v>366.20979999999997</v>
      </c>
      <c r="B621" s="144">
        <v>0.24371845</v>
      </c>
      <c r="D621" s="144">
        <v>366.21557000000001</v>
      </c>
      <c r="E621" s="144">
        <v>0.22964497</v>
      </c>
      <c r="G621" s="144">
        <v>366.20773000000003</v>
      </c>
      <c r="H621" s="144">
        <v>0.19964870000000001</v>
      </c>
      <c r="I621" s="144"/>
    </row>
    <row r="622" spans="1:9" ht="13" x14ac:dyDescent="0.15">
      <c r="A622" s="144">
        <v>366.21958999999998</v>
      </c>
      <c r="B622" s="144">
        <v>0.29004057</v>
      </c>
      <c r="D622" s="144">
        <v>366.22546999999997</v>
      </c>
      <c r="E622" s="144">
        <v>0.26222148000000001</v>
      </c>
      <c r="G622" s="144">
        <v>366.21767999999997</v>
      </c>
      <c r="H622" s="144">
        <v>0.19358874000000001</v>
      </c>
      <c r="I622" s="144"/>
    </row>
    <row r="623" spans="1:9" ht="13" x14ac:dyDescent="0.15">
      <c r="A623" s="144">
        <v>366.22953000000001</v>
      </c>
      <c r="B623" s="144">
        <v>0.25458939000000003</v>
      </c>
      <c r="D623" s="144">
        <v>366.23531000000003</v>
      </c>
      <c r="E623" s="144">
        <v>0.23810118999999999</v>
      </c>
      <c r="G623" s="144">
        <v>366.22759000000002</v>
      </c>
      <c r="H623" s="144">
        <v>0.20835210000000001</v>
      </c>
      <c r="I623" s="144"/>
    </row>
    <row r="624" spans="1:9" ht="13" x14ac:dyDescent="0.15">
      <c r="A624" s="144">
        <v>366.23948999999999</v>
      </c>
      <c r="B624" s="144">
        <v>0.25779981000000002</v>
      </c>
      <c r="D624" s="144">
        <v>366.24529000000001</v>
      </c>
      <c r="E624" s="144">
        <v>0.25586893999999999</v>
      </c>
      <c r="G624" s="144">
        <v>366.23743999999999</v>
      </c>
      <c r="H624" s="144">
        <v>0.20029042999999999</v>
      </c>
      <c r="I624" s="144"/>
    </row>
    <row r="625" spans="1:9" ht="13" x14ac:dyDescent="0.15">
      <c r="A625" s="144">
        <v>366.24939999999998</v>
      </c>
      <c r="B625" s="144">
        <v>0.28756442999999998</v>
      </c>
      <c r="D625" s="144">
        <v>366.25526000000002</v>
      </c>
      <c r="E625" s="144">
        <v>0.25676571999999998</v>
      </c>
      <c r="G625" s="144">
        <v>366.24743999999998</v>
      </c>
      <c r="H625" s="144">
        <v>0.21178959</v>
      </c>
      <c r="I625" s="144"/>
    </row>
    <row r="626" spans="1:9" ht="13" x14ac:dyDescent="0.15">
      <c r="A626" s="144">
        <v>366.25925999999998</v>
      </c>
      <c r="B626" s="144">
        <v>0.33554673000000002</v>
      </c>
      <c r="D626" s="144">
        <v>366.26519999999999</v>
      </c>
      <c r="E626" s="144">
        <v>0.33378208999999998</v>
      </c>
      <c r="G626" s="144">
        <v>366.25742000000002</v>
      </c>
      <c r="H626" s="144">
        <v>0.28788061999999998</v>
      </c>
      <c r="I626" s="144"/>
    </row>
    <row r="627" spans="1:9" ht="13" x14ac:dyDescent="0.15">
      <c r="A627" s="144">
        <v>366.26925999999997</v>
      </c>
      <c r="B627" s="144">
        <v>0.26947931000000003</v>
      </c>
      <c r="D627" s="144">
        <v>366.27508999999998</v>
      </c>
      <c r="E627" s="144">
        <v>0.24627555000000001</v>
      </c>
      <c r="G627" s="144">
        <v>366.26733999999999</v>
      </c>
      <c r="H627" s="144">
        <v>0.20890012999999999</v>
      </c>
      <c r="I627" s="144"/>
    </row>
    <row r="628" spans="1:9" ht="13" x14ac:dyDescent="0.15">
      <c r="A628" s="144">
        <v>366.27924999999999</v>
      </c>
      <c r="B628" s="144">
        <v>0.27605960000000002</v>
      </c>
      <c r="D628" s="144">
        <v>366.2851</v>
      </c>
      <c r="E628" s="144">
        <v>0.24867062000000001</v>
      </c>
      <c r="G628" s="144">
        <v>366.27722</v>
      </c>
      <c r="H628" s="144">
        <v>0.20240126</v>
      </c>
      <c r="I628" s="144"/>
    </row>
    <row r="629" spans="1:9" ht="13" x14ac:dyDescent="0.15">
      <c r="A629" s="144">
        <v>366.28917999999999</v>
      </c>
      <c r="B629" s="144">
        <v>0.29765731000000001</v>
      </c>
      <c r="D629" s="144">
        <v>366.29511000000002</v>
      </c>
      <c r="E629" s="144">
        <v>0.2234024</v>
      </c>
      <c r="G629" s="144">
        <v>366.28726</v>
      </c>
      <c r="H629" s="144">
        <v>0.19395736</v>
      </c>
      <c r="I629" s="144"/>
    </row>
    <row r="630" spans="1:9" ht="13" x14ac:dyDescent="0.15">
      <c r="A630" s="144">
        <v>366.29906999999997</v>
      </c>
      <c r="B630" s="144">
        <v>0.25907628999999999</v>
      </c>
      <c r="D630" s="144">
        <v>366.30504999999999</v>
      </c>
      <c r="E630" s="144">
        <v>0.24967974000000001</v>
      </c>
      <c r="G630" s="144">
        <v>366.29727000000003</v>
      </c>
      <c r="H630" s="144">
        <v>0.19298276</v>
      </c>
      <c r="I630" s="144"/>
    </row>
    <row r="631" spans="1:9" ht="13" x14ac:dyDescent="0.15">
      <c r="A631" s="144">
        <v>366.3091</v>
      </c>
      <c r="B631" s="144">
        <v>0.25557760000000002</v>
      </c>
      <c r="D631" s="144">
        <v>366.31493999999998</v>
      </c>
      <c r="E631" s="144">
        <v>0.25308561000000002</v>
      </c>
      <c r="G631" s="144">
        <v>366.30721999999997</v>
      </c>
      <c r="H631" s="144">
        <v>0.21749223000000001</v>
      </c>
      <c r="I631" s="144"/>
    </row>
    <row r="632" spans="1:9" ht="13" x14ac:dyDescent="0.15">
      <c r="A632" s="144">
        <v>366.31911000000002</v>
      </c>
      <c r="B632" s="144">
        <v>0.24976801000000001</v>
      </c>
      <c r="D632" s="144">
        <v>366.32479999999998</v>
      </c>
      <c r="E632" s="144">
        <v>0.22320873999999999</v>
      </c>
      <c r="G632" s="144">
        <v>366.31709999999998</v>
      </c>
      <c r="H632" s="144">
        <v>0.20942856000000001</v>
      </c>
      <c r="I632" s="144"/>
    </row>
    <row r="633" spans="1:9" ht="13" x14ac:dyDescent="0.15">
      <c r="A633" s="144">
        <v>366.32905</v>
      </c>
      <c r="B633" s="144">
        <v>0.24747005</v>
      </c>
      <c r="D633" s="144">
        <v>366.33481999999998</v>
      </c>
      <c r="E633" s="144">
        <v>0.23590237</v>
      </c>
      <c r="G633" s="144">
        <v>366.32693999999998</v>
      </c>
      <c r="H633" s="144">
        <v>0.19326338000000001</v>
      </c>
      <c r="I633" s="144"/>
    </row>
    <row r="634" spans="1:9" ht="13" x14ac:dyDescent="0.15">
      <c r="A634" s="144">
        <v>366.33895000000001</v>
      </c>
      <c r="B634" s="144">
        <v>0.26927952999999999</v>
      </c>
      <c r="D634" s="144">
        <v>366.34483999999998</v>
      </c>
      <c r="E634" s="144">
        <v>0.23778747</v>
      </c>
      <c r="G634" s="144">
        <v>366.33695</v>
      </c>
      <c r="H634" s="144">
        <v>0.18967086999999999</v>
      </c>
      <c r="I634" s="144"/>
    </row>
    <row r="635" spans="1:9" ht="13" x14ac:dyDescent="0.15">
      <c r="A635" s="144">
        <v>366.34879999999998</v>
      </c>
      <c r="B635" s="144">
        <v>0.26696693999999999</v>
      </c>
      <c r="D635" s="144">
        <v>366.35480000000001</v>
      </c>
      <c r="E635" s="144">
        <v>0.24087868000000001</v>
      </c>
      <c r="G635" s="144">
        <v>366.34697</v>
      </c>
      <c r="H635" s="144">
        <v>0.20246652000000001</v>
      </c>
      <c r="I635" s="144"/>
    </row>
    <row r="636" spans="1:9" ht="13" x14ac:dyDescent="0.15">
      <c r="A636" s="144">
        <v>366.35881999999998</v>
      </c>
      <c r="B636" s="144">
        <v>0.25784731</v>
      </c>
      <c r="D636" s="144">
        <v>366.36470000000003</v>
      </c>
      <c r="E636" s="144">
        <v>0.25350613999999999</v>
      </c>
      <c r="G636" s="144">
        <v>366.35692</v>
      </c>
      <c r="H636" s="144">
        <v>0.1932257</v>
      </c>
      <c r="I636" s="144"/>
    </row>
    <row r="637" spans="1:9" ht="13" x14ac:dyDescent="0.15">
      <c r="A637" s="144">
        <v>366.36882000000003</v>
      </c>
      <c r="B637" s="144">
        <v>0.25291237999999999</v>
      </c>
      <c r="D637" s="144">
        <v>366.37455999999997</v>
      </c>
      <c r="E637" s="144">
        <v>0.22471068</v>
      </c>
      <c r="G637" s="144">
        <v>366.36682999999999</v>
      </c>
      <c r="H637" s="144">
        <v>0.21450437999999999</v>
      </c>
      <c r="I637" s="144"/>
    </row>
    <row r="638" spans="1:9" ht="13" x14ac:dyDescent="0.15">
      <c r="A638" s="144">
        <v>366.37878000000001</v>
      </c>
      <c r="B638" s="144">
        <v>0.26773143999999999</v>
      </c>
      <c r="D638" s="144">
        <v>366.38459</v>
      </c>
      <c r="E638" s="144">
        <v>0.22835694000000001</v>
      </c>
      <c r="G638" s="144">
        <v>366.37687</v>
      </c>
      <c r="H638" s="144">
        <v>0.20714340000000001</v>
      </c>
      <c r="I638" s="144"/>
    </row>
    <row r="639" spans="1:9" ht="13" x14ac:dyDescent="0.15">
      <c r="A639" s="144">
        <v>366.38869999999997</v>
      </c>
      <c r="B639" s="144">
        <v>0.25581917999999998</v>
      </c>
      <c r="D639" s="144">
        <v>366.39463000000001</v>
      </c>
      <c r="E639" s="144">
        <v>0.24845033</v>
      </c>
      <c r="G639" s="144">
        <v>366.38691</v>
      </c>
      <c r="H639" s="144">
        <v>0.21138870000000001</v>
      </c>
      <c r="I639" s="144"/>
    </row>
    <row r="640" spans="1:9" ht="13" x14ac:dyDescent="0.15">
      <c r="A640" s="144">
        <v>366.39857999999998</v>
      </c>
      <c r="B640" s="144">
        <v>0.26871783999999999</v>
      </c>
      <c r="D640" s="144">
        <v>366.40462000000002</v>
      </c>
      <c r="E640" s="144">
        <v>0.23974434</v>
      </c>
      <c r="G640" s="144">
        <v>366.39690000000002</v>
      </c>
      <c r="H640" s="144">
        <v>0.19809746</v>
      </c>
      <c r="I640" s="144"/>
    </row>
    <row r="641" spans="1:9" ht="13" x14ac:dyDescent="0.15">
      <c r="A641" s="144">
        <v>366.40861000000001</v>
      </c>
      <c r="B641" s="144">
        <v>0.25891963000000001</v>
      </c>
      <c r="D641" s="144">
        <v>366.41455000000002</v>
      </c>
      <c r="E641" s="144">
        <v>0.24974588</v>
      </c>
      <c r="G641" s="144">
        <v>366.40683999999999</v>
      </c>
      <c r="H641" s="144">
        <v>0.19527216999999999</v>
      </c>
      <c r="I641" s="144"/>
    </row>
    <row r="642" spans="1:9" ht="13" x14ac:dyDescent="0.15">
      <c r="A642" s="144">
        <v>366.41865999999999</v>
      </c>
      <c r="B642" s="144">
        <v>0.25668041000000003</v>
      </c>
      <c r="D642" s="144">
        <v>366.42462999999998</v>
      </c>
      <c r="E642" s="144">
        <v>0.24675521</v>
      </c>
      <c r="G642" s="144">
        <v>366.41692999999998</v>
      </c>
      <c r="H642" s="144">
        <v>0.20770176000000001</v>
      </c>
      <c r="I642" s="144"/>
    </row>
    <row r="643" spans="1:9" ht="13" x14ac:dyDescent="0.15">
      <c r="A643" s="144">
        <v>366.42865999999998</v>
      </c>
      <c r="B643" s="144">
        <v>0.27280827000000002</v>
      </c>
      <c r="D643" s="144">
        <v>366.43468999999999</v>
      </c>
      <c r="E643" s="144">
        <v>0.25242921000000001</v>
      </c>
      <c r="G643" s="144">
        <v>366.42698999999999</v>
      </c>
      <c r="H643" s="144">
        <v>0.20017201000000001</v>
      </c>
      <c r="I643" s="144"/>
    </row>
    <row r="644" spans="1:9" ht="13" x14ac:dyDescent="0.15">
      <c r="A644" s="144">
        <v>366.43862000000001</v>
      </c>
      <c r="B644" s="144">
        <v>0.24407330999999999</v>
      </c>
      <c r="D644" s="144">
        <v>366.44470999999999</v>
      </c>
      <c r="E644" s="144">
        <v>0.22983667999999999</v>
      </c>
      <c r="G644" s="144">
        <v>366.43700999999999</v>
      </c>
      <c r="H644" s="144">
        <v>0.20102618999999999</v>
      </c>
      <c r="I644" s="144"/>
    </row>
    <row r="645" spans="1:9" ht="13" x14ac:dyDescent="0.15">
      <c r="A645" s="144">
        <v>366.44871000000001</v>
      </c>
      <c r="B645" s="144">
        <v>0.24770312999999999</v>
      </c>
      <c r="D645" s="144">
        <v>366.45469000000003</v>
      </c>
      <c r="E645" s="144">
        <v>0.22466583000000001</v>
      </c>
      <c r="G645" s="144">
        <v>366.44695999999999</v>
      </c>
      <c r="H645" s="144">
        <v>0.20841478999999999</v>
      </c>
      <c r="I645" s="144"/>
    </row>
    <row r="646" spans="1:9" ht="13" x14ac:dyDescent="0.15">
      <c r="A646" s="144">
        <v>366.45877000000002</v>
      </c>
      <c r="B646" s="144">
        <v>0.26343420000000001</v>
      </c>
      <c r="D646" s="144">
        <v>366.46480000000003</v>
      </c>
      <c r="E646" s="144">
        <v>0.24402454000000001</v>
      </c>
      <c r="G646" s="144">
        <v>366.45706999999999</v>
      </c>
      <c r="H646" s="144">
        <v>0.21077563999999999</v>
      </c>
      <c r="I646" s="144"/>
    </row>
    <row r="647" spans="1:9" ht="13" x14ac:dyDescent="0.15">
      <c r="A647" s="144">
        <v>366.46879000000001</v>
      </c>
      <c r="B647" s="144">
        <v>0.27326456999999998</v>
      </c>
      <c r="D647" s="144">
        <v>366.47489000000002</v>
      </c>
      <c r="E647" s="144">
        <v>0.22224327999999999</v>
      </c>
      <c r="G647" s="144">
        <v>366.46715</v>
      </c>
      <c r="H647" s="144">
        <v>0.20431816999999999</v>
      </c>
      <c r="I647" s="144"/>
    </row>
    <row r="648" spans="1:9" ht="13" x14ac:dyDescent="0.15">
      <c r="A648" s="144">
        <v>366.47877</v>
      </c>
      <c r="B648" s="144">
        <v>0.24880482000000001</v>
      </c>
      <c r="D648" s="144">
        <v>366.48491999999999</v>
      </c>
      <c r="E648" s="144">
        <v>0.24904098999999999</v>
      </c>
      <c r="G648" s="144">
        <v>366.47719000000001</v>
      </c>
      <c r="H648" s="144">
        <v>0.20274257000000001</v>
      </c>
      <c r="I648" s="144"/>
    </row>
    <row r="649" spans="1:9" ht="13" x14ac:dyDescent="0.15">
      <c r="A649" s="144">
        <v>366.4889</v>
      </c>
      <c r="B649" s="144">
        <v>0.25102413000000001</v>
      </c>
      <c r="D649" s="144">
        <v>366.49489999999997</v>
      </c>
      <c r="E649" s="144">
        <v>0.21949985</v>
      </c>
      <c r="G649" s="144">
        <v>366.48718000000002</v>
      </c>
      <c r="H649" s="144">
        <v>0.2038517</v>
      </c>
      <c r="I649" s="144"/>
    </row>
    <row r="650" spans="1:9" ht="13" x14ac:dyDescent="0.15">
      <c r="A650" s="144">
        <v>366.49900000000002</v>
      </c>
      <c r="B650" s="144">
        <v>0.25024033000000001</v>
      </c>
      <c r="D650" s="144">
        <v>366.50504000000001</v>
      </c>
      <c r="E650" s="144">
        <v>0.21768448000000001</v>
      </c>
      <c r="G650" s="144">
        <v>366.49713000000003</v>
      </c>
      <c r="H650" s="144">
        <v>0.21487423</v>
      </c>
      <c r="I650" s="144"/>
    </row>
    <row r="651" spans="1:9" ht="13" x14ac:dyDescent="0.15">
      <c r="A651" s="144">
        <v>366.50904000000003</v>
      </c>
      <c r="B651" s="144">
        <v>0.35597321999999998</v>
      </c>
      <c r="D651" s="144">
        <v>366.51515999999998</v>
      </c>
      <c r="E651" s="144">
        <v>0.3993159</v>
      </c>
      <c r="G651" s="144">
        <v>366.50722999999999</v>
      </c>
      <c r="H651" s="144">
        <v>0.28928474999999998</v>
      </c>
      <c r="I651" s="144"/>
    </row>
    <row r="652" spans="1:9" ht="13" x14ac:dyDescent="0.15">
      <c r="A652" s="144">
        <v>366.51904000000002</v>
      </c>
      <c r="B652" s="144">
        <v>0.25957363</v>
      </c>
      <c r="D652" s="144">
        <v>366.52521999999999</v>
      </c>
      <c r="E652" s="144">
        <v>0.24080277</v>
      </c>
      <c r="G652" s="144">
        <v>366.51731999999998</v>
      </c>
      <c r="H652" s="144">
        <v>0.20698865</v>
      </c>
      <c r="I652" s="144"/>
    </row>
    <row r="653" spans="1:9" ht="13" x14ac:dyDescent="0.15">
      <c r="A653" s="144">
        <v>366.52901000000003</v>
      </c>
      <c r="B653" s="144">
        <v>0.26181556</v>
      </c>
      <c r="D653" s="144">
        <v>366.53523999999999</v>
      </c>
      <c r="E653" s="144">
        <v>0.27468837000000002</v>
      </c>
      <c r="G653" s="144">
        <v>366.52737999999999</v>
      </c>
      <c r="H653" s="144">
        <v>0.18999938</v>
      </c>
      <c r="I653" s="144"/>
    </row>
    <row r="654" spans="1:9" ht="13" x14ac:dyDescent="0.15">
      <c r="A654" s="144">
        <v>366.53915000000001</v>
      </c>
      <c r="B654" s="144">
        <v>0.23961196000000001</v>
      </c>
      <c r="D654" s="144">
        <v>366.54523</v>
      </c>
      <c r="E654" s="144">
        <v>0.24369281000000001</v>
      </c>
      <c r="G654" s="144">
        <v>366.53739000000002</v>
      </c>
      <c r="H654" s="144">
        <v>0.20712444999999999</v>
      </c>
      <c r="I654" s="144"/>
    </row>
    <row r="655" spans="1:9" ht="13" x14ac:dyDescent="0.15">
      <c r="A655" s="144">
        <v>366.54928000000001</v>
      </c>
      <c r="B655" s="144">
        <v>0.25884371</v>
      </c>
      <c r="D655" s="144">
        <v>366.55536999999998</v>
      </c>
      <c r="E655" s="144">
        <v>0.22283099000000001</v>
      </c>
      <c r="G655" s="144">
        <v>366.54754000000003</v>
      </c>
      <c r="H655" s="144">
        <v>0.20914524000000001</v>
      </c>
      <c r="I655" s="144"/>
    </row>
    <row r="656" spans="1:9" ht="13" x14ac:dyDescent="0.15">
      <c r="A656" s="144">
        <v>366.55936000000003</v>
      </c>
      <c r="B656" s="144">
        <v>0.23559629000000001</v>
      </c>
      <c r="D656" s="144">
        <v>366.56551000000002</v>
      </c>
      <c r="E656" s="144">
        <v>0.23288681</v>
      </c>
      <c r="G656" s="144">
        <v>366.55766999999997</v>
      </c>
      <c r="H656" s="144">
        <v>0.20834636000000001</v>
      </c>
      <c r="I656" s="144"/>
    </row>
    <row r="657" spans="1:9" ht="13" x14ac:dyDescent="0.15">
      <c r="A657" s="144">
        <v>366.56939999999997</v>
      </c>
      <c r="B657" s="144">
        <v>0.24458402000000001</v>
      </c>
      <c r="D657" s="144">
        <v>366.57558</v>
      </c>
      <c r="E657" s="144">
        <v>0.22101367999999999</v>
      </c>
      <c r="G657" s="144">
        <v>366.56774999999999</v>
      </c>
      <c r="H657" s="144">
        <v>0.19411610000000001</v>
      </c>
      <c r="I657" s="144"/>
    </row>
    <row r="658" spans="1:9" ht="13" x14ac:dyDescent="0.15">
      <c r="A658" s="144">
        <v>366.57958000000002</v>
      </c>
      <c r="B658" s="144">
        <v>0.25626787000000001</v>
      </c>
      <c r="D658" s="144">
        <v>366.58562999999998</v>
      </c>
      <c r="E658" s="144">
        <v>0.21841848</v>
      </c>
      <c r="G658" s="144">
        <v>366.57780000000002</v>
      </c>
      <c r="H658" s="144">
        <v>0.20452454</v>
      </c>
      <c r="I658" s="144"/>
    </row>
    <row r="659" spans="1:9" ht="13" x14ac:dyDescent="0.15">
      <c r="A659" s="144">
        <v>366.58972999999997</v>
      </c>
      <c r="B659" s="144">
        <v>0.25975394000000002</v>
      </c>
      <c r="D659" s="144">
        <v>366.59580999999997</v>
      </c>
      <c r="E659" s="144">
        <v>0.21385584999999999</v>
      </c>
      <c r="G659" s="144">
        <v>366.58801</v>
      </c>
      <c r="H659" s="144">
        <v>0.19348847</v>
      </c>
      <c r="I659" s="144"/>
    </row>
    <row r="660" spans="1:9" ht="13" x14ac:dyDescent="0.15">
      <c r="A660" s="144">
        <v>366.59983</v>
      </c>
      <c r="B660" s="144">
        <v>0.24950516</v>
      </c>
      <c r="D660" s="144">
        <v>366.60597999999999</v>
      </c>
      <c r="E660" s="144">
        <v>0.23502901000000001</v>
      </c>
      <c r="G660" s="144">
        <v>366.59818000000001</v>
      </c>
      <c r="H660" s="144">
        <v>0.19451619000000001</v>
      </c>
      <c r="I660" s="144"/>
    </row>
    <row r="661" spans="1:9" ht="13" x14ac:dyDescent="0.15">
      <c r="A661" s="144">
        <v>366.60989999999998</v>
      </c>
      <c r="B661" s="144">
        <v>0.24854154000000001</v>
      </c>
      <c r="D661" s="144">
        <v>366.61608000000001</v>
      </c>
      <c r="E661" s="144">
        <v>0.21357867999999999</v>
      </c>
      <c r="G661" s="144">
        <v>366.60829000000001</v>
      </c>
      <c r="H661" s="144">
        <v>0.20348856000000001</v>
      </c>
      <c r="I661" s="144"/>
    </row>
    <row r="662" spans="1:9" ht="13" x14ac:dyDescent="0.15">
      <c r="A662" s="144">
        <v>366.62013000000002</v>
      </c>
      <c r="B662" s="144">
        <v>0.23655217000000001</v>
      </c>
      <c r="D662" s="144">
        <v>366.62615</v>
      </c>
      <c r="E662" s="144">
        <v>0.20745379999999999</v>
      </c>
      <c r="G662" s="144">
        <v>366.61836</v>
      </c>
      <c r="H662" s="144">
        <v>0.20231937999999999</v>
      </c>
      <c r="I662" s="144"/>
    </row>
    <row r="663" spans="1:9" ht="13" x14ac:dyDescent="0.15">
      <c r="A663" s="144">
        <v>366.63033000000001</v>
      </c>
      <c r="B663" s="144">
        <v>0.24359346000000001</v>
      </c>
      <c r="D663" s="144">
        <v>366.63639000000001</v>
      </c>
      <c r="E663" s="144">
        <v>0.22611523</v>
      </c>
      <c r="G663" s="144">
        <v>366.62858</v>
      </c>
      <c r="H663" s="144">
        <v>0.20486341999999999</v>
      </c>
      <c r="I663" s="144"/>
    </row>
    <row r="664" spans="1:9" ht="13" x14ac:dyDescent="0.15">
      <c r="A664" s="144">
        <v>366.64046000000002</v>
      </c>
      <c r="B664" s="144">
        <v>0.24008418000000001</v>
      </c>
      <c r="D664" s="144">
        <v>366.64661000000001</v>
      </c>
      <c r="E664" s="144">
        <v>0.21849336</v>
      </c>
      <c r="G664" s="144">
        <v>366.63878999999997</v>
      </c>
      <c r="H664" s="144">
        <v>0.19579546</v>
      </c>
      <c r="I664" s="144"/>
    </row>
    <row r="665" spans="1:9" ht="13" x14ac:dyDescent="0.15">
      <c r="A665" s="144">
        <v>366.65053</v>
      </c>
      <c r="B665" s="144">
        <v>0.24745544999999999</v>
      </c>
      <c r="D665" s="144">
        <v>366.65676000000002</v>
      </c>
      <c r="E665" s="144">
        <v>0.22066087000000001</v>
      </c>
      <c r="G665" s="144">
        <v>366.64893999999998</v>
      </c>
      <c r="H665" s="144">
        <v>0.19285923999999999</v>
      </c>
      <c r="I665" s="144"/>
    </row>
    <row r="666" spans="1:9" ht="13" x14ac:dyDescent="0.15">
      <c r="A666" s="144">
        <v>366.66077000000001</v>
      </c>
      <c r="B666" s="144">
        <v>0.23474146000000001</v>
      </c>
      <c r="D666" s="144">
        <v>366.66685000000001</v>
      </c>
      <c r="E666" s="144">
        <v>0.22951015999999999</v>
      </c>
      <c r="G666" s="144">
        <v>366.65904999999998</v>
      </c>
      <c r="H666" s="144">
        <v>0.19653142000000001</v>
      </c>
      <c r="I666" s="144"/>
    </row>
    <row r="667" spans="1:9" ht="13" x14ac:dyDescent="0.15">
      <c r="A667" s="144">
        <v>366.67099999999999</v>
      </c>
      <c r="B667" s="144">
        <v>0.24454364000000001</v>
      </c>
      <c r="D667" s="144">
        <v>366.67707000000001</v>
      </c>
      <c r="E667" s="144">
        <v>0.21441397000000001</v>
      </c>
      <c r="G667" s="144">
        <v>366.66931</v>
      </c>
      <c r="H667" s="144">
        <v>0.1977488</v>
      </c>
      <c r="I667" s="144"/>
    </row>
    <row r="668" spans="1:9" ht="13" x14ac:dyDescent="0.15">
      <c r="A668" s="144">
        <v>366.68117000000001</v>
      </c>
      <c r="B668" s="144">
        <v>0.23035963000000001</v>
      </c>
      <c r="D668" s="144">
        <v>366.68731000000002</v>
      </c>
      <c r="E668" s="144">
        <v>0.22861359000000001</v>
      </c>
      <c r="G668" s="144">
        <v>366.67953</v>
      </c>
      <c r="H668" s="144">
        <v>0.20808936</v>
      </c>
      <c r="I668" s="144"/>
    </row>
    <row r="669" spans="1:9" ht="13" x14ac:dyDescent="0.15">
      <c r="A669" s="144">
        <v>366.69128000000001</v>
      </c>
      <c r="B669" s="144">
        <v>0.23095252999999999</v>
      </c>
      <c r="D669" s="144">
        <v>366.69749000000002</v>
      </c>
      <c r="E669" s="144">
        <v>0.22737160000000001</v>
      </c>
      <c r="G669" s="144">
        <v>366.68968999999998</v>
      </c>
      <c r="H669" s="144">
        <v>0.20386435</v>
      </c>
      <c r="I669" s="144"/>
    </row>
    <row r="670" spans="1:9" ht="13" x14ac:dyDescent="0.15">
      <c r="A670" s="144">
        <v>366.70152999999999</v>
      </c>
      <c r="B670" s="144">
        <v>0.25589342999999998</v>
      </c>
      <c r="D670" s="144">
        <v>366.70762000000002</v>
      </c>
      <c r="E670" s="144">
        <v>0.22284776000000001</v>
      </c>
      <c r="G670" s="144">
        <v>366.69981000000001</v>
      </c>
      <c r="H670" s="144">
        <v>0.19802121</v>
      </c>
      <c r="I670" s="144"/>
    </row>
    <row r="671" spans="1:9" ht="13" x14ac:dyDescent="0.15">
      <c r="A671" s="144">
        <v>366.71177</v>
      </c>
      <c r="B671" s="144">
        <v>0.25332986000000002</v>
      </c>
      <c r="D671" s="144">
        <v>366.71789999999999</v>
      </c>
      <c r="E671" s="144">
        <v>0.21397620000000001</v>
      </c>
      <c r="G671" s="144">
        <v>366.71006999999997</v>
      </c>
      <c r="H671" s="144">
        <v>0.20958184999999999</v>
      </c>
      <c r="I671" s="144"/>
    </row>
    <row r="672" spans="1:9" ht="13" x14ac:dyDescent="0.15">
      <c r="A672" s="144">
        <v>366.72197</v>
      </c>
      <c r="B672" s="144">
        <v>0.25989322999999998</v>
      </c>
      <c r="D672" s="144">
        <v>366.72816999999998</v>
      </c>
      <c r="E672" s="144">
        <v>0.23526688000000001</v>
      </c>
      <c r="G672" s="144">
        <v>366.72032999999999</v>
      </c>
      <c r="H672" s="144">
        <v>0.19927774000000001</v>
      </c>
      <c r="I672" s="144"/>
    </row>
    <row r="673" spans="1:9" ht="13" x14ac:dyDescent="0.15">
      <c r="A673" s="144">
        <v>366.73212999999998</v>
      </c>
      <c r="B673" s="144">
        <v>0.23771313999999999</v>
      </c>
      <c r="D673" s="144">
        <v>366.73838000000001</v>
      </c>
      <c r="E673" s="144">
        <v>0.22170602</v>
      </c>
      <c r="G673" s="144">
        <v>366.73052999999999</v>
      </c>
      <c r="H673" s="144">
        <v>0.19171605</v>
      </c>
      <c r="I673" s="144"/>
    </row>
    <row r="674" spans="1:9" ht="13" x14ac:dyDescent="0.15">
      <c r="A674" s="144">
        <v>366.74241999999998</v>
      </c>
      <c r="B674" s="144">
        <v>0.23245237999999999</v>
      </c>
      <c r="D674" s="144">
        <v>366.74855000000002</v>
      </c>
      <c r="E674" s="144">
        <v>0.21918513000000001</v>
      </c>
      <c r="G674" s="144">
        <v>366.74068</v>
      </c>
      <c r="H674" s="144">
        <v>0.21159157000000001</v>
      </c>
      <c r="I674" s="144"/>
    </row>
    <row r="675" spans="1:9" ht="13" x14ac:dyDescent="0.15">
      <c r="A675" s="144">
        <v>366.7527</v>
      </c>
      <c r="B675" s="144">
        <v>0.22809487000000001</v>
      </c>
      <c r="D675" s="144">
        <v>366.75886000000003</v>
      </c>
      <c r="E675" s="144">
        <v>0.21812972999999999</v>
      </c>
      <c r="G675" s="144">
        <v>366.75094999999999</v>
      </c>
      <c r="H675" s="144">
        <v>0.19326265000000001</v>
      </c>
      <c r="I675" s="144"/>
    </row>
    <row r="676" spans="1:9" ht="13" x14ac:dyDescent="0.15">
      <c r="A676" s="144">
        <v>366.76292000000001</v>
      </c>
      <c r="B676" s="144">
        <v>0.34411344999999999</v>
      </c>
      <c r="D676" s="144">
        <v>366.76915000000002</v>
      </c>
      <c r="E676" s="144">
        <v>0.29883903000000001</v>
      </c>
      <c r="G676" s="144">
        <v>366.76121000000001</v>
      </c>
      <c r="H676" s="144">
        <v>0.2672948</v>
      </c>
      <c r="I676" s="144"/>
    </row>
    <row r="677" spans="1:9" ht="13" x14ac:dyDescent="0.15">
      <c r="A677" s="144">
        <v>366.77309000000002</v>
      </c>
      <c r="B677" s="144">
        <v>0.24533884</v>
      </c>
      <c r="D677" s="144">
        <v>366.77938999999998</v>
      </c>
      <c r="E677" s="144">
        <v>0.21126075999999999</v>
      </c>
      <c r="G677" s="144">
        <v>366.77143999999998</v>
      </c>
      <c r="H677" s="144">
        <v>0.20495294999999999</v>
      </c>
      <c r="I677" s="144"/>
    </row>
    <row r="678" spans="1:9" ht="13" x14ac:dyDescent="0.15">
      <c r="A678" s="144">
        <v>366.78341</v>
      </c>
      <c r="B678" s="144">
        <v>0.24598574000000001</v>
      </c>
      <c r="D678" s="144">
        <v>366.78957000000003</v>
      </c>
      <c r="E678" s="144">
        <v>0.2284303</v>
      </c>
      <c r="G678" s="144">
        <v>366.78161999999998</v>
      </c>
      <c r="H678" s="144">
        <v>0.20601717999999999</v>
      </c>
      <c r="I678" s="144"/>
    </row>
    <row r="679" spans="1:9" ht="13" x14ac:dyDescent="0.15">
      <c r="A679" s="144">
        <v>366.79370999999998</v>
      </c>
      <c r="B679" s="144">
        <v>0.22877453</v>
      </c>
      <c r="D679" s="144">
        <v>366.79989999999998</v>
      </c>
      <c r="E679" s="144">
        <v>0.21581127</v>
      </c>
      <c r="G679" s="144">
        <v>366.79194000000001</v>
      </c>
      <c r="H679" s="144">
        <v>0.19370251999999999</v>
      </c>
      <c r="I679" s="144"/>
    </row>
    <row r="680" spans="1:9" ht="13" x14ac:dyDescent="0.15">
      <c r="A680" s="144">
        <v>366.80396000000002</v>
      </c>
      <c r="B680" s="144">
        <v>0.23819386000000001</v>
      </c>
      <c r="D680" s="144">
        <v>366.81020999999998</v>
      </c>
      <c r="E680" s="144">
        <v>0.23239760000000001</v>
      </c>
      <c r="G680" s="144">
        <v>366.80223000000001</v>
      </c>
      <c r="H680" s="144">
        <v>0.20133402</v>
      </c>
      <c r="I680" s="144"/>
    </row>
    <row r="681" spans="1:9" ht="13" x14ac:dyDescent="0.15">
      <c r="A681" s="144">
        <v>366.81414999999998</v>
      </c>
      <c r="B681" s="144">
        <v>0.23044369000000001</v>
      </c>
      <c r="D681" s="144">
        <v>366.82046000000003</v>
      </c>
      <c r="E681" s="144">
        <v>0.23396326000000001</v>
      </c>
      <c r="G681" s="144">
        <v>366.81245999999999</v>
      </c>
      <c r="H681" s="144">
        <v>0.20356224000000001</v>
      </c>
      <c r="I681" s="144"/>
    </row>
    <row r="682" spans="1:9" ht="13" x14ac:dyDescent="0.15">
      <c r="A682" s="144">
        <v>366.82447999999999</v>
      </c>
      <c r="B682" s="144">
        <v>0.24962991000000001</v>
      </c>
      <c r="D682" s="144">
        <v>366.83067999999997</v>
      </c>
      <c r="E682" s="144">
        <v>0.21853601</v>
      </c>
      <c r="G682" s="144">
        <v>366.82267000000002</v>
      </c>
      <c r="H682" s="144">
        <v>0.20881262</v>
      </c>
      <c r="I682" s="144"/>
    </row>
    <row r="683" spans="1:9" ht="13" x14ac:dyDescent="0.15">
      <c r="A683" s="144">
        <v>366.83476999999999</v>
      </c>
      <c r="B683" s="144">
        <v>0.24055309999999999</v>
      </c>
      <c r="D683" s="144">
        <v>366.84102999999999</v>
      </c>
      <c r="E683" s="144">
        <v>0.23491919999999999</v>
      </c>
      <c r="G683" s="144">
        <v>366.83301999999998</v>
      </c>
      <c r="H683" s="144">
        <v>0.19197597999999999</v>
      </c>
      <c r="I683" s="144"/>
    </row>
    <row r="684" spans="1:9" ht="13" x14ac:dyDescent="0.15">
      <c r="A684" s="144">
        <v>366.84501</v>
      </c>
      <c r="B684" s="144">
        <v>0.23368182000000001</v>
      </c>
      <c r="D684" s="144">
        <v>366.85136</v>
      </c>
      <c r="E684" s="144">
        <v>0.23571654</v>
      </c>
      <c r="G684" s="144">
        <v>366.84334000000001</v>
      </c>
      <c r="H684" s="144">
        <v>0.19526162999999999</v>
      </c>
      <c r="I684" s="144"/>
    </row>
    <row r="685" spans="1:9" ht="13" x14ac:dyDescent="0.15">
      <c r="A685" s="144">
        <v>366.85521999999997</v>
      </c>
      <c r="B685" s="144">
        <v>0.22930449999999999</v>
      </c>
      <c r="D685" s="144">
        <v>366.86160999999998</v>
      </c>
      <c r="E685" s="144">
        <v>0.23866944000000001</v>
      </c>
      <c r="G685" s="144">
        <v>366.85359</v>
      </c>
      <c r="H685" s="144">
        <v>0.18727582000000001</v>
      </c>
      <c r="I685" s="144"/>
    </row>
    <row r="686" spans="1:9" ht="13" x14ac:dyDescent="0.15">
      <c r="A686" s="144">
        <v>366.86558000000002</v>
      </c>
      <c r="B686" s="144">
        <v>0.2339223</v>
      </c>
      <c r="D686" s="144">
        <v>366.87182000000001</v>
      </c>
      <c r="E686" s="144">
        <v>0.21276705000000001</v>
      </c>
      <c r="G686" s="144">
        <v>366.86378999999999</v>
      </c>
      <c r="H686" s="144">
        <v>0.21044305999999999</v>
      </c>
      <c r="I686" s="144"/>
    </row>
    <row r="687" spans="1:9" ht="13" x14ac:dyDescent="0.15">
      <c r="A687" s="144">
        <v>366.87592000000001</v>
      </c>
      <c r="B687" s="144">
        <v>0.23286018</v>
      </c>
      <c r="D687" s="144">
        <v>366.88220000000001</v>
      </c>
      <c r="E687" s="144">
        <v>0.22836676</v>
      </c>
      <c r="G687" s="144">
        <v>366.87414999999999</v>
      </c>
      <c r="H687" s="144">
        <v>0.19174888000000001</v>
      </c>
      <c r="I687" s="144"/>
    </row>
    <row r="688" spans="1:9" ht="13" x14ac:dyDescent="0.15">
      <c r="A688" s="144">
        <v>366.88619</v>
      </c>
      <c r="B688" s="144">
        <v>0.24623879000000001</v>
      </c>
      <c r="D688" s="144">
        <v>366.89255000000003</v>
      </c>
      <c r="E688" s="144">
        <v>0.20758286000000001</v>
      </c>
      <c r="G688" s="144">
        <v>366.88449000000003</v>
      </c>
      <c r="H688" s="144">
        <v>0.2064626</v>
      </c>
      <c r="I688" s="144"/>
    </row>
    <row r="689" spans="1:9" ht="13" x14ac:dyDescent="0.15">
      <c r="A689" s="144">
        <v>366.89639</v>
      </c>
      <c r="B689" s="144">
        <v>0.24493783</v>
      </c>
      <c r="D689" s="144">
        <v>366.90282999999999</v>
      </c>
      <c r="E689" s="144">
        <v>0.20997557</v>
      </c>
      <c r="G689" s="144">
        <v>366.89476999999999</v>
      </c>
      <c r="H689" s="144">
        <v>0.19096300999999999</v>
      </c>
      <c r="I689" s="144"/>
    </row>
    <row r="690" spans="1:9" ht="13" x14ac:dyDescent="0.15">
      <c r="A690" s="144">
        <v>366.90676000000002</v>
      </c>
      <c r="B690" s="144">
        <v>0.23869165000000001</v>
      </c>
      <c r="D690" s="144">
        <v>366.91305</v>
      </c>
      <c r="E690" s="144">
        <v>0.22116911</v>
      </c>
      <c r="G690" s="144">
        <v>366.90499999999997</v>
      </c>
      <c r="H690" s="144">
        <v>0.19313843</v>
      </c>
      <c r="I690" s="144"/>
    </row>
    <row r="691" spans="1:9" ht="13" x14ac:dyDescent="0.15">
      <c r="A691" s="144">
        <v>366.91710999999998</v>
      </c>
      <c r="B691" s="144">
        <v>0.23118322999999999</v>
      </c>
      <c r="D691" s="144">
        <v>366.92340000000002</v>
      </c>
      <c r="E691" s="144">
        <v>0.21078269999999999</v>
      </c>
      <c r="G691" s="144">
        <v>366.91534000000001</v>
      </c>
      <c r="H691" s="144">
        <v>0.19378833000000001</v>
      </c>
      <c r="I691" s="144"/>
    </row>
    <row r="692" spans="1:9" ht="13" x14ac:dyDescent="0.15">
      <c r="A692" s="144">
        <v>366.92739999999998</v>
      </c>
      <c r="B692" s="144">
        <v>0.24700483000000001</v>
      </c>
      <c r="D692" s="144">
        <v>366.93376999999998</v>
      </c>
      <c r="E692" s="144">
        <v>0.20977545</v>
      </c>
      <c r="G692" s="144">
        <v>366.92563999999999</v>
      </c>
      <c r="H692" s="144">
        <v>0.19521174999999999</v>
      </c>
      <c r="I692" s="144"/>
    </row>
    <row r="693" spans="1:9" ht="13" x14ac:dyDescent="0.15">
      <c r="A693" s="144">
        <v>366.93763999999999</v>
      </c>
      <c r="B693" s="144">
        <v>0.23432892999999999</v>
      </c>
      <c r="D693" s="144">
        <v>366.94407999999999</v>
      </c>
      <c r="E693" s="144">
        <v>0.23108345999999999</v>
      </c>
      <c r="G693" s="144">
        <v>366.93590999999998</v>
      </c>
      <c r="H693" s="144">
        <v>0.18681983999999999</v>
      </c>
      <c r="I693" s="144"/>
    </row>
    <row r="694" spans="1:9" ht="13" x14ac:dyDescent="0.15">
      <c r="A694" s="144">
        <v>366.94801000000001</v>
      </c>
      <c r="B694" s="144">
        <v>0.24156681999999999</v>
      </c>
      <c r="D694" s="144">
        <v>366.95434999999998</v>
      </c>
      <c r="E694" s="144">
        <v>0.21610199999999999</v>
      </c>
      <c r="G694" s="144">
        <v>366.94614999999999</v>
      </c>
      <c r="H694" s="144">
        <v>0.20497055</v>
      </c>
      <c r="I694" s="144"/>
    </row>
    <row r="695" spans="1:9" ht="13" x14ac:dyDescent="0.15">
      <c r="A695" s="144">
        <v>366.95837</v>
      </c>
      <c r="B695" s="144">
        <v>0.24562690000000001</v>
      </c>
      <c r="D695" s="144">
        <v>366.96476000000001</v>
      </c>
      <c r="E695" s="144">
        <v>0.21237426000000001</v>
      </c>
      <c r="G695" s="144">
        <v>366.95650999999998</v>
      </c>
      <c r="H695" s="144">
        <v>0.20170878</v>
      </c>
      <c r="I695" s="144"/>
    </row>
    <row r="696" spans="1:9" ht="13" x14ac:dyDescent="0.15">
      <c r="A696" s="144">
        <v>366.96868999999998</v>
      </c>
      <c r="B696" s="144">
        <v>0.24079744</v>
      </c>
      <c r="D696" s="144">
        <v>366.97512999999998</v>
      </c>
      <c r="E696" s="144">
        <v>0.22397579000000001</v>
      </c>
      <c r="G696" s="144">
        <v>366.96688</v>
      </c>
      <c r="H696" s="144">
        <v>0.19049161000000001</v>
      </c>
      <c r="I696" s="144"/>
    </row>
    <row r="697" spans="1:9" ht="13" x14ac:dyDescent="0.15">
      <c r="A697" s="144">
        <v>366.97897</v>
      </c>
      <c r="B697" s="144">
        <v>0.24288449000000001</v>
      </c>
      <c r="D697" s="144">
        <v>366.98545000000001</v>
      </c>
      <c r="E697" s="144">
        <v>0.21429616000000001</v>
      </c>
      <c r="G697" s="144">
        <v>366.97719000000001</v>
      </c>
      <c r="H697" s="144">
        <v>0.19884726999999999</v>
      </c>
      <c r="I697" s="144"/>
    </row>
    <row r="698" spans="1:9" ht="13" x14ac:dyDescent="0.15">
      <c r="A698" s="144">
        <v>366.98939000000001</v>
      </c>
      <c r="B698" s="144">
        <v>0.22895693</v>
      </c>
      <c r="D698" s="144">
        <v>366.99572000000001</v>
      </c>
      <c r="E698" s="144">
        <v>0.21607355</v>
      </c>
      <c r="G698" s="144">
        <v>366.98743999999999</v>
      </c>
      <c r="H698" s="144">
        <v>0.20732391999999999</v>
      </c>
      <c r="I698" s="144"/>
    </row>
    <row r="699" spans="1:9" ht="13" x14ac:dyDescent="0.15">
      <c r="A699" s="144">
        <v>366.99979999999999</v>
      </c>
      <c r="B699" s="144">
        <v>0.23973807</v>
      </c>
      <c r="D699" s="144">
        <v>367.00614000000002</v>
      </c>
      <c r="E699" s="144">
        <v>0.22764947999999999</v>
      </c>
      <c r="G699" s="144">
        <v>366.99783000000002</v>
      </c>
      <c r="H699" s="144">
        <v>0.19935040000000001</v>
      </c>
      <c r="I699" s="144"/>
    </row>
    <row r="700" spans="1:9" ht="13" x14ac:dyDescent="0.15">
      <c r="A700" s="144">
        <v>367.01015000000001</v>
      </c>
      <c r="B700" s="144">
        <v>0.24680197000000001</v>
      </c>
      <c r="D700" s="144">
        <v>367.01652000000001</v>
      </c>
      <c r="E700" s="144">
        <v>0.22186643</v>
      </c>
      <c r="G700" s="144">
        <v>367.00819999999999</v>
      </c>
      <c r="H700" s="144">
        <v>0.20978547</v>
      </c>
      <c r="I700" s="144"/>
    </row>
    <row r="701" spans="1:9" ht="13" x14ac:dyDescent="0.15">
      <c r="A701" s="144">
        <v>367.02042999999998</v>
      </c>
      <c r="B701" s="144">
        <v>0.33368605000000001</v>
      </c>
      <c r="D701" s="144">
        <v>367.02683999999999</v>
      </c>
      <c r="E701" s="144">
        <v>0.30310685999999998</v>
      </c>
      <c r="G701" s="144">
        <v>367.01853</v>
      </c>
      <c r="H701" s="144">
        <v>0.25910053999999999</v>
      </c>
      <c r="I701" s="144"/>
    </row>
    <row r="702" spans="1:9" ht="13" x14ac:dyDescent="0.15">
      <c r="A702" s="144">
        <v>367.03086999999999</v>
      </c>
      <c r="B702" s="144">
        <v>0.23200258000000001</v>
      </c>
      <c r="D702" s="144">
        <v>367.03710999999998</v>
      </c>
      <c r="E702" s="144">
        <v>0.22941824999999999</v>
      </c>
      <c r="G702" s="144">
        <v>367.02881000000002</v>
      </c>
      <c r="H702" s="144">
        <v>0.1950144</v>
      </c>
      <c r="I702" s="144"/>
    </row>
    <row r="703" spans="1:9" ht="13" x14ac:dyDescent="0.15">
      <c r="A703" s="144">
        <v>367.04129</v>
      </c>
      <c r="B703" s="144">
        <v>0.22643866000000001</v>
      </c>
      <c r="D703" s="144">
        <v>367.04746999999998</v>
      </c>
      <c r="E703" s="144">
        <v>0.22689564000000001</v>
      </c>
      <c r="G703" s="144">
        <v>367.03922</v>
      </c>
      <c r="H703" s="144">
        <v>0.18606254</v>
      </c>
      <c r="I703" s="144"/>
    </row>
    <row r="704" spans="1:9" ht="13" x14ac:dyDescent="0.15">
      <c r="A704" s="144">
        <v>367.05166000000003</v>
      </c>
      <c r="B704" s="144">
        <v>0.24860497000000001</v>
      </c>
      <c r="D704" s="144">
        <v>367.05788000000001</v>
      </c>
      <c r="E704" s="144">
        <v>0.21563763</v>
      </c>
      <c r="G704" s="144">
        <v>367.04960999999997</v>
      </c>
      <c r="H704" s="144">
        <v>0.20278450000000001</v>
      </c>
      <c r="I704" s="144"/>
    </row>
    <row r="705" spans="1:9" ht="13" x14ac:dyDescent="0.15">
      <c r="A705" s="144">
        <v>367.06196999999997</v>
      </c>
      <c r="B705" s="144">
        <v>0.2292468</v>
      </c>
      <c r="D705" s="144">
        <v>367.06822</v>
      </c>
      <c r="E705" s="144">
        <v>0.22057911999999999</v>
      </c>
      <c r="G705" s="144">
        <v>367.05995000000001</v>
      </c>
      <c r="H705" s="144">
        <v>0.18607224</v>
      </c>
      <c r="I705" s="144"/>
    </row>
    <row r="706" spans="1:9" ht="13" x14ac:dyDescent="0.15">
      <c r="A706" s="144">
        <v>367.07242000000002</v>
      </c>
      <c r="B706" s="144">
        <v>0.24369303</v>
      </c>
      <c r="D706" s="144">
        <v>367.07850000000002</v>
      </c>
      <c r="E706" s="144">
        <v>0.21512238</v>
      </c>
      <c r="G706" s="144">
        <v>367.07026999999999</v>
      </c>
      <c r="H706" s="144">
        <v>0.20590021999999999</v>
      </c>
      <c r="I706" s="144"/>
    </row>
    <row r="707" spans="1:9" ht="13" x14ac:dyDescent="0.15">
      <c r="A707" s="144">
        <v>367.08282000000003</v>
      </c>
      <c r="B707" s="144">
        <v>0.24875438</v>
      </c>
      <c r="D707" s="144">
        <v>367.08893</v>
      </c>
      <c r="E707" s="144">
        <v>0.21857282</v>
      </c>
      <c r="G707" s="144">
        <v>367.08073000000002</v>
      </c>
      <c r="H707" s="144">
        <v>0.20868524999999999</v>
      </c>
      <c r="I707" s="144"/>
    </row>
    <row r="708" spans="1:9" ht="13" x14ac:dyDescent="0.15">
      <c r="A708" s="144">
        <v>367.09316999999999</v>
      </c>
      <c r="B708" s="144">
        <v>0.22893793000000001</v>
      </c>
      <c r="D708" s="144">
        <v>367.09933999999998</v>
      </c>
      <c r="E708" s="144">
        <v>0.22085879999999999</v>
      </c>
      <c r="G708" s="144">
        <v>367.09116</v>
      </c>
      <c r="H708" s="144">
        <v>0.19483465</v>
      </c>
      <c r="I708" s="144"/>
    </row>
    <row r="709" spans="1:9" ht="13" x14ac:dyDescent="0.15">
      <c r="A709" s="144">
        <v>367.10349000000002</v>
      </c>
      <c r="B709" s="144">
        <v>0.23763171999999999</v>
      </c>
      <c r="D709" s="144">
        <v>367.10968000000003</v>
      </c>
      <c r="E709" s="144">
        <v>0.21755690999999999</v>
      </c>
      <c r="G709" s="144">
        <v>367.10151000000002</v>
      </c>
      <c r="H709" s="144">
        <v>0.21267048</v>
      </c>
      <c r="I709" s="144"/>
    </row>
    <row r="710" spans="1:9" ht="13" x14ac:dyDescent="0.15">
      <c r="A710" s="144">
        <v>367.11396000000002</v>
      </c>
      <c r="B710" s="144">
        <v>0.23009653999999999</v>
      </c>
      <c r="D710" s="144">
        <v>367.11998</v>
      </c>
      <c r="E710" s="144">
        <v>0.21248744999999999</v>
      </c>
      <c r="G710" s="144">
        <v>367.11180999999999</v>
      </c>
      <c r="H710" s="144">
        <v>0.20353420999999999</v>
      </c>
      <c r="I710" s="144"/>
    </row>
    <row r="711" spans="1:9" ht="13" x14ac:dyDescent="0.15">
      <c r="A711" s="144">
        <v>367.12439000000001</v>
      </c>
      <c r="B711" s="144">
        <v>0.23293554999999999</v>
      </c>
      <c r="D711" s="144">
        <v>367.13042000000002</v>
      </c>
      <c r="E711" s="144">
        <v>0.22312665000000001</v>
      </c>
      <c r="G711" s="144">
        <v>367.12225999999998</v>
      </c>
      <c r="H711" s="144">
        <v>0.19054856000000001</v>
      </c>
      <c r="I711" s="144"/>
    </row>
    <row r="712" spans="1:9" ht="13" x14ac:dyDescent="0.15">
      <c r="A712" s="144">
        <v>367.13475</v>
      </c>
      <c r="B712" s="144">
        <v>0.25553619</v>
      </c>
      <c r="D712" s="144">
        <v>367.14085999999998</v>
      </c>
      <c r="E712" s="144">
        <v>0.21845569000000001</v>
      </c>
      <c r="G712" s="144">
        <v>367.13267999999999</v>
      </c>
      <c r="H712" s="144">
        <v>0.20656009</v>
      </c>
      <c r="I712" s="144"/>
    </row>
    <row r="713" spans="1:9" ht="13" x14ac:dyDescent="0.15">
      <c r="A713" s="144">
        <v>367.14505000000003</v>
      </c>
      <c r="B713" s="144">
        <v>0.24019134</v>
      </c>
      <c r="D713" s="144">
        <v>367.15123</v>
      </c>
      <c r="E713" s="144">
        <v>0.22159683999999999</v>
      </c>
      <c r="G713" s="144">
        <v>367.14305000000002</v>
      </c>
      <c r="H713" s="144">
        <v>0.20610735999999999</v>
      </c>
      <c r="I713" s="144"/>
    </row>
    <row r="714" spans="1:9" ht="13" x14ac:dyDescent="0.15">
      <c r="A714" s="144">
        <v>367.15550999999999</v>
      </c>
      <c r="B714" s="144">
        <v>0.23006513000000001</v>
      </c>
      <c r="D714" s="144">
        <v>367.16154</v>
      </c>
      <c r="E714" s="144">
        <v>0.22363964</v>
      </c>
      <c r="G714" s="144">
        <v>367.15334999999999</v>
      </c>
      <c r="H714" s="144">
        <v>0.19573408</v>
      </c>
      <c r="I714" s="144"/>
    </row>
    <row r="715" spans="1:9" ht="13" x14ac:dyDescent="0.15">
      <c r="A715" s="144">
        <v>367.16595999999998</v>
      </c>
      <c r="B715" s="144">
        <v>0.25527270000000002</v>
      </c>
      <c r="D715" s="144">
        <v>367.17198999999999</v>
      </c>
      <c r="E715" s="144">
        <v>0.21466727999999999</v>
      </c>
      <c r="G715" s="144">
        <v>367.16377</v>
      </c>
      <c r="H715" s="144">
        <v>0.18406065999999999</v>
      </c>
      <c r="I715" s="144"/>
    </row>
    <row r="716" spans="1:9" ht="13" x14ac:dyDescent="0.15">
      <c r="A716" s="144">
        <v>367.17635000000001</v>
      </c>
      <c r="B716" s="144">
        <v>0.22687252999999999</v>
      </c>
      <c r="D716" s="144">
        <v>367.18243999999999</v>
      </c>
      <c r="E716" s="144">
        <v>0.21827861000000001</v>
      </c>
      <c r="G716" s="144">
        <v>367.17415</v>
      </c>
      <c r="H716" s="144">
        <v>0.20278534000000001</v>
      </c>
      <c r="I716" s="144"/>
    </row>
    <row r="717" spans="1:9" ht="13" x14ac:dyDescent="0.15">
      <c r="A717" s="144">
        <v>367.18666999999999</v>
      </c>
      <c r="B717" s="144">
        <v>0.23266070999999999</v>
      </c>
      <c r="D717" s="144">
        <v>367.19283999999999</v>
      </c>
      <c r="E717" s="144">
        <v>0.22225497</v>
      </c>
      <c r="G717" s="144">
        <v>367.18448999999998</v>
      </c>
      <c r="H717" s="144">
        <v>0.19805107</v>
      </c>
      <c r="I717" s="144"/>
    </row>
    <row r="718" spans="1:9" ht="13" x14ac:dyDescent="0.15">
      <c r="A718" s="144">
        <v>367.19713999999999</v>
      </c>
      <c r="B718" s="144">
        <v>0.24217398000000001</v>
      </c>
      <c r="D718" s="144">
        <v>367.20317999999997</v>
      </c>
      <c r="E718" s="144">
        <v>0.21894308000000001</v>
      </c>
      <c r="G718" s="144">
        <v>367.19481000000002</v>
      </c>
      <c r="H718" s="144">
        <v>0.20112650000000001</v>
      </c>
      <c r="I718" s="144"/>
    </row>
    <row r="719" spans="1:9" ht="13" x14ac:dyDescent="0.15">
      <c r="A719" s="144">
        <v>367.20758999999998</v>
      </c>
      <c r="B719" s="144">
        <v>0.25338195000000002</v>
      </c>
      <c r="D719" s="144">
        <v>367.21364999999997</v>
      </c>
      <c r="E719" s="144">
        <v>0.20843349999999999</v>
      </c>
      <c r="G719" s="144">
        <v>367.20513</v>
      </c>
      <c r="H719" s="144">
        <v>0.19752658000000001</v>
      </c>
      <c r="I719" s="144"/>
    </row>
    <row r="720" spans="1:9" ht="13" x14ac:dyDescent="0.15">
      <c r="A720" s="144">
        <v>367.21798999999999</v>
      </c>
      <c r="B720" s="144">
        <v>0.22913902</v>
      </c>
      <c r="D720" s="144">
        <v>367.22408999999999</v>
      </c>
      <c r="E720" s="144">
        <v>0.23271541000000001</v>
      </c>
      <c r="G720" s="144">
        <v>367.21553</v>
      </c>
      <c r="H720" s="144">
        <v>0.18777437999999999</v>
      </c>
      <c r="I720" s="144"/>
    </row>
    <row r="721" spans="1:9" ht="13" x14ac:dyDescent="0.15">
      <c r="A721" s="144">
        <v>367.22834</v>
      </c>
      <c r="B721" s="144">
        <v>0.24641415999999999</v>
      </c>
      <c r="D721" s="144">
        <v>367.23446999999999</v>
      </c>
      <c r="E721" s="144">
        <v>0.21310200000000001</v>
      </c>
      <c r="G721" s="144">
        <v>367.22591999999997</v>
      </c>
      <c r="H721" s="144">
        <v>0.18624980999999999</v>
      </c>
      <c r="I721" s="144"/>
    </row>
    <row r="722" spans="1:9" ht="13" x14ac:dyDescent="0.15">
      <c r="A722" s="144">
        <v>367.23881999999998</v>
      </c>
      <c r="B722" s="144">
        <v>0.23127186999999999</v>
      </c>
      <c r="D722" s="144">
        <v>367.24480999999997</v>
      </c>
      <c r="E722" s="144">
        <v>0.22476267999999999</v>
      </c>
      <c r="G722" s="144">
        <v>367.23626000000002</v>
      </c>
      <c r="H722" s="144">
        <v>0.20146215000000001</v>
      </c>
      <c r="I722" s="144"/>
    </row>
    <row r="723" spans="1:9" ht="13" x14ac:dyDescent="0.15">
      <c r="A723" s="144">
        <v>367.24928999999997</v>
      </c>
      <c r="B723" s="144">
        <v>0.23193409000000001</v>
      </c>
      <c r="D723" s="144">
        <v>367.25529</v>
      </c>
      <c r="E723" s="144">
        <v>0.22426208</v>
      </c>
      <c r="G723" s="144">
        <v>367.24673000000001</v>
      </c>
      <c r="H723" s="144">
        <v>0.19294463000000001</v>
      </c>
      <c r="I723" s="144"/>
    </row>
    <row r="724" spans="1:9" ht="13" x14ac:dyDescent="0.15">
      <c r="A724" s="144">
        <v>367.25968999999998</v>
      </c>
      <c r="B724" s="144">
        <v>0.24417950999999999</v>
      </c>
      <c r="D724" s="144">
        <v>367.26573999999999</v>
      </c>
      <c r="E724" s="144">
        <v>0.21729432000000001</v>
      </c>
      <c r="G724" s="144">
        <v>367.25718000000001</v>
      </c>
      <c r="H724" s="144">
        <v>0.19304757</v>
      </c>
      <c r="I724" s="144"/>
    </row>
    <row r="725" spans="1:9" ht="13" x14ac:dyDescent="0.15">
      <c r="A725" s="144">
        <v>367.27001999999999</v>
      </c>
      <c r="B725" s="144">
        <v>0.24848755</v>
      </c>
      <c r="D725" s="144">
        <v>367.27611999999999</v>
      </c>
      <c r="E725" s="144">
        <v>0.22384894</v>
      </c>
      <c r="G725" s="144">
        <v>367.26758000000001</v>
      </c>
      <c r="H725" s="144">
        <v>0.20260626000000001</v>
      </c>
      <c r="I725" s="144"/>
    </row>
    <row r="726" spans="1:9" ht="13" x14ac:dyDescent="0.15">
      <c r="A726" s="144">
        <v>367.28050999999999</v>
      </c>
      <c r="B726" s="144">
        <v>0.30814088000000001</v>
      </c>
      <c r="D726" s="144">
        <v>367.28645999999998</v>
      </c>
      <c r="E726" s="144">
        <v>0.30133636000000003</v>
      </c>
      <c r="G726" s="144">
        <v>367.27793000000003</v>
      </c>
      <c r="H726" s="144">
        <v>0.25987873</v>
      </c>
      <c r="I726" s="144"/>
    </row>
    <row r="727" spans="1:9" ht="13" x14ac:dyDescent="0.15">
      <c r="A727" s="144">
        <v>367.29097999999999</v>
      </c>
      <c r="B727" s="144">
        <v>0.24371867</v>
      </c>
      <c r="D727" s="144">
        <v>367.29691000000003</v>
      </c>
      <c r="E727" s="144">
        <v>0.21381907999999999</v>
      </c>
      <c r="G727" s="144">
        <v>367.28841999999997</v>
      </c>
      <c r="H727" s="144">
        <v>0.19136362000000001</v>
      </c>
      <c r="I727" s="144"/>
    </row>
    <row r="728" spans="1:9" ht="13" x14ac:dyDescent="0.15">
      <c r="A728" s="144">
        <v>367.30139000000003</v>
      </c>
      <c r="B728" s="144">
        <v>0.24595868000000001</v>
      </c>
      <c r="D728" s="144">
        <v>367.30734999999999</v>
      </c>
      <c r="E728" s="144">
        <v>0.20847931</v>
      </c>
      <c r="G728" s="144">
        <v>367.29885999999999</v>
      </c>
      <c r="H728" s="144">
        <v>0.195295</v>
      </c>
      <c r="I728" s="144"/>
    </row>
    <row r="729" spans="1:9" ht="13" x14ac:dyDescent="0.15">
      <c r="A729" s="144">
        <v>367.31173999999999</v>
      </c>
      <c r="B729" s="144">
        <v>0.23510865</v>
      </c>
      <c r="D729" s="144">
        <v>367.31776000000002</v>
      </c>
      <c r="E729" s="144">
        <v>0.28523938999999998</v>
      </c>
      <c r="G729" s="144">
        <v>367.30925999999999</v>
      </c>
      <c r="H729" s="144">
        <v>0.19103183000000001</v>
      </c>
      <c r="I729" s="144"/>
    </row>
    <row r="730" spans="1:9" ht="13" x14ac:dyDescent="0.15">
      <c r="A730" s="144">
        <v>367.32222999999999</v>
      </c>
      <c r="B730" s="144">
        <v>0.24920031000000001</v>
      </c>
      <c r="D730" s="144">
        <v>367.32810000000001</v>
      </c>
      <c r="E730" s="144">
        <v>0.21008418000000001</v>
      </c>
      <c r="G730" s="144">
        <v>367.31961999999999</v>
      </c>
      <c r="H730" s="144">
        <v>0.19271165000000001</v>
      </c>
      <c r="I730" s="144"/>
    </row>
    <row r="731" spans="1:9" ht="13" x14ac:dyDescent="0.15">
      <c r="A731" s="144">
        <v>367.33269000000001</v>
      </c>
      <c r="B731" s="144">
        <v>0.25207010000000002</v>
      </c>
      <c r="D731" s="144">
        <v>367.33859000000001</v>
      </c>
      <c r="E731" s="144">
        <v>0.21330060000000001</v>
      </c>
      <c r="G731" s="144">
        <v>367.33013999999997</v>
      </c>
      <c r="H731" s="144">
        <v>0.19321157999999999</v>
      </c>
      <c r="I731" s="144"/>
    </row>
    <row r="732" spans="1:9" ht="13" x14ac:dyDescent="0.15">
      <c r="A732" s="144">
        <v>367.34307999999999</v>
      </c>
      <c r="B732" s="144">
        <v>0.24229136000000001</v>
      </c>
      <c r="D732" s="144">
        <v>367.34906999999998</v>
      </c>
      <c r="E732" s="144">
        <v>0.22663358</v>
      </c>
      <c r="G732" s="144">
        <v>367.34061000000003</v>
      </c>
      <c r="H732" s="144">
        <v>0.19719057000000001</v>
      </c>
      <c r="I732" s="144"/>
    </row>
    <row r="733" spans="1:9" ht="13" x14ac:dyDescent="0.15">
      <c r="A733" s="144">
        <v>367.35345000000001</v>
      </c>
      <c r="B733" s="144">
        <v>0.23167098999999999</v>
      </c>
      <c r="D733" s="144">
        <v>367.35946999999999</v>
      </c>
      <c r="E733" s="144">
        <v>0.22851267</v>
      </c>
      <c r="G733" s="144">
        <v>367.351</v>
      </c>
      <c r="H733" s="144">
        <v>0.19220279000000001</v>
      </c>
      <c r="I733" s="144"/>
    </row>
    <row r="734" spans="1:9" ht="13" x14ac:dyDescent="0.15">
      <c r="A734" s="144">
        <v>367.36396000000002</v>
      </c>
      <c r="B734" s="144">
        <v>0.22605695000000001</v>
      </c>
      <c r="D734" s="144">
        <v>367.36982999999998</v>
      </c>
      <c r="E734" s="144">
        <v>0.22021898000000001</v>
      </c>
      <c r="G734" s="144">
        <v>367.36135000000002</v>
      </c>
      <c r="H734" s="144">
        <v>0.20045736</v>
      </c>
      <c r="I734" s="144"/>
    </row>
    <row r="735" spans="1:9" ht="13" x14ac:dyDescent="0.15">
      <c r="A735" s="144">
        <v>367.37443999999999</v>
      </c>
      <c r="B735" s="144">
        <v>0.23671115000000001</v>
      </c>
      <c r="D735" s="144">
        <v>367.38033000000001</v>
      </c>
      <c r="E735" s="144">
        <v>0.22432562</v>
      </c>
      <c r="G735" s="144">
        <v>367.37184000000002</v>
      </c>
      <c r="H735" s="144">
        <v>0.20320974999999999</v>
      </c>
      <c r="I735" s="144"/>
    </row>
    <row r="736" spans="1:9" ht="13" x14ac:dyDescent="0.15">
      <c r="A736" s="144">
        <v>367.38484</v>
      </c>
      <c r="B736" s="144">
        <v>0.24007432000000001</v>
      </c>
      <c r="D736" s="144">
        <v>367.39082999999999</v>
      </c>
      <c r="E736" s="144">
        <v>0.22025570999999999</v>
      </c>
      <c r="G736" s="144">
        <v>367.38229999999999</v>
      </c>
      <c r="H736" s="144">
        <v>0.20103248000000001</v>
      </c>
      <c r="I736" s="144"/>
    </row>
    <row r="737" spans="1:9" ht="13" x14ac:dyDescent="0.15">
      <c r="A737" s="144">
        <v>367.39517999999998</v>
      </c>
      <c r="B737" s="144">
        <v>0.24092693000000001</v>
      </c>
      <c r="D737" s="144">
        <v>367.40125999999998</v>
      </c>
      <c r="E737" s="144">
        <v>0.21368477</v>
      </c>
      <c r="G737" s="144">
        <v>367.39272999999997</v>
      </c>
      <c r="H737" s="144">
        <v>0.19323979999999999</v>
      </c>
      <c r="I737" s="144"/>
    </row>
    <row r="738" spans="1:9" ht="13" x14ac:dyDescent="0.15">
      <c r="A738" s="144">
        <v>367.40568999999999</v>
      </c>
      <c r="B738" s="144">
        <v>0.22746329000000001</v>
      </c>
      <c r="D738" s="144">
        <v>367.41163</v>
      </c>
      <c r="E738" s="144">
        <v>0.22381291</v>
      </c>
      <c r="G738" s="144">
        <v>367.40309999999999</v>
      </c>
      <c r="H738" s="144">
        <v>0.19009873999999999</v>
      </c>
      <c r="I738" s="144"/>
    </row>
    <row r="739" spans="1:9" ht="13" x14ac:dyDescent="0.15">
      <c r="A739" s="144">
        <v>367.41618999999997</v>
      </c>
      <c r="B739" s="144">
        <v>0.25784529</v>
      </c>
      <c r="D739" s="144">
        <v>367.42214000000001</v>
      </c>
      <c r="E739" s="144">
        <v>0.22525861999999999</v>
      </c>
      <c r="G739" s="144">
        <v>367.41363000000001</v>
      </c>
      <c r="H739" s="144">
        <v>0.18604012</v>
      </c>
      <c r="I739" s="144"/>
    </row>
    <row r="740" spans="1:9" ht="13" x14ac:dyDescent="0.15">
      <c r="A740" s="144">
        <v>367.42660999999998</v>
      </c>
      <c r="B740" s="144">
        <v>0.39798542999999997</v>
      </c>
      <c r="D740" s="144">
        <v>367.43263000000002</v>
      </c>
      <c r="E740" s="144">
        <v>0.21190804999999999</v>
      </c>
      <c r="G740" s="144">
        <v>367.42412999999999</v>
      </c>
      <c r="H740" s="144">
        <v>0.19645214999999999</v>
      </c>
      <c r="I740" s="144"/>
    </row>
    <row r="741" spans="1:9" ht="13" x14ac:dyDescent="0.15">
      <c r="A741" s="144">
        <v>367.43698000000001</v>
      </c>
      <c r="B741" s="144">
        <v>0.27001987</v>
      </c>
      <c r="D741" s="144">
        <v>367.44308000000001</v>
      </c>
      <c r="E741" s="144">
        <v>0.2374491</v>
      </c>
      <c r="G741" s="144">
        <v>367.43455</v>
      </c>
      <c r="H741" s="144">
        <v>0.18896357</v>
      </c>
      <c r="I741" s="144"/>
    </row>
    <row r="742" spans="1:9" ht="13" x14ac:dyDescent="0.15">
      <c r="A742" s="144">
        <v>367.44747999999998</v>
      </c>
      <c r="B742" s="144">
        <v>0.24084043999999999</v>
      </c>
      <c r="D742" s="144">
        <v>367.45348000000001</v>
      </c>
      <c r="E742" s="144">
        <v>0.21293386</v>
      </c>
      <c r="G742" s="144">
        <v>367.44493999999997</v>
      </c>
      <c r="H742" s="144">
        <v>0.19859890999999999</v>
      </c>
      <c r="I742" s="144"/>
    </row>
    <row r="743" spans="1:9" ht="13" x14ac:dyDescent="0.15">
      <c r="A743" s="144">
        <v>367.45798000000002</v>
      </c>
      <c r="B743" s="144">
        <v>0.24719495</v>
      </c>
      <c r="D743" s="144">
        <v>367.46402</v>
      </c>
      <c r="E743" s="144">
        <v>0.21345004000000001</v>
      </c>
      <c r="G743" s="144">
        <v>367.45546999999999</v>
      </c>
      <c r="H743" s="144">
        <v>0.19187566</v>
      </c>
      <c r="I743" s="144"/>
    </row>
    <row r="744" spans="1:9" ht="13" x14ac:dyDescent="0.15">
      <c r="A744" s="144">
        <v>367.46841999999998</v>
      </c>
      <c r="B744" s="144">
        <v>0.22915682000000001</v>
      </c>
      <c r="D744" s="144">
        <v>367.47453000000002</v>
      </c>
      <c r="E744" s="144">
        <v>0.22829684</v>
      </c>
      <c r="G744" s="144">
        <v>367.46598</v>
      </c>
      <c r="H744" s="144">
        <v>0.18461959999999999</v>
      </c>
      <c r="I744" s="144"/>
    </row>
    <row r="745" spans="1:9" ht="13" x14ac:dyDescent="0.15">
      <c r="A745" s="144">
        <v>367.47881000000001</v>
      </c>
      <c r="B745" s="144">
        <v>0.23170948999999999</v>
      </c>
      <c r="D745" s="144">
        <v>367.48495000000003</v>
      </c>
      <c r="E745" s="144">
        <v>0.22658554</v>
      </c>
      <c r="G745" s="144">
        <v>367.47642999999999</v>
      </c>
      <c r="H745" s="144">
        <v>0.18129298999999999</v>
      </c>
      <c r="I745" s="144"/>
    </row>
    <row r="746" spans="1:9" ht="13" x14ac:dyDescent="0.15">
      <c r="A746" s="144">
        <v>367.48934000000003</v>
      </c>
      <c r="B746" s="144">
        <v>0.23739684</v>
      </c>
      <c r="D746" s="144">
        <v>367.49536000000001</v>
      </c>
      <c r="E746" s="144">
        <v>0.22942214999999999</v>
      </c>
      <c r="G746" s="144">
        <v>367.48683</v>
      </c>
      <c r="H746" s="144">
        <v>0.19659463999999999</v>
      </c>
      <c r="I746" s="144"/>
    </row>
    <row r="747" spans="1:9" ht="13" x14ac:dyDescent="0.15">
      <c r="A747" s="144">
        <v>367.49984999999998</v>
      </c>
      <c r="B747" s="144">
        <v>0.24528217999999999</v>
      </c>
      <c r="D747" s="144">
        <v>367.50592</v>
      </c>
      <c r="E747" s="144">
        <v>0.22517951</v>
      </c>
      <c r="G747" s="144">
        <v>367.49736000000001</v>
      </c>
      <c r="H747" s="144">
        <v>0.18790054</v>
      </c>
      <c r="I747" s="144"/>
    </row>
    <row r="748" spans="1:9" ht="13" x14ac:dyDescent="0.15">
      <c r="A748" s="144">
        <v>367.51029999999997</v>
      </c>
      <c r="B748" s="144">
        <v>0.25768117000000001</v>
      </c>
      <c r="D748" s="144">
        <v>367.51645000000002</v>
      </c>
      <c r="E748" s="144">
        <v>0.21500152</v>
      </c>
      <c r="G748" s="144">
        <v>367.50787000000003</v>
      </c>
      <c r="H748" s="144">
        <v>0.20045379999999999</v>
      </c>
      <c r="I748" s="144"/>
    </row>
    <row r="749" spans="1:9" ht="13" x14ac:dyDescent="0.15">
      <c r="A749" s="144">
        <v>367.52069</v>
      </c>
      <c r="B749" s="144">
        <v>0.26632266999999998</v>
      </c>
      <c r="D749" s="144">
        <v>367.52690999999999</v>
      </c>
      <c r="E749" s="144">
        <v>0.21256554</v>
      </c>
      <c r="G749" s="144">
        <v>367.51834000000002</v>
      </c>
      <c r="H749" s="144">
        <v>0.18591366000000001</v>
      </c>
      <c r="I749" s="144"/>
    </row>
    <row r="750" spans="1:9" ht="13" x14ac:dyDescent="0.15">
      <c r="A750" s="144">
        <v>367.53124000000003</v>
      </c>
      <c r="B750" s="144">
        <v>0.25158448999999999</v>
      </c>
      <c r="D750" s="144">
        <v>367.53730000000002</v>
      </c>
      <c r="E750" s="144">
        <v>0.25022066999999998</v>
      </c>
      <c r="G750" s="144">
        <v>367.52875999999998</v>
      </c>
      <c r="H750" s="144">
        <v>0.18599381000000001</v>
      </c>
      <c r="I750" s="144"/>
    </row>
    <row r="751" spans="1:9" ht="13" x14ac:dyDescent="0.15">
      <c r="A751" s="144">
        <v>367.54178000000002</v>
      </c>
      <c r="B751" s="144">
        <v>0.28489417</v>
      </c>
      <c r="D751" s="144">
        <v>367.54786000000001</v>
      </c>
      <c r="E751" s="144">
        <v>0.27453814999999998</v>
      </c>
      <c r="G751" s="144">
        <v>367.53931999999998</v>
      </c>
      <c r="H751" s="144">
        <v>0.25657173999999999</v>
      </c>
      <c r="I751" s="144"/>
    </row>
    <row r="752" spans="1:9" ht="13" x14ac:dyDescent="0.15">
      <c r="A752" s="144">
        <v>367.55225999999999</v>
      </c>
      <c r="B752" s="144">
        <v>0.24235738000000001</v>
      </c>
      <c r="D752" s="144">
        <v>367.55842000000001</v>
      </c>
      <c r="E752" s="144">
        <v>0.21937751</v>
      </c>
      <c r="G752" s="144">
        <v>367.54986000000002</v>
      </c>
      <c r="H752" s="144">
        <v>0.20743571999999999</v>
      </c>
      <c r="I752" s="144"/>
    </row>
    <row r="753" spans="1:9" ht="13" x14ac:dyDescent="0.15">
      <c r="A753" s="144">
        <v>367.56268</v>
      </c>
      <c r="B753" s="144">
        <v>0.24350132999999999</v>
      </c>
      <c r="D753" s="144">
        <v>367.56891000000002</v>
      </c>
      <c r="E753" s="144">
        <v>0.22361812</v>
      </c>
      <c r="G753" s="144">
        <v>367.56035000000003</v>
      </c>
      <c r="H753" s="144">
        <v>0.18690657999999999</v>
      </c>
      <c r="I753" s="144"/>
    </row>
    <row r="754" spans="1:9" ht="13" x14ac:dyDescent="0.15">
      <c r="A754" s="144">
        <v>367.57324</v>
      </c>
      <c r="B754" s="144">
        <v>0.25260914000000001</v>
      </c>
      <c r="D754" s="144">
        <v>367.57934</v>
      </c>
      <c r="E754" s="144">
        <v>0.21788704</v>
      </c>
      <c r="G754" s="144">
        <v>367.57080999999999</v>
      </c>
      <c r="H754" s="144">
        <v>0.19583839</v>
      </c>
      <c r="I754" s="144"/>
    </row>
    <row r="755" spans="1:9" ht="13" x14ac:dyDescent="0.15">
      <c r="A755" s="144">
        <v>367.58377999999999</v>
      </c>
      <c r="B755" s="144">
        <v>0.25655370999999999</v>
      </c>
      <c r="D755" s="144">
        <v>367.58994000000001</v>
      </c>
      <c r="E755" s="144">
        <v>0.23491264000000001</v>
      </c>
      <c r="G755" s="144">
        <v>367.58141999999998</v>
      </c>
      <c r="H755" s="144">
        <v>0.19870864999999999</v>
      </c>
      <c r="I755" s="144"/>
    </row>
    <row r="756" spans="1:9" ht="13" x14ac:dyDescent="0.15">
      <c r="A756" s="144">
        <v>367.59426000000002</v>
      </c>
      <c r="B756" s="144">
        <v>0.24159695</v>
      </c>
      <c r="D756" s="144">
        <v>367.60050999999999</v>
      </c>
      <c r="E756" s="144">
        <v>0.22715556000000001</v>
      </c>
      <c r="G756" s="144">
        <v>367.59199000000001</v>
      </c>
      <c r="H756" s="144">
        <v>0.19627180999999999</v>
      </c>
      <c r="I756" s="144"/>
    </row>
    <row r="757" spans="1:9" ht="13" x14ac:dyDescent="0.15">
      <c r="A757" s="144">
        <v>367.60471000000001</v>
      </c>
      <c r="B757" s="144">
        <v>0.24663431</v>
      </c>
      <c r="D757" s="144">
        <v>367.61101000000002</v>
      </c>
      <c r="E757" s="144">
        <v>0.21104048</v>
      </c>
      <c r="G757" s="144">
        <v>367.60248999999999</v>
      </c>
      <c r="H757" s="144">
        <v>0.18161269999999999</v>
      </c>
      <c r="I757" s="144"/>
    </row>
    <row r="758" spans="1:9" ht="13" x14ac:dyDescent="0.15">
      <c r="A758" s="144">
        <v>367.61532999999997</v>
      </c>
      <c r="B758" s="144">
        <v>0.24484889000000001</v>
      </c>
      <c r="D758" s="144">
        <v>367.62148000000002</v>
      </c>
      <c r="E758" s="144">
        <v>0.21641400999999999</v>
      </c>
      <c r="G758" s="144">
        <v>367.61295000000001</v>
      </c>
      <c r="H758" s="144">
        <v>0.19752142</v>
      </c>
      <c r="I758" s="144"/>
    </row>
    <row r="759" spans="1:9" ht="13" x14ac:dyDescent="0.15">
      <c r="A759" s="144">
        <v>367.62592000000001</v>
      </c>
      <c r="B759" s="144">
        <v>0.22727492999999999</v>
      </c>
      <c r="D759" s="144">
        <v>367.63209999999998</v>
      </c>
      <c r="E759" s="144">
        <v>0.21683051</v>
      </c>
      <c r="G759" s="144">
        <v>367.62356</v>
      </c>
      <c r="H759" s="144">
        <v>0.18216492000000001</v>
      </c>
      <c r="I759" s="144"/>
    </row>
    <row r="760" spans="1:9" ht="13" x14ac:dyDescent="0.15">
      <c r="A760" s="144">
        <v>367.63645000000002</v>
      </c>
      <c r="B760" s="144">
        <v>0.26161066999999999</v>
      </c>
      <c r="D760" s="144">
        <v>367.64271000000002</v>
      </c>
      <c r="E760" s="144">
        <v>0.21012954</v>
      </c>
      <c r="G760" s="144">
        <v>367.63416000000001</v>
      </c>
      <c r="H760" s="144">
        <v>0.192916</v>
      </c>
      <c r="I760" s="144"/>
    </row>
    <row r="761" spans="1:9" ht="13" x14ac:dyDescent="0.15">
      <c r="A761" s="144">
        <v>367.64690999999999</v>
      </c>
      <c r="B761" s="144">
        <v>0.24496998</v>
      </c>
      <c r="D761" s="144">
        <v>367.65325000000001</v>
      </c>
      <c r="E761" s="144">
        <v>0.21535997000000001</v>
      </c>
      <c r="G761" s="144">
        <v>367.64470999999998</v>
      </c>
      <c r="H761" s="144">
        <v>0.19059266</v>
      </c>
      <c r="I761" s="144"/>
    </row>
    <row r="762" spans="1:9" ht="13" x14ac:dyDescent="0.15">
      <c r="A762" s="144">
        <v>367.65755000000001</v>
      </c>
      <c r="B762" s="144">
        <v>0.25145891999999997</v>
      </c>
      <c r="D762" s="144">
        <v>367.66374000000002</v>
      </c>
      <c r="E762" s="144">
        <v>0.23011968999999999</v>
      </c>
      <c r="G762" s="144">
        <v>367.65519999999998</v>
      </c>
      <c r="H762" s="144">
        <v>0.18316929000000001</v>
      </c>
      <c r="I762" s="144"/>
    </row>
    <row r="763" spans="1:9" ht="13" x14ac:dyDescent="0.15">
      <c r="A763" s="144">
        <v>367.66818000000001</v>
      </c>
      <c r="B763" s="144">
        <v>0.22999869000000001</v>
      </c>
      <c r="D763" s="144">
        <v>367.67437000000001</v>
      </c>
      <c r="E763" s="144">
        <v>0.22312135</v>
      </c>
      <c r="G763" s="144">
        <v>367.66586000000001</v>
      </c>
      <c r="H763" s="144">
        <v>0.18838156</v>
      </c>
      <c r="I763" s="144"/>
    </row>
    <row r="764" spans="1:9" ht="13" x14ac:dyDescent="0.15">
      <c r="A764" s="144">
        <v>367.67876000000001</v>
      </c>
      <c r="B764" s="144">
        <v>0.22604392000000001</v>
      </c>
      <c r="D764" s="144">
        <v>367.68500999999998</v>
      </c>
      <c r="E764" s="144">
        <v>0.22034255999999999</v>
      </c>
      <c r="G764" s="144">
        <v>367.67649999999998</v>
      </c>
      <c r="H764" s="144">
        <v>0.19583465999999999</v>
      </c>
      <c r="I764" s="144"/>
    </row>
    <row r="765" spans="1:9" ht="13" x14ac:dyDescent="0.15">
      <c r="A765" s="144">
        <v>367.68928</v>
      </c>
      <c r="B765" s="144">
        <v>0.23006964999999999</v>
      </c>
      <c r="D765" s="144">
        <v>367.69560000000001</v>
      </c>
      <c r="E765" s="144">
        <v>0.22905961999999999</v>
      </c>
      <c r="G765" s="144">
        <v>367.68705999999997</v>
      </c>
      <c r="H765" s="144">
        <v>0.18219690999999999</v>
      </c>
      <c r="I765" s="144"/>
    </row>
    <row r="766" spans="1:9" ht="13" x14ac:dyDescent="0.15">
      <c r="A766" s="144">
        <v>367.69997999999998</v>
      </c>
      <c r="B766" s="144">
        <v>0.24498341000000001</v>
      </c>
      <c r="D766" s="144">
        <v>367.70616000000001</v>
      </c>
      <c r="E766" s="144">
        <v>0.216974</v>
      </c>
      <c r="G766" s="144">
        <v>367.69758999999999</v>
      </c>
      <c r="H766" s="144">
        <v>0.19577438999999999</v>
      </c>
      <c r="I766" s="144"/>
    </row>
    <row r="767" spans="1:9" ht="13" x14ac:dyDescent="0.15">
      <c r="A767" s="144">
        <v>367.71064999999999</v>
      </c>
      <c r="B767" s="144">
        <v>0.25269289</v>
      </c>
      <c r="D767" s="144">
        <v>367.71679</v>
      </c>
      <c r="E767" s="144">
        <v>0.22543374999999999</v>
      </c>
      <c r="G767" s="144">
        <v>367.70828</v>
      </c>
      <c r="H767" s="144">
        <v>0.18428961999999999</v>
      </c>
      <c r="I767" s="144"/>
    </row>
    <row r="768" spans="1:9" ht="13" x14ac:dyDescent="0.15">
      <c r="A768" s="144">
        <v>367.72127999999998</v>
      </c>
      <c r="B768" s="144">
        <v>0.23981781999999999</v>
      </c>
      <c r="D768" s="144">
        <v>367.72746999999998</v>
      </c>
      <c r="E768" s="144">
        <v>0.22221748999999999</v>
      </c>
      <c r="G768" s="144">
        <v>367.71897000000001</v>
      </c>
      <c r="H768" s="144">
        <v>0.18671187</v>
      </c>
      <c r="I768" s="144"/>
    </row>
    <row r="769" spans="1:9" ht="13" x14ac:dyDescent="0.15">
      <c r="A769" s="144">
        <v>367.73203999999998</v>
      </c>
      <c r="B769" s="144">
        <v>0.23833958</v>
      </c>
      <c r="D769" s="144">
        <v>367.73806999999999</v>
      </c>
      <c r="E769" s="144">
        <v>0.21960267999999999</v>
      </c>
      <c r="G769" s="144">
        <v>367.72960999999998</v>
      </c>
      <c r="H769" s="144">
        <v>0.20154208000000001</v>
      </c>
      <c r="I769" s="144"/>
    </row>
    <row r="770" spans="1:9" ht="13" x14ac:dyDescent="0.15">
      <c r="A770" s="144">
        <v>367.74277000000001</v>
      </c>
      <c r="B770" s="144">
        <v>0.24601037000000001</v>
      </c>
      <c r="D770" s="144">
        <v>367.74883</v>
      </c>
      <c r="E770" s="144">
        <v>0.21175668</v>
      </c>
      <c r="G770" s="144">
        <v>367.74020000000002</v>
      </c>
      <c r="H770" s="144">
        <v>0.21453530000000001</v>
      </c>
      <c r="I770" s="144"/>
    </row>
    <row r="771" spans="1:9" ht="13" x14ac:dyDescent="0.15">
      <c r="A771" s="144">
        <v>367.75344999999999</v>
      </c>
      <c r="B771" s="144">
        <v>0.23350583</v>
      </c>
      <c r="D771" s="144">
        <v>367.75954999999999</v>
      </c>
      <c r="E771" s="144">
        <v>0.22836054</v>
      </c>
      <c r="G771" s="144">
        <v>367.75090999999998</v>
      </c>
      <c r="H771" s="144">
        <v>0.18350564999999999</v>
      </c>
      <c r="I771" s="144"/>
    </row>
    <row r="772" spans="1:9" ht="13" x14ac:dyDescent="0.15">
      <c r="A772" s="144">
        <v>367.76407999999998</v>
      </c>
      <c r="B772" s="144">
        <v>0.25079273000000002</v>
      </c>
      <c r="D772" s="144">
        <v>367.77024</v>
      </c>
      <c r="E772" s="144">
        <v>0.20879517</v>
      </c>
      <c r="G772" s="144">
        <v>367.76166999999998</v>
      </c>
      <c r="H772" s="144">
        <v>0.20029743</v>
      </c>
      <c r="I772" s="144"/>
    </row>
    <row r="773" spans="1:9" ht="13" x14ac:dyDescent="0.15">
      <c r="A773" s="144">
        <v>367.77481</v>
      </c>
      <c r="B773" s="144">
        <v>0.24086798000000001</v>
      </c>
      <c r="D773" s="144">
        <v>367.78086999999999</v>
      </c>
      <c r="E773" s="144">
        <v>0.2108563</v>
      </c>
      <c r="G773" s="144">
        <v>367.77237000000002</v>
      </c>
      <c r="H773" s="144">
        <v>0.19263954999999999</v>
      </c>
      <c r="I773" s="144"/>
    </row>
    <row r="774" spans="1:9" ht="13" x14ac:dyDescent="0.15">
      <c r="A774" s="144">
        <v>367.78552000000002</v>
      </c>
      <c r="B774" s="144">
        <v>0.22585373</v>
      </c>
      <c r="D774" s="144">
        <v>367.79163999999997</v>
      </c>
      <c r="E774" s="144">
        <v>0.23041738</v>
      </c>
      <c r="G774" s="144">
        <v>367.78303</v>
      </c>
      <c r="H774" s="144">
        <v>0.20694976000000001</v>
      </c>
      <c r="I774" s="144"/>
    </row>
    <row r="775" spans="1:9" ht="13" x14ac:dyDescent="0.15">
      <c r="A775" s="144">
        <v>367.79622999999998</v>
      </c>
      <c r="B775" s="144">
        <v>0.24099090000000001</v>
      </c>
      <c r="D775" s="144">
        <v>367.80234000000002</v>
      </c>
      <c r="E775" s="144">
        <v>0.20844473999999999</v>
      </c>
      <c r="G775" s="144">
        <v>367.79372000000001</v>
      </c>
      <c r="H775" s="144">
        <v>0.18424892000000001</v>
      </c>
      <c r="I775" s="144"/>
    </row>
    <row r="776" spans="1:9" ht="13" x14ac:dyDescent="0.15">
      <c r="A776" s="144">
        <v>367.80693000000002</v>
      </c>
      <c r="B776" s="144">
        <v>0.38554202999999998</v>
      </c>
      <c r="D776" s="144">
        <v>367.81308999999999</v>
      </c>
      <c r="E776" s="144">
        <v>0.31681988999999999</v>
      </c>
      <c r="G776" s="144">
        <v>367.80441999999999</v>
      </c>
      <c r="H776" s="144">
        <v>0.28911416000000001</v>
      </c>
      <c r="I776" s="144"/>
    </row>
    <row r="777" spans="1:9" ht="13" x14ac:dyDescent="0.15">
      <c r="A777" s="144">
        <v>367.81763000000001</v>
      </c>
      <c r="B777" s="144">
        <v>0.23484831</v>
      </c>
      <c r="D777" s="144">
        <v>367.82378999999997</v>
      </c>
      <c r="E777" s="144">
        <v>0.22397115000000001</v>
      </c>
      <c r="G777" s="144">
        <v>367.81509999999997</v>
      </c>
      <c r="H777" s="144">
        <v>0.18737230999999999</v>
      </c>
      <c r="I777" s="144"/>
    </row>
    <row r="778" spans="1:9" ht="13" x14ac:dyDescent="0.15">
      <c r="A778" s="144">
        <v>367.82832000000002</v>
      </c>
      <c r="B778" s="144">
        <v>0.25717113000000003</v>
      </c>
      <c r="D778" s="144">
        <v>367.83452999999997</v>
      </c>
      <c r="E778" s="144">
        <v>0.22220471999999999</v>
      </c>
      <c r="G778" s="144">
        <v>367.82578000000001</v>
      </c>
      <c r="H778" s="144">
        <v>0.23690755999999999</v>
      </c>
      <c r="I778" s="144"/>
    </row>
    <row r="779" spans="1:9" ht="13" x14ac:dyDescent="0.15">
      <c r="A779" s="144">
        <v>367.83899000000002</v>
      </c>
      <c r="B779" s="144">
        <v>0.24868051999999999</v>
      </c>
      <c r="D779" s="144">
        <v>367.84523000000002</v>
      </c>
      <c r="E779" s="144">
        <v>0.25446321999999999</v>
      </c>
      <c r="G779" s="144">
        <v>367.83643999999998</v>
      </c>
      <c r="H779" s="144">
        <v>0.18816985</v>
      </c>
      <c r="I779" s="144"/>
    </row>
    <row r="780" spans="1:9" ht="13" x14ac:dyDescent="0.15">
      <c r="A780" s="144">
        <v>367.84965999999997</v>
      </c>
      <c r="B780" s="144">
        <v>0.22628855</v>
      </c>
      <c r="D780" s="144">
        <v>367.85595999999998</v>
      </c>
      <c r="E780" s="144">
        <v>0.33597132000000002</v>
      </c>
      <c r="G780" s="144">
        <v>367.84710999999999</v>
      </c>
      <c r="H780" s="144">
        <v>0.18593154000000001</v>
      </c>
      <c r="I780" s="144"/>
    </row>
    <row r="781" spans="1:9" ht="13" x14ac:dyDescent="0.15">
      <c r="A781" s="144">
        <v>367.86032999999998</v>
      </c>
      <c r="B781" s="144">
        <v>0.22748946</v>
      </c>
      <c r="D781" s="144">
        <v>367.86662999999999</v>
      </c>
      <c r="E781" s="144">
        <v>0.33663596000000001</v>
      </c>
      <c r="G781" s="144">
        <v>367.85775999999998</v>
      </c>
      <c r="H781" s="144">
        <v>0.19279546</v>
      </c>
      <c r="I781" s="144"/>
    </row>
    <row r="782" spans="1:9" ht="13" x14ac:dyDescent="0.15">
      <c r="A782" s="144">
        <v>367.87099999999998</v>
      </c>
      <c r="B782" s="144">
        <v>0.22796994000000001</v>
      </c>
      <c r="D782" s="144">
        <v>367.87732</v>
      </c>
      <c r="E782" s="144">
        <v>0.23893287999999999</v>
      </c>
      <c r="G782" s="144">
        <v>367.86842000000001</v>
      </c>
      <c r="H782" s="144">
        <v>0.20706869999999999</v>
      </c>
      <c r="I782" s="144"/>
    </row>
    <row r="783" spans="1:9" ht="13" x14ac:dyDescent="0.15">
      <c r="A783" s="144">
        <v>367.88166999999999</v>
      </c>
      <c r="B783" s="144">
        <v>0.23618270999999999</v>
      </c>
      <c r="D783" s="144">
        <v>367.88799</v>
      </c>
      <c r="E783" s="144">
        <v>0.2213205</v>
      </c>
      <c r="G783" s="144">
        <v>367.87905000000001</v>
      </c>
      <c r="H783" s="144">
        <v>0.19609182999999999</v>
      </c>
      <c r="I783" s="144"/>
    </row>
    <row r="784" spans="1:9" ht="13" x14ac:dyDescent="0.15">
      <c r="A784" s="144">
        <v>367.89233000000002</v>
      </c>
      <c r="B784" s="144">
        <v>0.29395259000000001</v>
      </c>
      <c r="D784" s="144">
        <v>367.89868999999999</v>
      </c>
      <c r="E784" s="144">
        <v>0.22291588000000001</v>
      </c>
      <c r="G784" s="144">
        <v>367.8897</v>
      </c>
      <c r="H784" s="144">
        <v>0.20596364</v>
      </c>
      <c r="I784" s="144"/>
    </row>
    <row r="785" spans="1:9" ht="13" x14ac:dyDescent="0.15">
      <c r="A785" s="144">
        <v>367.90296999999998</v>
      </c>
      <c r="B785" s="144">
        <v>0.23999230999999999</v>
      </c>
      <c r="D785" s="144">
        <v>367.90931999999998</v>
      </c>
      <c r="E785" s="144">
        <v>0.21722933999999999</v>
      </c>
      <c r="G785" s="144">
        <v>367.90032000000002</v>
      </c>
      <c r="H785" s="144">
        <v>0.20806578000000001</v>
      </c>
      <c r="I785" s="144"/>
    </row>
    <row r="786" spans="1:9" ht="13" x14ac:dyDescent="0.15">
      <c r="A786" s="144">
        <v>367.91361999999998</v>
      </c>
      <c r="B786" s="144">
        <v>0.24037495</v>
      </c>
      <c r="D786" s="144">
        <v>367.92000999999999</v>
      </c>
      <c r="E786" s="144">
        <v>0.23020032000000001</v>
      </c>
      <c r="G786" s="144">
        <v>367.91095999999999</v>
      </c>
      <c r="H786" s="144">
        <v>0.18587358000000001</v>
      </c>
      <c r="I786" s="144"/>
    </row>
    <row r="787" spans="1:9" ht="13" x14ac:dyDescent="0.15">
      <c r="A787" s="144">
        <v>367.92424999999997</v>
      </c>
      <c r="B787" s="144">
        <v>0.23831153999999999</v>
      </c>
      <c r="D787" s="144">
        <v>367.93065000000001</v>
      </c>
      <c r="E787" s="144">
        <v>0.21477498</v>
      </c>
      <c r="G787" s="144">
        <v>367.92158000000001</v>
      </c>
      <c r="H787" s="144">
        <v>0.1873195</v>
      </c>
      <c r="I787" s="144"/>
    </row>
    <row r="788" spans="1:9" ht="13" x14ac:dyDescent="0.15">
      <c r="A788" s="144">
        <v>367.93489</v>
      </c>
      <c r="B788" s="144">
        <v>0.24440333</v>
      </c>
      <c r="D788" s="144">
        <v>367.94130000000001</v>
      </c>
      <c r="E788" s="144">
        <v>0.21191457999999999</v>
      </c>
      <c r="G788" s="144">
        <v>367.93207999999998</v>
      </c>
      <c r="H788" s="144">
        <v>0.19461766999999999</v>
      </c>
      <c r="I788" s="144"/>
    </row>
    <row r="789" spans="1:9" ht="13" x14ac:dyDescent="0.15">
      <c r="A789" s="144">
        <v>367.94549999999998</v>
      </c>
      <c r="B789" s="144">
        <v>0.23086665000000001</v>
      </c>
      <c r="D789" s="144">
        <v>367.95191</v>
      </c>
      <c r="E789" s="144">
        <v>0.22958998999999999</v>
      </c>
      <c r="G789" s="144">
        <v>367.94265999999999</v>
      </c>
      <c r="H789" s="144">
        <v>0.19839760000000001</v>
      </c>
      <c r="I789" s="144"/>
    </row>
    <row r="790" spans="1:9" ht="13" x14ac:dyDescent="0.15">
      <c r="A790" s="144">
        <v>367.95600000000002</v>
      </c>
      <c r="B790" s="144">
        <v>0.22793673</v>
      </c>
      <c r="D790" s="144">
        <v>367.96257000000003</v>
      </c>
      <c r="E790" s="144">
        <v>0.21622011999999999</v>
      </c>
      <c r="G790" s="144">
        <v>367.95323000000002</v>
      </c>
      <c r="H790" s="144">
        <v>0.19599875999999999</v>
      </c>
      <c r="I790" s="144"/>
    </row>
    <row r="791" spans="1:9" ht="13" x14ac:dyDescent="0.15">
      <c r="A791" s="144">
        <v>367.96656000000002</v>
      </c>
      <c r="B791" s="144">
        <v>0.26021136</v>
      </c>
      <c r="D791" s="144">
        <v>367.97318000000001</v>
      </c>
      <c r="E791" s="144">
        <v>0.22665539000000001</v>
      </c>
      <c r="G791" s="144">
        <v>367.96382999999997</v>
      </c>
      <c r="H791" s="144">
        <v>0.18945432000000001</v>
      </c>
      <c r="I791" s="144"/>
    </row>
    <row r="792" spans="1:9" ht="13" x14ac:dyDescent="0.15">
      <c r="A792" s="144">
        <v>367.97708</v>
      </c>
      <c r="B792" s="144">
        <v>0.2356973</v>
      </c>
      <c r="D792" s="144">
        <v>367.98379999999997</v>
      </c>
      <c r="E792" s="144">
        <v>0.226686</v>
      </c>
      <c r="G792" s="144">
        <v>367.97444000000002</v>
      </c>
      <c r="H792" s="144">
        <v>0.19725972999999999</v>
      </c>
      <c r="I792" s="144"/>
    </row>
    <row r="793" spans="1:9" ht="13" x14ac:dyDescent="0.15">
      <c r="A793" s="144">
        <v>367.98768000000001</v>
      </c>
      <c r="B793" s="144">
        <v>0.23655038</v>
      </c>
      <c r="D793" s="144">
        <v>367.99437999999998</v>
      </c>
      <c r="E793" s="144">
        <v>0.21757718000000001</v>
      </c>
      <c r="G793" s="144">
        <v>367.98507000000001</v>
      </c>
      <c r="H793" s="144">
        <v>0.19527117999999999</v>
      </c>
      <c r="I793" s="144"/>
    </row>
    <row r="794" spans="1:9" ht="13" x14ac:dyDescent="0.15">
      <c r="A794" s="144">
        <v>367.99826000000002</v>
      </c>
      <c r="B794" s="144">
        <v>0.23007863000000001</v>
      </c>
      <c r="D794" s="144">
        <v>368.00501000000003</v>
      </c>
      <c r="E794" s="144">
        <v>1.5795089</v>
      </c>
      <c r="G794" s="144">
        <v>367.99565999999999</v>
      </c>
      <c r="H794" s="144">
        <v>0.19893876999999999</v>
      </c>
      <c r="I794" s="144"/>
    </row>
    <row r="795" spans="1:9" ht="13" x14ac:dyDescent="0.15">
      <c r="A795" s="144">
        <v>368.00887999999998</v>
      </c>
      <c r="B795" s="144">
        <v>2.0997355999999998</v>
      </c>
      <c r="D795" s="144">
        <v>368.01558</v>
      </c>
      <c r="E795" s="144">
        <v>0.22491414000000001</v>
      </c>
      <c r="G795" s="144">
        <v>368.00626999999997</v>
      </c>
      <c r="H795" s="144">
        <v>1.7010879000000001</v>
      </c>
      <c r="I795" s="144"/>
    </row>
    <row r="796" spans="1:9" ht="13" x14ac:dyDescent="0.15">
      <c r="A796" s="144">
        <v>368.01943999999997</v>
      </c>
      <c r="B796" s="144">
        <v>0.243536</v>
      </c>
      <c r="D796" s="144">
        <v>368.02602999999999</v>
      </c>
      <c r="E796" s="144">
        <v>0.22009553000000001</v>
      </c>
      <c r="G796" s="144">
        <v>368.01684999999998</v>
      </c>
      <c r="H796" s="144">
        <v>0.21510867</v>
      </c>
      <c r="I796" s="144"/>
    </row>
    <row r="797" spans="1:9" ht="13" x14ac:dyDescent="0.15">
      <c r="A797" s="144">
        <v>368.03003000000001</v>
      </c>
      <c r="B797" s="144">
        <v>0.26816081000000003</v>
      </c>
      <c r="D797" s="144">
        <v>368.03656999999998</v>
      </c>
      <c r="E797" s="144">
        <v>0.21824457</v>
      </c>
      <c r="G797" s="144">
        <v>368.02742000000001</v>
      </c>
      <c r="H797" s="144">
        <v>0.18849022000000001</v>
      </c>
      <c r="I797" s="144"/>
    </row>
    <row r="798" spans="1:9" ht="13" x14ac:dyDescent="0.15">
      <c r="A798" s="144">
        <v>368.04059000000001</v>
      </c>
      <c r="B798" s="144">
        <v>0.23265448</v>
      </c>
      <c r="D798" s="144">
        <v>368.04709000000003</v>
      </c>
      <c r="E798" s="144">
        <v>0.24561118000000001</v>
      </c>
      <c r="G798" s="144">
        <v>368.03798</v>
      </c>
      <c r="H798" s="144">
        <v>0.18690333000000001</v>
      </c>
      <c r="I798" s="144"/>
    </row>
    <row r="799" spans="1:9" ht="13" x14ac:dyDescent="0.15">
      <c r="A799" s="144">
        <v>368.05115999999998</v>
      </c>
      <c r="B799" s="144">
        <v>0.22600563000000001</v>
      </c>
      <c r="D799" s="144">
        <v>368.05766</v>
      </c>
      <c r="E799" s="144">
        <v>0.21961584000000001</v>
      </c>
      <c r="G799" s="144">
        <v>368.04854</v>
      </c>
      <c r="H799" s="144">
        <v>0.18605679999999999</v>
      </c>
      <c r="I799" s="144"/>
    </row>
    <row r="800" spans="1:9" ht="13" x14ac:dyDescent="0.15">
      <c r="A800" s="144">
        <v>368.06171999999998</v>
      </c>
      <c r="B800" s="144">
        <v>0.24175715</v>
      </c>
      <c r="D800" s="144">
        <v>368.06819000000002</v>
      </c>
      <c r="E800" s="144">
        <v>0.21357957999999999</v>
      </c>
      <c r="G800" s="144">
        <v>368.05907000000002</v>
      </c>
      <c r="H800" s="144">
        <v>0.19749370999999999</v>
      </c>
      <c r="I800" s="144"/>
    </row>
    <row r="801" spans="1:9" ht="13" x14ac:dyDescent="0.15">
      <c r="A801" s="144">
        <v>368.07227</v>
      </c>
      <c r="B801" s="144">
        <v>0.33044192999999999</v>
      </c>
      <c r="D801" s="144">
        <v>368.07877000000002</v>
      </c>
      <c r="E801" s="144">
        <v>0.31902593000000001</v>
      </c>
      <c r="G801" s="144">
        <v>368.06961000000001</v>
      </c>
      <c r="H801" s="144">
        <v>0.27548318999999999</v>
      </c>
      <c r="I801" s="144"/>
    </row>
    <row r="802" spans="1:9" ht="13" x14ac:dyDescent="0.15">
      <c r="A802" s="144">
        <v>368.08280999999999</v>
      </c>
      <c r="B802" s="144">
        <v>0.23261412000000001</v>
      </c>
      <c r="D802" s="144">
        <v>368.08931000000001</v>
      </c>
      <c r="E802" s="144">
        <v>0.22553430999999999</v>
      </c>
      <c r="G802" s="144">
        <v>368.08013</v>
      </c>
      <c r="H802" s="144">
        <v>0.20413044</v>
      </c>
      <c r="I802" s="144"/>
    </row>
    <row r="803" spans="1:9" ht="13" x14ac:dyDescent="0.15">
      <c r="A803" s="144">
        <v>368.09336000000002</v>
      </c>
      <c r="B803" s="144">
        <v>0.2525773</v>
      </c>
      <c r="D803" s="144">
        <v>368.09987999999998</v>
      </c>
      <c r="E803" s="144">
        <v>0.21582588999999999</v>
      </c>
      <c r="G803" s="144">
        <v>368.09066999999999</v>
      </c>
      <c r="H803" s="144">
        <v>0.19373984999999999</v>
      </c>
      <c r="I803" s="144"/>
    </row>
    <row r="804" spans="1:9" ht="13" x14ac:dyDescent="0.15">
      <c r="A804" s="144">
        <v>368.10388999999998</v>
      </c>
      <c r="B804" s="144">
        <v>0.23370473</v>
      </c>
      <c r="D804" s="144">
        <v>368.11041</v>
      </c>
      <c r="E804" s="144">
        <v>0.22014707</v>
      </c>
      <c r="G804" s="144">
        <v>368.10117000000002</v>
      </c>
      <c r="H804" s="144">
        <v>0.18823084000000001</v>
      </c>
      <c r="I804" s="144"/>
    </row>
    <row r="805" spans="1:9" ht="13" x14ac:dyDescent="0.15">
      <c r="A805" s="144">
        <v>368.11442</v>
      </c>
      <c r="B805" s="144">
        <v>0.22683078000000001</v>
      </c>
      <c r="D805" s="144">
        <v>368.12097</v>
      </c>
      <c r="E805" s="144">
        <v>0.22612268999999999</v>
      </c>
      <c r="G805" s="144">
        <v>368.11169000000001</v>
      </c>
      <c r="H805" s="144">
        <v>0.186086</v>
      </c>
      <c r="I805" s="144"/>
    </row>
    <row r="806" spans="1:9" ht="13" x14ac:dyDescent="0.15">
      <c r="A806" s="144">
        <v>368.12491999999997</v>
      </c>
      <c r="B806" s="144">
        <v>0.23387227999999999</v>
      </c>
      <c r="D806" s="144">
        <v>368.13148999999999</v>
      </c>
      <c r="E806" s="144">
        <v>0.21170659</v>
      </c>
      <c r="G806" s="144">
        <v>368.12218999999999</v>
      </c>
      <c r="H806" s="144">
        <v>0.18650739</v>
      </c>
      <c r="I806" s="144"/>
    </row>
    <row r="807" spans="1:9" ht="13" x14ac:dyDescent="0.15">
      <c r="A807" s="144">
        <v>368.13544000000002</v>
      </c>
      <c r="B807" s="144">
        <v>0.24536219000000001</v>
      </c>
      <c r="D807" s="144">
        <v>368.14201000000003</v>
      </c>
      <c r="E807" s="144">
        <v>0.24746445</v>
      </c>
      <c r="G807" s="144">
        <v>368.13269000000003</v>
      </c>
      <c r="H807" s="144">
        <v>0.19965310999999999</v>
      </c>
      <c r="I807" s="144"/>
    </row>
    <row r="808" spans="1:9" ht="13" x14ac:dyDescent="0.15">
      <c r="A808" s="144">
        <v>368.14593000000002</v>
      </c>
      <c r="B808" s="144">
        <v>0.32561035999999999</v>
      </c>
      <c r="D808" s="144">
        <v>368.15251999999998</v>
      </c>
      <c r="E808" s="144">
        <v>0.22142761999999999</v>
      </c>
      <c r="G808" s="144">
        <v>368.14317</v>
      </c>
      <c r="H808" s="144">
        <v>0.19567457999999999</v>
      </c>
      <c r="I808" s="144"/>
    </row>
    <row r="809" spans="1:9" ht="13" x14ac:dyDescent="0.15">
      <c r="A809" s="144">
        <v>368.15643</v>
      </c>
      <c r="B809" s="144">
        <v>0.24363306000000001</v>
      </c>
      <c r="D809" s="144">
        <v>368.16305999999997</v>
      </c>
      <c r="E809" s="144">
        <v>0.22353787</v>
      </c>
      <c r="G809" s="144">
        <v>368.15366</v>
      </c>
      <c r="H809" s="144">
        <v>0.21173237</v>
      </c>
      <c r="I809" s="144"/>
    </row>
    <row r="810" spans="1:9" ht="13" x14ac:dyDescent="0.15">
      <c r="A810" s="144">
        <v>368.16689000000002</v>
      </c>
      <c r="B810" s="144">
        <v>0.24469896999999999</v>
      </c>
      <c r="D810" s="144">
        <v>368.17353000000003</v>
      </c>
      <c r="E810" s="144">
        <v>0.22368161</v>
      </c>
      <c r="G810" s="144">
        <v>368.16413</v>
      </c>
      <c r="H810" s="144">
        <v>0.18576111000000001</v>
      </c>
      <c r="I810" s="144"/>
    </row>
    <row r="811" spans="1:9" ht="13" x14ac:dyDescent="0.15">
      <c r="A811" s="144">
        <v>368.17738000000003</v>
      </c>
      <c r="B811" s="144">
        <v>0.24431662000000001</v>
      </c>
      <c r="D811" s="144">
        <v>368.18405000000001</v>
      </c>
      <c r="E811" s="144">
        <v>0.21643243000000001</v>
      </c>
      <c r="G811" s="144">
        <v>368.1746</v>
      </c>
      <c r="H811" s="144">
        <v>0.18659160999999999</v>
      </c>
      <c r="I811" s="144"/>
    </row>
    <row r="812" spans="1:9" ht="13" x14ac:dyDescent="0.15">
      <c r="A812" s="144">
        <v>368.18785000000003</v>
      </c>
      <c r="B812" s="144">
        <v>0.23140965999999999</v>
      </c>
      <c r="D812" s="144">
        <v>368.19452999999999</v>
      </c>
      <c r="E812" s="144">
        <v>0.21749146999999999</v>
      </c>
      <c r="G812" s="144">
        <v>368.18504999999999</v>
      </c>
      <c r="H812" s="144">
        <v>0.25979451999999997</v>
      </c>
      <c r="I812" s="144"/>
    </row>
    <row r="813" spans="1:9" ht="13" x14ac:dyDescent="0.15">
      <c r="A813" s="144">
        <v>368.19832000000002</v>
      </c>
      <c r="B813" s="144">
        <v>0.24130505999999999</v>
      </c>
      <c r="D813" s="144">
        <v>368.20501000000002</v>
      </c>
      <c r="E813" s="144">
        <v>0.22846630000000001</v>
      </c>
      <c r="G813" s="144">
        <v>368.19551000000001</v>
      </c>
      <c r="H813" s="144">
        <v>0.19511793999999999</v>
      </c>
      <c r="I813" s="144"/>
    </row>
    <row r="814" spans="1:9" ht="13" x14ac:dyDescent="0.15">
      <c r="A814" s="144">
        <v>368.20875999999998</v>
      </c>
      <c r="B814" s="144">
        <v>0.25851322999999998</v>
      </c>
      <c r="D814" s="144">
        <v>368.21546000000001</v>
      </c>
      <c r="E814" s="144">
        <v>0.23133803999999999</v>
      </c>
      <c r="G814" s="144">
        <v>368.20594999999997</v>
      </c>
      <c r="H814" s="144">
        <v>0.20069039999999999</v>
      </c>
      <c r="I814" s="144"/>
    </row>
    <row r="815" spans="1:9" ht="13" x14ac:dyDescent="0.15">
      <c r="A815" s="144">
        <v>368.21922000000001</v>
      </c>
      <c r="B815" s="144">
        <v>0.23751013000000001</v>
      </c>
      <c r="D815" s="144">
        <v>368.22593999999998</v>
      </c>
      <c r="E815" s="144">
        <v>0.22256274000000001</v>
      </c>
      <c r="G815" s="144">
        <v>368.21638999999999</v>
      </c>
      <c r="H815" s="144">
        <v>0.20797476000000001</v>
      </c>
      <c r="I815" s="144"/>
    </row>
    <row r="816" spans="1:9" ht="13" x14ac:dyDescent="0.15">
      <c r="A816" s="144">
        <v>368.22964999999999</v>
      </c>
      <c r="B816" s="144">
        <v>0.26120926999999999</v>
      </c>
      <c r="D816" s="144">
        <v>368.23638</v>
      </c>
      <c r="E816" s="144">
        <v>0.23166236000000001</v>
      </c>
      <c r="G816" s="144">
        <v>368.22681</v>
      </c>
      <c r="H816" s="144">
        <v>0.21372551000000001</v>
      </c>
      <c r="I816" s="144"/>
    </row>
    <row r="817" spans="1:9" ht="13" x14ac:dyDescent="0.15">
      <c r="A817" s="144">
        <v>368.23997000000003</v>
      </c>
      <c r="B817" s="144">
        <v>0.26131474999999998</v>
      </c>
      <c r="D817" s="144">
        <v>368.24684999999999</v>
      </c>
      <c r="E817" s="144">
        <v>0.22232394</v>
      </c>
      <c r="G817" s="144">
        <v>368.23723999999999</v>
      </c>
      <c r="H817" s="144">
        <v>0.195271</v>
      </c>
      <c r="I817" s="144"/>
    </row>
    <row r="818" spans="1:9" ht="13" x14ac:dyDescent="0.15">
      <c r="A818" s="144">
        <v>368.25036</v>
      </c>
      <c r="B818" s="144">
        <v>0.24887537000000001</v>
      </c>
      <c r="D818" s="144">
        <v>368.25727000000001</v>
      </c>
      <c r="E818" s="144">
        <v>0.20919254000000001</v>
      </c>
      <c r="G818" s="144">
        <v>368.24765000000002</v>
      </c>
      <c r="H818" s="144">
        <v>0.20621134999999999</v>
      </c>
      <c r="I818" s="144"/>
    </row>
    <row r="819" spans="1:9" ht="13" x14ac:dyDescent="0.15">
      <c r="A819" s="144">
        <v>368.26074</v>
      </c>
      <c r="B819" s="144">
        <v>0.23870649999999999</v>
      </c>
      <c r="D819" s="144">
        <v>368.26774</v>
      </c>
      <c r="E819" s="144">
        <v>0.22054967</v>
      </c>
      <c r="G819" s="144">
        <v>368.25806</v>
      </c>
      <c r="H819" s="144">
        <v>0.20866025999999999</v>
      </c>
      <c r="I819" s="144"/>
    </row>
    <row r="820" spans="1:9" ht="13" x14ac:dyDescent="0.15">
      <c r="A820" s="144">
        <v>368.27116999999998</v>
      </c>
      <c r="B820" s="144">
        <v>0.25339558000000001</v>
      </c>
      <c r="D820" s="144">
        <v>368.27814000000001</v>
      </c>
      <c r="E820" s="144">
        <v>0.20884784000000001</v>
      </c>
      <c r="G820" s="144">
        <v>368.26846</v>
      </c>
      <c r="H820" s="144">
        <v>0.21656474000000001</v>
      </c>
      <c r="I820" s="144"/>
    </row>
    <row r="821" spans="1:9" ht="13" x14ac:dyDescent="0.15">
      <c r="A821" s="144">
        <v>368.28154999999998</v>
      </c>
      <c r="B821" s="144">
        <v>0.24772818999999999</v>
      </c>
      <c r="D821" s="144">
        <v>368.28841999999997</v>
      </c>
      <c r="E821" s="144">
        <v>0.22816808</v>
      </c>
      <c r="G821" s="144">
        <v>368.27886000000001</v>
      </c>
      <c r="H821" s="144">
        <v>0.19656591000000001</v>
      </c>
      <c r="I821" s="144"/>
    </row>
    <row r="822" spans="1:9" ht="13" x14ac:dyDescent="0.15">
      <c r="A822" s="144">
        <v>368.29196999999999</v>
      </c>
      <c r="B822" s="144">
        <v>0.25032388999999999</v>
      </c>
      <c r="D822" s="144">
        <v>368.29879</v>
      </c>
      <c r="E822" s="144">
        <v>0.21443031000000001</v>
      </c>
      <c r="G822" s="144">
        <v>368.28924000000001</v>
      </c>
      <c r="H822" s="144">
        <v>0.18740143000000001</v>
      </c>
      <c r="I822" s="144"/>
    </row>
    <row r="823" spans="1:9" ht="13" x14ac:dyDescent="0.15">
      <c r="A823" s="144">
        <v>368.30237</v>
      </c>
      <c r="B823" s="144">
        <v>0.25649525000000001</v>
      </c>
      <c r="D823" s="144">
        <v>368.30914000000001</v>
      </c>
      <c r="E823" s="144">
        <v>0.21032785000000001</v>
      </c>
      <c r="G823" s="144">
        <v>368.29950000000002</v>
      </c>
      <c r="H823" s="144">
        <v>0.20106642</v>
      </c>
      <c r="I823" s="144"/>
    </row>
    <row r="824" spans="1:9" ht="13" x14ac:dyDescent="0.15">
      <c r="A824" s="144">
        <v>368.31277</v>
      </c>
      <c r="B824" s="144">
        <v>0.24589792999999999</v>
      </c>
      <c r="D824" s="144">
        <v>368.31954000000002</v>
      </c>
      <c r="E824" s="144">
        <v>0.22049711999999999</v>
      </c>
      <c r="G824" s="144">
        <v>368.30986000000001</v>
      </c>
      <c r="H824" s="144">
        <v>0.20351288000000001</v>
      </c>
      <c r="I824" s="144"/>
    </row>
    <row r="825" spans="1:9" ht="13" x14ac:dyDescent="0.15">
      <c r="A825" s="144">
        <v>368.32315</v>
      </c>
      <c r="B825" s="144">
        <v>0.23808001000000001</v>
      </c>
      <c r="D825" s="144">
        <v>368.32992999999999</v>
      </c>
      <c r="E825" s="144">
        <v>0.22410073</v>
      </c>
      <c r="G825" s="144">
        <v>368.3202</v>
      </c>
      <c r="H825" s="144">
        <v>0.20868982</v>
      </c>
      <c r="I825" s="144"/>
    </row>
    <row r="826" spans="1:9" ht="13" x14ac:dyDescent="0.15">
      <c r="A826" s="144">
        <v>368.33354000000003</v>
      </c>
      <c r="B826" s="144">
        <v>0.32261111999999997</v>
      </c>
      <c r="D826" s="144">
        <v>368.34035999999998</v>
      </c>
      <c r="E826" s="144">
        <v>0.30173032999999999</v>
      </c>
      <c r="G826" s="144">
        <v>368.33058</v>
      </c>
      <c r="H826" s="144">
        <v>0.27862682</v>
      </c>
      <c r="I826" s="144"/>
    </row>
    <row r="827" spans="1:9" ht="13" x14ac:dyDescent="0.15">
      <c r="A827" s="144">
        <v>368.34390000000002</v>
      </c>
      <c r="B827" s="144">
        <v>0.27278745999999998</v>
      </c>
      <c r="D827" s="144">
        <v>368.35073</v>
      </c>
      <c r="E827" s="144">
        <v>0.22003816000000001</v>
      </c>
      <c r="G827" s="144">
        <v>368.34093999999999</v>
      </c>
      <c r="H827" s="144">
        <v>0.21111131999999999</v>
      </c>
      <c r="I827" s="144"/>
    </row>
    <row r="828" spans="1:9" ht="13" x14ac:dyDescent="0.15">
      <c r="A828" s="144">
        <v>368.35428000000002</v>
      </c>
      <c r="B828" s="144">
        <v>0.24948965000000001</v>
      </c>
      <c r="D828" s="144">
        <v>368.36113</v>
      </c>
      <c r="E828" s="144">
        <v>0.22242579000000001</v>
      </c>
      <c r="G828" s="144">
        <v>368.35129999999998</v>
      </c>
      <c r="H828" s="144">
        <v>0.19782606999999999</v>
      </c>
      <c r="I828" s="144"/>
    </row>
    <row r="829" spans="1:9" ht="13" x14ac:dyDescent="0.15">
      <c r="A829" s="144">
        <v>368.36462999999998</v>
      </c>
      <c r="B829" s="144">
        <v>0.25527019000000001</v>
      </c>
      <c r="D829" s="144">
        <v>368.37150000000003</v>
      </c>
      <c r="E829" s="144">
        <v>0.21392421</v>
      </c>
      <c r="G829" s="144">
        <v>368.36162000000002</v>
      </c>
      <c r="H829" s="144">
        <v>0.19628878</v>
      </c>
      <c r="I829" s="144"/>
    </row>
    <row r="830" spans="1:9" ht="13" x14ac:dyDescent="0.15">
      <c r="A830" s="144">
        <v>368.37499000000003</v>
      </c>
      <c r="B830" s="144">
        <v>0.25880162000000001</v>
      </c>
      <c r="D830" s="144">
        <v>368.38189999999997</v>
      </c>
      <c r="E830" s="144">
        <v>0.23629908999999999</v>
      </c>
      <c r="G830" s="144">
        <v>368.37196</v>
      </c>
      <c r="H830" s="144">
        <v>0.22001736999999999</v>
      </c>
      <c r="I830" s="144"/>
    </row>
    <row r="831" spans="1:9" ht="13" x14ac:dyDescent="0.15">
      <c r="A831" s="144">
        <v>368.38533000000001</v>
      </c>
      <c r="B831" s="144">
        <v>0.25744453</v>
      </c>
      <c r="D831" s="144">
        <v>368.39224999999999</v>
      </c>
      <c r="E831" s="144">
        <v>0.22198165</v>
      </c>
      <c r="G831" s="144">
        <v>368.38227000000001</v>
      </c>
      <c r="H831" s="144">
        <v>0.2049908</v>
      </c>
      <c r="I831" s="144"/>
    </row>
    <row r="832" spans="1:9" ht="13" x14ac:dyDescent="0.15">
      <c r="A832" s="144">
        <v>368.39567</v>
      </c>
      <c r="B832" s="144">
        <v>0.24763642</v>
      </c>
      <c r="D832" s="144">
        <v>368.40264000000002</v>
      </c>
      <c r="E832" s="144">
        <v>0.22666931000000001</v>
      </c>
      <c r="G832" s="144">
        <v>368.39258999999998</v>
      </c>
      <c r="H832" s="144">
        <v>0.22145970000000001</v>
      </c>
      <c r="I832" s="144"/>
    </row>
    <row r="833" spans="1:9" ht="13" x14ac:dyDescent="0.15">
      <c r="A833" s="144">
        <v>368.40600000000001</v>
      </c>
      <c r="B833" s="144">
        <v>0.24168004000000001</v>
      </c>
      <c r="D833" s="144">
        <v>368.41298</v>
      </c>
      <c r="E833" s="144">
        <v>0.21763198</v>
      </c>
      <c r="G833" s="144">
        <v>368.40287999999998</v>
      </c>
      <c r="H833" s="144">
        <v>0.19358433</v>
      </c>
      <c r="I833" s="144"/>
    </row>
    <row r="834" spans="1:9" ht="13" x14ac:dyDescent="0.15">
      <c r="A834" s="144">
        <v>368.41633000000002</v>
      </c>
      <c r="B834" s="144">
        <v>0.25941921000000001</v>
      </c>
      <c r="D834" s="144">
        <v>368.42335000000003</v>
      </c>
      <c r="E834" s="144">
        <v>0.22897698999999999</v>
      </c>
      <c r="G834" s="144">
        <v>368.41318999999999</v>
      </c>
      <c r="H834" s="144">
        <v>0.19874533</v>
      </c>
      <c r="I834" s="144"/>
    </row>
    <row r="835" spans="1:9" ht="13" x14ac:dyDescent="0.15">
      <c r="A835" s="144">
        <v>368.42664000000002</v>
      </c>
      <c r="B835" s="144">
        <v>0.24826248000000001</v>
      </c>
      <c r="D835" s="144">
        <v>368.43367000000001</v>
      </c>
      <c r="E835" s="144">
        <v>0.23107019000000001</v>
      </c>
      <c r="G835" s="144">
        <v>368.42347000000001</v>
      </c>
      <c r="H835" s="144">
        <v>0.18821382</v>
      </c>
      <c r="I835" s="144"/>
    </row>
    <row r="836" spans="1:9" ht="13" x14ac:dyDescent="0.15">
      <c r="A836" s="144">
        <v>368.43696</v>
      </c>
      <c r="B836" s="144">
        <v>0.24668904999999999</v>
      </c>
      <c r="D836" s="144">
        <v>368.44403</v>
      </c>
      <c r="E836" s="144">
        <v>0.23177137</v>
      </c>
      <c r="G836" s="144">
        <v>368.43376000000001</v>
      </c>
      <c r="H836" s="144">
        <v>0.20899977</v>
      </c>
      <c r="I836" s="144"/>
    </row>
    <row r="837" spans="1:9" ht="13" x14ac:dyDescent="0.15">
      <c r="A837" s="144">
        <v>368.44726000000003</v>
      </c>
      <c r="B837" s="144">
        <v>0.25024668999999999</v>
      </c>
      <c r="D837" s="144">
        <v>368.45434</v>
      </c>
      <c r="E837" s="144">
        <v>0.22257352</v>
      </c>
      <c r="G837" s="144">
        <v>368.44403</v>
      </c>
      <c r="H837" s="144">
        <v>0.20146499000000001</v>
      </c>
      <c r="I837" s="144"/>
    </row>
    <row r="838" spans="1:9" ht="13" x14ac:dyDescent="0.15">
      <c r="A838" s="144">
        <v>368.45756</v>
      </c>
      <c r="B838" s="144">
        <v>0.25319455000000002</v>
      </c>
      <c r="D838" s="144">
        <v>368.46467999999999</v>
      </c>
      <c r="E838" s="144">
        <v>0.21461816</v>
      </c>
      <c r="G838" s="144">
        <v>368.45431000000002</v>
      </c>
      <c r="H838" s="144">
        <v>0.19800614</v>
      </c>
      <c r="I838" s="144"/>
    </row>
    <row r="839" spans="1:9" ht="13" x14ac:dyDescent="0.15">
      <c r="A839" s="144">
        <v>368.46785</v>
      </c>
      <c r="B839" s="144">
        <v>0.23993861</v>
      </c>
      <c r="D839" s="144">
        <v>368.47500000000002</v>
      </c>
      <c r="E839" s="144">
        <v>0.21708543</v>
      </c>
      <c r="G839" s="144">
        <v>368.46456999999998</v>
      </c>
      <c r="H839" s="144">
        <v>0.18465799999999999</v>
      </c>
      <c r="I839" s="144"/>
    </row>
    <row r="840" spans="1:9" ht="13" x14ac:dyDescent="0.15">
      <c r="A840" s="144">
        <v>368.47814</v>
      </c>
      <c r="B840" s="144">
        <v>0.25752292999999998</v>
      </c>
      <c r="D840" s="144">
        <v>368.48532999999998</v>
      </c>
      <c r="E840" s="144">
        <v>0.21804351</v>
      </c>
      <c r="G840" s="144">
        <v>368.47483999999997</v>
      </c>
      <c r="H840" s="144">
        <v>0.19367868999999999</v>
      </c>
      <c r="I840" s="144"/>
    </row>
    <row r="841" spans="1:9" ht="13" x14ac:dyDescent="0.15">
      <c r="A841" s="144">
        <v>368.48842000000002</v>
      </c>
      <c r="B841" s="144">
        <v>0.24617074999999999</v>
      </c>
      <c r="D841" s="144">
        <v>368.49561999999997</v>
      </c>
      <c r="E841" s="144">
        <v>0.21270639999999999</v>
      </c>
      <c r="G841" s="144">
        <v>368.48509000000001</v>
      </c>
      <c r="H841" s="144">
        <v>0.20681828999999999</v>
      </c>
      <c r="I841" s="144"/>
    </row>
    <row r="842" spans="1:9" ht="13" x14ac:dyDescent="0.15">
      <c r="A842" s="144">
        <v>368.49869999999999</v>
      </c>
      <c r="B842" s="144">
        <v>0.2509441</v>
      </c>
      <c r="D842" s="144">
        <v>368.50592999999998</v>
      </c>
      <c r="E842" s="144">
        <v>0.21475345000000001</v>
      </c>
      <c r="G842" s="144">
        <v>368.49534</v>
      </c>
      <c r="H842" s="144">
        <v>0.23692316999999999</v>
      </c>
      <c r="I842" s="144"/>
    </row>
    <row r="843" spans="1:9" ht="13" x14ac:dyDescent="0.15">
      <c r="A843" s="144">
        <v>368.50898000000001</v>
      </c>
      <c r="B843" s="144">
        <v>0.24224525</v>
      </c>
      <c r="D843" s="144">
        <v>368.51621999999998</v>
      </c>
      <c r="E843" s="144">
        <v>0.22175555</v>
      </c>
      <c r="G843" s="144">
        <v>368.50558000000001</v>
      </c>
      <c r="H843" s="144">
        <v>0.20614931</v>
      </c>
      <c r="I843" s="144"/>
    </row>
    <row r="844" spans="1:9" ht="13" x14ac:dyDescent="0.15">
      <c r="A844" s="144">
        <v>368.51927000000001</v>
      </c>
      <c r="B844" s="144">
        <v>0.24976382</v>
      </c>
      <c r="D844" s="144">
        <v>368.52652</v>
      </c>
      <c r="E844" s="144">
        <v>0.21533000999999999</v>
      </c>
      <c r="G844" s="144">
        <v>368.51582999999999</v>
      </c>
      <c r="H844" s="144">
        <v>0.20218448</v>
      </c>
      <c r="I844" s="144"/>
    </row>
    <row r="845" spans="1:9" ht="13" x14ac:dyDescent="0.15">
      <c r="A845" s="144">
        <v>368.52953000000002</v>
      </c>
      <c r="B845" s="144">
        <v>0.24877489</v>
      </c>
      <c r="D845" s="144">
        <v>368.53678000000002</v>
      </c>
      <c r="E845" s="144">
        <v>0.2093614</v>
      </c>
      <c r="G845" s="144">
        <v>368.52605</v>
      </c>
      <c r="H845" s="144">
        <v>0.18886032</v>
      </c>
      <c r="I845" s="144"/>
    </row>
    <row r="846" spans="1:9" ht="13" x14ac:dyDescent="0.15">
      <c r="A846" s="144">
        <v>368.53969000000001</v>
      </c>
      <c r="B846" s="144">
        <v>0.25499091000000002</v>
      </c>
      <c r="D846" s="144">
        <v>368.5471</v>
      </c>
      <c r="E846" s="144">
        <v>0.22853994</v>
      </c>
      <c r="G846" s="144">
        <v>368.53629000000001</v>
      </c>
      <c r="H846" s="144">
        <v>0.19469823999999999</v>
      </c>
      <c r="I846" s="144"/>
    </row>
    <row r="847" spans="1:9" ht="13" x14ac:dyDescent="0.15">
      <c r="A847" s="144">
        <v>368.54989999999998</v>
      </c>
      <c r="B847" s="144">
        <v>0.2435715</v>
      </c>
      <c r="D847" s="144">
        <v>368.55736000000002</v>
      </c>
      <c r="E847" s="144">
        <v>0.21512679000000001</v>
      </c>
      <c r="G847" s="144">
        <v>368.54649999999998</v>
      </c>
      <c r="H847" s="144">
        <v>0.19995296000000001</v>
      </c>
      <c r="I847" s="144"/>
    </row>
    <row r="848" spans="1:9" ht="13" x14ac:dyDescent="0.15">
      <c r="A848" s="144">
        <v>368.56009</v>
      </c>
      <c r="B848" s="144">
        <v>0.23745052999999999</v>
      </c>
      <c r="D848" s="144">
        <v>368.56763000000001</v>
      </c>
      <c r="E848" s="144">
        <v>0.23159353999999999</v>
      </c>
      <c r="G848" s="144">
        <v>368.55666000000002</v>
      </c>
      <c r="H848" s="144">
        <v>0.21466367</v>
      </c>
      <c r="I848" s="144"/>
    </row>
    <row r="849" spans="1:9" ht="13" x14ac:dyDescent="0.15">
      <c r="A849" s="144">
        <v>368.57033999999999</v>
      </c>
      <c r="B849" s="144">
        <v>0.24656832000000001</v>
      </c>
      <c r="D849" s="144">
        <v>368.57785999999999</v>
      </c>
      <c r="E849" s="144">
        <v>0.22483913999999999</v>
      </c>
      <c r="G849" s="144">
        <v>368.56684999999999</v>
      </c>
      <c r="H849" s="144">
        <v>0.18815635</v>
      </c>
      <c r="I849" s="144"/>
    </row>
    <row r="850" spans="1:9" ht="13" x14ac:dyDescent="0.15">
      <c r="A850" s="144">
        <v>368.58055999999999</v>
      </c>
      <c r="B850" s="144">
        <v>0.24260102</v>
      </c>
      <c r="D850" s="144">
        <v>368.58814999999998</v>
      </c>
      <c r="E850" s="144">
        <v>0.21832166</v>
      </c>
      <c r="G850" s="144">
        <v>368.57704000000001</v>
      </c>
      <c r="H850" s="144">
        <v>0.19919779000000001</v>
      </c>
      <c r="I850" s="144"/>
    </row>
    <row r="851" spans="1:9" ht="13" x14ac:dyDescent="0.15">
      <c r="A851" s="144">
        <v>368.5908</v>
      </c>
      <c r="B851" s="144">
        <v>0.28441959999999999</v>
      </c>
      <c r="D851" s="144">
        <v>368.59840000000003</v>
      </c>
      <c r="E851" s="144">
        <v>0.30167788000000001</v>
      </c>
      <c r="G851" s="144">
        <v>368.58722999999998</v>
      </c>
      <c r="H851" s="144">
        <v>0.22506227000000001</v>
      </c>
      <c r="I851" s="144"/>
    </row>
    <row r="852" spans="1:9" ht="13" x14ac:dyDescent="0.15">
      <c r="A852" s="144">
        <v>368.60100999999997</v>
      </c>
      <c r="B852" s="144">
        <v>0.24717397999999999</v>
      </c>
      <c r="D852" s="144">
        <v>368.60865000000001</v>
      </c>
      <c r="E852" s="144">
        <v>0.23136118999999999</v>
      </c>
      <c r="G852" s="144">
        <v>368.59744000000001</v>
      </c>
      <c r="H852" s="144">
        <v>0.1871998</v>
      </c>
      <c r="I852" s="144"/>
    </row>
    <row r="853" spans="1:9" ht="13" x14ac:dyDescent="0.15">
      <c r="A853" s="144">
        <v>368.61124000000001</v>
      </c>
      <c r="B853" s="144">
        <v>0.25816908</v>
      </c>
      <c r="D853" s="144">
        <v>368.61889000000002</v>
      </c>
      <c r="E853" s="144">
        <v>0.21678557000000001</v>
      </c>
      <c r="G853" s="144">
        <v>368.60768000000002</v>
      </c>
      <c r="H853" s="144">
        <v>0.20167993000000001</v>
      </c>
      <c r="I853" s="144"/>
    </row>
    <row r="854" spans="1:9" ht="13" x14ac:dyDescent="0.15">
      <c r="A854" s="144">
        <v>368.62144000000001</v>
      </c>
      <c r="B854" s="144">
        <v>0.23709679</v>
      </c>
      <c r="D854" s="144">
        <v>368.62914999999998</v>
      </c>
      <c r="E854" s="144">
        <v>0.21091866000000001</v>
      </c>
      <c r="G854" s="144">
        <v>368.61790000000002</v>
      </c>
      <c r="H854" s="144">
        <v>0.19711586</v>
      </c>
      <c r="I854" s="144"/>
    </row>
    <row r="855" spans="1:9" ht="13" x14ac:dyDescent="0.15">
      <c r="A855" s="144">
        <v>368.63164999999998</v>
      </c>
      <c r="B855" s="144">
        <v>0.2481949</v>
      </c>
      <c r="D855" s="144">
        <v>368.63936000000001</v>
      </c>
      <c r="E855" s="144">
        <v>0.23420694</v>
      </c>
      <c r="G855" s="144">
        <v>368.62812000000002</v>
      </c>
      <c r="H855" s="144">
        <v>0.21472474999999999</v>
      </c>
      <c r="I855" s="144"/>
    </row>
    <row r="856" spans="1:9" ht="13" x14ac:dyDescent="0.15">
      <c r="A856" s="144">
        <v>368.64184999999998</v>
      </c>
      <c r="B856" s="144">
        <v>0.23985581</v>
      </c>
      <c r="D856" s="144">
        <v>368.64960000000002</v>
      </c>
      <c r="E856" s="144">
        <v>0.21881434999999999</v>
      </c>
      <c r="G856" s="144">
        <v>368.63830000000002</v>
      </c>
      <c r="H856" s="144">
        <v>0.1900849</v>
      </c>
      <c r="I856" s="144"/>
    </row>
    <row r="857" spans="1:9" ht="13" x14ac:dyDescent="0.15">
      <c r="A857" s="144">
        <v>368.65204999999997</v>
      </c>
      <c r="B857" s="144">
        <v>0.23976574</v>
      </c>
      <c r="D857" s="144">
        <v>368.65983</v>
      </c>
      <c r="E857" s="144">
        <v>0.20679629999999999</v>
      </c>
      <c r="G857" s="144">
        <v>368.64848999999998</v>
      </c>
      <c r="H857" s="144">
        <v>0.19707150000000001</v>
      </c>
      <c r="I857" s="144"/>
    </row>
    <row r="858" spans="1:9" ht="13" x14ac:dyDescent="0.15">
      <c r="A858" s="144">
        <v>368.66224</v>
      </c>
      <c r="B858" s="144">
        <v>0.23295875999999999</v>
      </c>
      <c r="D858" s="144">
        <v>368.67007000000001</v>
      </c>
      <c r="E858" s="144">
        <v>0.21023605000000001</v>
      </c>
      <c r="G858" s="144">
        <v>368.65865000000002</v>
      </c>
      <c r="H858" s="144">
        <v>0.19821204000000001</v>
      </c>
      <c r="I858" s="144"/>
    </row>
    <row r="859" spans="1:9" ht="13" x14ac:dyDescent="0.15">
      <c r="A859" s="144">
        <v>368.67243999999999</v>
      </c>
      <c r="B859" s="144">
        <v>0.24399296000000001</v>
      </c>
      <c r="D859" s="144">
        <v>368.68025999999998</v>
      </c>
      <c r="E859" s="144">
        <v>0.22621799000000001</v>
      </c>
      <c r="G859" s="144">
        <v>368.66881999999998</v>
      </c>
      <c r="H859" s="144">
        <v>0.18662206000000001</v>
      </c>
      <c r="I859" s="144"/>
    </row>
    <row r="860" spans="1:9" ht="13" x14ac:dyDescent="0.15">
      <c r="A860" s="144">
        <v>368.68261999999999</v>
      </c>
      <c r="B860" s="144">
        <v>0.22794503999999999</v>
      </c>
      <c r="D860" s="144">
        <v>368.69036999999997</v>
      </c>
      <c r="E860" s="144">
        <v>0.21786114000000001</v>
      </c>
      <c r="G860" s="144">
        <v>368.67896999999999</v>
      </c>
      <c r="H860" s="144">
        <v>0.18890180000000001</v>
      </c>
      <c r="I860" s="144"/>
    </row>
    <row r="861" spans="1:9" ht="13" x14ac:dyDescent="0.15">
      <c r="A861" s="144">
        <v>368.69281000000001</v>
      </c>
      <c r="B861" s="144">
        <v>0.24396234</v>
      </c>
      <c r="D861" s="144">
        <v>368.70053000000001</v>
      </c>
      <c r="E861" s="144">
        <v>0.21996655000000001</v>
      </c>
      <c r="G861" s="144">
        <v>368.68914000000001</v>
      </c>
      <c r="H861" s="144">
        <v>0.19209292</v>
      </c>
      <c r="I861" s="144"/>
    </row>
    <row r="862" spans="1:9" ht="13" x14ac:dyDescent="0.15">
      <c r="A862" s="144">
        <v>368.70298000000003</v>
      </c>
      <c r="B862" s="144">
        <v>0.24518107</v>
      </c>
      <c r="D862" s="144">
        <v>368.71066999999999</v>
      </c>
      <c r="E862" s="144">
        <v>0.21579744000000001</v>
      </c>
      <c r="G862" s="144">
        <v>368.69927999999999</v>
      </c>
      <c r="H862" s="144">
        <v>0.19850166999999999</v>
      </c>
      <c r="I862" s="144"/>
    </row>
    <row r="863" spans="1:9" ht="13" x14ac:dyDescent="0.15">
      <c r="A863" s="144">
        <v>368.71316999999999</v>
      </c>
      <c r="B863" s="144">
        <v>0.22695056</v>
      </c>
      <c r="D863" s="144">
        <v>368.72089</v>
      </c>
      <c r="E863" s="144">
        <v>0.22086504000000001</v>
      </c>
      <c r="G863" s="144">
        <v>368.70943</v>
      </c>
      <c r="H863" s="144">
        <v>0.21075492000000001</v>
      </c>
      <c r="I863" s="144"/>
    </row>
    <row r="864" spans="1:9" ht="13" x14ac:dyDescent="0.15">
      <c r="A864" s="144">
        <v>368.72332999999998</v>
      </c>
      <c r="B864" s="144">
        <v>0.22734135999999999</v>
      </c>
      <c r="D864" s="144">
        <v>368.73110000000003</v>
      </c>
      <c r="E864" s="144">
        <v>0.21590449</v>
      </c>
      <c r="G864" s="144">
        <v>368.71956</v>
      </c>
      <c r="H864" s="144">
        <v>0.20642060000000001</v>
      </c>
      <c r="I864" s="144"/>
    </row>
    <row r="865" spans="1:9" ht="13" x14ac:dyDescent="0.15">
      <c r="A865" s="144">
        <v>368.73351000000002</v>
      </c>
      <c r="B865" s="144">
        <v>0.23506261000000001</v>
      </c>
      <c r="D865" s="144">
        <v>368.74133</v>
      </c>
      <c r="E865" s="144">
        <v>0.22847613</v>
      </c>
      <c r="G865" s="144">
        <v>368.72971000000001</v>
      </c>
      <c r="H865" s="144">
        <v>0.18969675999999999</v>
      </c>
      <c r="I865" s="144"/>
    </row>
    <row r="866" spans="1:9" ht="13" x14ac:dyDescent="0.15">
      <c r="A866" s="144">
        <v>368.74367000000001</v>
      </c>
      <c r="B866" s="144">
        <v>0.24975910000000001</v>
      </c>
      <c r="D866" s="144">
        <v>368.75153</v>
      </c>
      <c r="E866" s="144">
        <v>0.22720467999999999</v>
      </c>
      <c r="G866" s="144">
        <v>368.73984000000002</v>
      </c>
      <c r="H866" s="144">
        <v>0.19597057000000001</v>
      </c>
      <c r="I866" s="144"/>
    </row>
    <row r="867" spans="1:9" ht="13" x14ac:dyDescent="0.15">
      <c r="A867" s="144">
        <v>368.75384000000003</v>
      </c>
      <c r="B867" s="144">
        <v>0.23363605000000001</v>
      </c>
      <c r="D867" s="144">
        <v>368.76177999999999</v>
      </c>
      <c r="E867" s="144">
        <v>0.23291066999999999</v>
      </c>
      <c r="G867" s="144">
        <v>368.74997999999999</v>
      </c>
      <c r="H867" s="144">
        <v>0.19933355999999999</v>
      </c>
      <c r="I867" s="144"/>
    </row>
    <row r="868" spans="1:9" ht="13" x14ac:dyDescent="0.15">
      <c r="A868" s="144">
        <v>368.76398999999998</v>
      </c>
      <c r="B868" s="144">
        <v>0.25167374999999997</v>
      </c>
      <c r="D868" s="144">
        <v>368.77199000000002</v>
      </c>
      <c r="E868" s="144">
        <v>0.22127451000000001</v>
      </c>
      <c r="G868" s="144">
        <v>368.76011</v>
      </c>
      <c r="H868" s="144">
        <v>0.19826637999999999</v>
      </c>
      <c r="I868" s="144"/>
    </row>
    <row r="869" spans="1:9" ht="13" x14ac:dyDescent="0.15">
      <c r="A869" s="144">
        <v>368.77415999999999</v>
      </c>
      <c r="B869" s="144">
        <v>0.24654082999999999</v>
      </c>
      <c r="D869" s="144">
        <v>368.78222</v>
      </c>
      <c r="E869" s="144">
        <v>0.22308911000000001</v>
      </c>
      <c r="G869" s="144">
        <v>368.77024</v>
      </c>
      <c r="H869" s="144">
        <v>0.19290146999999999</v>
      </c>
      <c r="I869" s="144"/>
    </row>
    <row r="870" spans="1:9" ht="13" x14ac:dyDescent="0.15">
      <c r="A870" s="144">
        <v>368.78433000000001</v>
      </c>
      <c r="B870" s="144">
        <v>0.24519632999999999</v>
      </c>
      <c r="D870" s="144">
        <v>368.79241000000002</v>
      </c>
      <c r="E870" s="144">
        <v>0.22544299000000001</v>
      </c>
      <c r="G870" s="144">
        <v>368.78035999999997</v>
      </c>
      <c r="H870" s="144">
        <v>0.20125956</v>
      </c>
      <c r="I870" s="144"/>
    </row>
    <row r="871" spans="1:9" ht="13" x14ac:dyDescent="0.15">
      <c r="A871" s="144">
        <v>368.79451999999998</v>
      </c>
      <c r="B871" s="144">
        <v>0.24046163000000001</v>
      </c>
      <c r="D871" s="144">
        <v>368.80264</v>
      </c>
      <c r="E871" s="144">
        <v>0.22621521999999999</v>
      </c>
      <c r="G871" s="144">
        <v>368.79048999999998</v>
      </c>
      <c r="H871" s="144">
        <v>0.19076619</v>
      </c>
      <c r="I871" s="144"/>
    </row>
    <row r="872" spans="1:9" ht="13" x14ac:dyDescent="0.15">
      <c r="A872" s="144">
        <v>368.80470000000003</v>
      </c>
      <c r="B872" s="144">
        <v>0.25121012999999998</v>
      </c>
      <c r="D872" s="144">
        <v>368.81283000000002</v>
      </c>
      <c r="E872" s="144">
        <v>0.21457830999999999</v>
      </c>
      <c r="G872" s="144">
        <v>368.80059999999997</v>
      </c>
      <c r="H872" s="144">
        <v>0.18830036999999999</v>
      </c>
      <c r="I872" s="144"/>
    </row>
    <row r="873" spans="1:9" ht="13" x14ac:dyDescent="0.15">
      <c r="A873" s="144">
        <v>368.81486000000001</v>
      </c>
      <c r="B873" s="144">
        <v>0.23359616999999999</v>
      </c>
      <c r="D873" s="144">
        <v>368.82305000000002</v>
      </c>
      <c r="E873" s="144">
        <v>0.21958030000000001</v>
      </c>
      <c r="G873" s="144">
        <v>368.81072999999998</v>
      </c>
      <c r="H873" s="144">
        <v>0.19606485000000001</v>
      </c>
      <c r="I873" s="144"/>
    </row>
    <row r="874" spans="1:9" ht="13" x14ac:dyDescent="0.15">
      <c r="A874" s="144">
        <v>368.82501999999999</v>
      </c>
      <c r="B874" s="144">
        <v>0.24274514</v>
      </c>
      <c r="D874" s="144">
        <v>368.83325000000002</v>
      </c>
      <c r="E874" s="144">
        <v>0.23750602000000001</v>
      </c>
      <c r="G874" s="144">
        <v>368.82089999999999</v>
      </c>
      <c r="H874" s="144">
        <v>0.18813235</v>
      </c>
      <c r="I874" s="144"/>
    </row>
    <row r="875" spans="1:9" ht="13" x14ac:dyDescent="0.15">
      <c r="A875" s="144">
        <v>368.83515999999997</v>
      </c>
      <c r="B875" s="144">
        <v>0.23570668</v>
      </c>
      <c r="D875" s="144">
        <v>368.84345999999999</v>
      </c>
      <c r="E875" s="144">
        <v>0.22170207</v>
      </c>
      <c r="G875" s="144">
        <v>368.83103999999997</v>
      </c>
      <c r="H875" s="144">
        <v>0.19228822000000001</v>
      </c>
      <c r="I875" s="144"/>
    </row>
    <row r="876" spans="1:9" ht="13" x14ac:dyDescent="0.15">
      <c r="A876" s="144">
        <v>368.84530999999998</v>
      </c>
      <c r="B876" s="144">
        <v>0.31220343</v>
      </c>
      <c r="D876" s="144">
        <v>368.85363000000001</v>
      </c>
      <c r="E876" s="144">
        <v>0.28545176999999999</v>
      </c>
      <c r="G876" s="144">
        <v>368.84118999999998</v>
      </c>
      <c r="H876" s="144">
        <v>0.25172538999999999</v>
      </c>
      <c r="I876" s="144"/>
    </row>
    <row r="877" spans="1:9" ht="13" x14ac:dyDescent="0.15">
      <c r="A877" s="144">
        <v>368.85543999999999</v>
      </c>
      <c r="B877" s="144">
        <v>0.24284368000000001</v>
      </c>
      <c r="D877" s="144">
        <v>368.86383999999998</v>
      </c>
      <c r="E877" s="144">
        <v>0.21665519</v>
      </c>
      <c r="G877" s="144">
        <v>368.85131000000001</v>
      </c>
      <c r="H877" s="144">
        <v>0.18923514999999999</v>
      </c>
      <c r="I877" s="144"/>
    </row>
    <row r="878" spans="1:9" ht="13" x14ac:dyDescent="0.15">
      <c r="A878" s="144">
        <v>368.86559</v>
      </c>
      <c r="B878" s="144">
        <v>0.25952144999999999</v>
      </c>
      <c r="D878" s="144">
        <v>368.87403</v>
      </c>
      <c r="E878" s="144">
        <v>0.22877986</v>
      </c>
      <c r="G878" s="144">
        <v>368.86142999999998</v>
      </c>
      <c r="H878" s="144">
        <v>0.18971331999999999</v>
      </c>
      <c r="I878" s="144"/>
    </row>
    <row r="879" spans="1:9" ht="13" x14ac:dyDescent="0.15">
      <c r="A879" s="144">
        <v>368.87571000000003</v>
      </c>
      <c r="B879" s="144">
        <v>0.25295087999999999</v>
      </c>
      <c r="D879" s="144">
        <v>368.88425000000001</v>
      </c>
      <c r="E879" s="144">
        <v>0.22466099</v>
      </c>
      <c r="G879" s="144">
        <v>368.87146999999999</v>
      </c>
      <c r="H879" s="144">
        <v>0.21403939999999999</v>
      </c>
      <c r="I879" s="144"/>
    </row>
    <row r="880" spans="1:9" ht="13" x14ac:dyDescent="0.15">
      <c r="A880" s="144">
        <v>368.88585999999998</v>
      </c>
      <c r="B880" s="144">
        <v>0.23926663000000001</v>
      </c>
      <c r="D880" s="144">
        <v>368.89442000000003</v>
      </c>
      <c r="E880" s="144">
        <v>0.22424026999999999</v>
      </c>
      <c r="G880" s="144">
        <v>368.88159000000002</v>
      </c>
      <c r="H880" s="144">
        <v>0.19923033000000001</v>
      </c>
      <c r="I880" s="144"/>
    </row>
    <row r="881" spans="1:9" ht="13" x14ac:dyDescent="0.15">
      <c r="A881" s="144">
        <v>368.89598000000001</v>
      </c>
      <c r="B881" s="144">
        <v>0.24714552000000001</v>
      </c>
      <c r="D881" s="144">
        <v>368.90463999999997</v>
      </c>
      <c r="E881" s="144">
        <v>0.22089539999999999</v>
      </c>
      <c r="G881" s="144">
        <v>368.89168999999998</v>
      </c>
      <c r="H881" s="144">
        <v>0.20663767999999999</v>
      </c>
      <c r="I881" s="144"/>
    </row>
    <row r="882" spans="1:9" ht="13" x14ac:dyDescent="0.15">
      <c r="A882" s="144">
        <v>368.90613000000002</v>
      </c>
      <c r="B882" s="144">
        <v>0.22674015</v>
      </c>
      <c r="D882" s="144">
        <v>368.91482000000002</v>
      </c>
      <c r="E882" s="144">
        <v>0.22087361</v>
      </c>
      <c r="G882" s="144">
        <v>368.90179000000001</v>
      </c>
      <c r="H882" s="144">
        <v>0.18531642000000001</v>
      </c>
      <c r="I882" s="144"/>
    </row>
    <row r="883" spans="1:9" ht="13" x14ac:dyDescent="0.15">
      <c r="A883" s="144">
        <v>368.91626000000002</v>
      </c>
      <c r="B883" s="144">
        <v>0.24241304</v>
      </c>
      <c r="D883" s="144">
        <v>368.92504000000002</v>
      </c>
      <c r="E883" s="144">
        <v>0.22418809000000001</v>
      </c>
      <c r="G883" s="144">
        <v>368.91189000000003</v>
      </c>
      <c r="H883" s="144">
        <v>0.19133017999999999</v>
      </c>
      <c r="I883" s="144"/>
    </row>
    <row r="884" spans="1:9" ht="13" x14ac:dyDescent="0.15">
      <c r="A884" s="144">
        <v>368.9264</v>
      </c>
      <c r="B884" s="144">
        <v>0.2504748</v>
      </c>
      <c r="D884" s="144">
        <v>368.93520999999998</v>
      </c>
      <c r="E884" s="144">
        <v>0.22220825999999999</v>
      </c>
      <c r="G884" s="144">
        <v>368.92200000000003</v>
      </c>
      <c r="H884" s="144">
        <v>0.19959125999999999</v>
      </c>
      <c r="I884" s="144"/>
    </row>
    <row r="885" spans="1:9" ht="13" x14ac:dyDescent="0.15">
      <c r="A885" s="144">
        <v>368.93646000000001</v>
      </c>
      <c r="B885" s="144">
        <v>0.25081819</v>
      </c>
      <c r="D885" s="144">
        <v>368.94542999999999</v>
      </c>
      <c r="E885" s="144">
        <v>0.22275069</v>
      </c>
      <c r="G885" s="144">
        <v>368.93209000000002</v>
      </c>
      <c r="H885" s="144">
        <v>0.18143058000000001</v>
      </c>
      <c r="I885" s="144"/>
    </row>
    <row r="886" spans="1:9" ht="13" x14ac:dyDescent="0.15">
      <c r="A886" s="144">
        <v>368.94659000000001</v>
      </c>
      <c r="B886" s="144">
        <v>0.23568446000000001</v>
      </c>
      <c r="D886" s="144">
        <v>368.9556</v>
      </c>
      <c r="E886" s="144">
        <v>0.22254424</v>
      </c>
      <c r="G886" s="144">
        <v>368.94220000000001</v>
      </c>
      <c r="H886" s="144">
        <v>0.19852368000000001</v>
      </c>
      <c r="I886" s="144"/>
    </row>
    <row r="887" spans="1:9" ht="13" x14ac:dyDescent="0.15">
      <c r="A887" s="144">
        <v>368.95668999999998</v>
      </c>
      <c r="B887" s="144">
        <v>0.23041091</v>
      </c>
      <c r="D887" s="144">
        <v>368.96580999999998</v>
      </c>
      <c r="E887" s="144">
        <v>0.22813315000000001</v>
      </c>
      <c r="G887" s="144">
        <v>368.95229</v>
      </c>
      <c r="H887" s="144">
        <v>0.18321064000000001</v>
      </c>
      <c r="I887" s="144"/>
    </row>
    <row r="888" spans="1:9" ht="13" x14ac:dyDescent="0.15">
      <c r="A888" s="144">
        <v>368.96683000000002</v>
      </c>
      <c r="B888" s="144">
        <v>0.23643781</v>
      </c>
      <c r="D888" s="144">
        <v>368.976</v>
      </c>
      <c r="E888" s="144">
        <v>0.23223331</v>
      </c>
      <c r="G888" s="144">
        <v>368.96239000000003</v>
      </c>
      <c r="H888" s="144">
        <v>0.19749094</v>
      </c>
      <c r="I888" s="144"/>
    </row>
    <row r="889" spans="1:9" ht="13" x14ac:dyDescent="0.15">
      <c r="A889" s="144">
        <v>368.97696000000002</v>
      </c>
      <c r="B889" s="144">
        <v>0.22521730000000001</v>
      </c>
      <c r="D889" s="144">
        <v>368.98622</v>
      </c>
      <c r="E889" s="144">
        <v>0.22526388999999999</v>
      </c>
      <c r="G889" s="144">
        <v>368.97248000000002</v>
      </c>
      <c r="H889" s="144">
        <v>0.18528202999999999</v>
      </c>
      <c r="I889" s="144"/>
    </row>
    <row r="890" spans="1:9" ht="13" x14ac:dyDescent="0.15">
      <c r="A890" s="144">
        <v>368.9871</v>
      </c>
      <c r="B890" s="144">
        <v>0.24746141999999999</v>
      </c>
      <c r="D890" s="144">
        <v>368.99639999999999</v>
      </c>
      <c r="E890" s="144">
        <v>0.21982952</v>
      </c>
      <c r="G890" s="144">
        <v>368.98259000000002</v>
      </c>
      <c r="H890" s="144">
        <v>0.18985599</v>
      </c>
      <c r="I890" s="144"/>
    </row>
    <row r="891" spans="1:9" ht="13" x14ac:dyDescent="0.15">
      <c r="A891" s="144">
        <v>368.99727000000001</v>
      </c>
      <c r="B891" s="144">
        <v>0.2457027</v>
      </c>
      <c r="D891" s="144">
        <v>369.00644999999997</v>
      </c>
      <c r="E891" s="144">
        <v>0.22136223999999999</v>
      </c>
      <c r="G891" s="144">
        <v>368.99268000000001</v>
      </c>
      <c r="H891" s="144">
        <v>0.18328388000000001</v>
      </c>
      <c r="I891" s="144"/>
    </row>
    <row r="892" spans="1:9" ht="13" x14ac:dyDescent="0.15">
      <c r="A892" s="144">
        <v>369.00743999999997</v>
      </c>
      <c r="B892" s="144">
        <v>0.23967685</v>
      </c>
      <c r="D892" s="144">
        <v>369.01659999999998</v>
      </c>
      <c r="E892" s="144">
        <v>0.23759294</v>
      </c>
      <c r="G892" s="144">
        <v>369.00279</v>
      </c>
      <c r="H892" s="144">
        <v>0.19860620000000001</v>
      </c>
      <c r="I892" s="144"/>
    </row>
    <row r="893" spans="1:9" ht="13" x14ac:dyDescent="0.15">
      <c r="A893" s="144">
        <v>369.01760000000002</v>
      </c>
      <c r="B893" s="144">
        <v>0.24887144999999999</v>
      </c>
      <c r="D893" s="144">
        <v>369.02674000000002</v>
      </c>
      <c r="E893" s="144">
        <v>0.22495778999999999</v>
      </c>
      <c r="G893" s="144">
        <v>369.01294000000001</v>
      </c>
      <c r="H893" s="144">
        <v>0.25423003999999999</v>
      </c>
      <c r="I893" s="144"/>
    </row>
    <row r="894" spans="1:9" ht="13" x14ac:dyDescent="0.15">
      <c r="A894" s="144">
        <v>369.02773999999999</v>
      </c>
      <c r="B894" s="144">
        <v>0.22703988999999999</v>
      </c>
      <c r="D894" s="144">
        <v>369.03694000000002</v>
      </c>
      <c r="E894" s="144">
        <v>0.21659079000000001</v>
      </c>
      <c r="G894" s="144">
        <v>369.02307999999999</v>
      </c>
      <c r="H894" s="144">
        <v>0.26337010999999999</v>
      </c>
      <c r="I894" s="144"/>
    </row>
    <row r="895" spans="1:9" ht="13" x14ac:dyDescent="0.15">
      <c r="A895" s="144">
        <v>369.03789999999998</v>
      </c>
      <c r="B895" s="144">
        <v>0.24570638</v>
      </c>
      <c r="D895" s="144">
        <v>369.04714000000001</v>
      </c>
      <c r="E895" s="144">
        <v>0.22216623999999999</v>
      </c>
      <c r="G895" s="144">
        <v>369.03321</v>
      </c>
      <c r="H895" s="144">
        <v>0.22754658999999999</v>
      </c>
      <c r="I895" s="144"/>
    </row>
    <row r="896" spans="1:9" ht="13" x14ac:dyDescent="0.15">
      <c r="A896" s="144">
        <v>369.04802999999998</v>
      </c>
      <c r="B896" s="144">
        <v>0.24190542000000001</v>
      </c>
      <c r="D896" s="144">
        <v>369.05736000000002</v>
      </c>
      <c r="E896" s="144">
        <v>0.25124603000000001</v>
      </c>
      <c r="G896" s="144">
        <v>369.04333000000003</v>
      </c>
      <c r="H896" s="144">
        <v>0.31267696</v>
      </c>
      <c r="I896" s="144"/>
    </row>
    <row r="897" spans="1:9" ht="13" x14ac:dyDescent="0.15">
      <c r="A897" s="144">
        <v>369.05817999999999</v>
      </c>
      <c r="B897" s="144">
        <v>0.24412464</v>
      </c>
      <c r="D897" s="144">
        <v>369.06756000000001</v>
      </c>
      <c r="E897" s="144">
        <v>0.24109589000000001</v>
      </c>
      <c r="G897" s="144">
        <v>369.05344000000002</v>
      </c>
      <c r="H897" s="144">
        <v>0.23210394000000001</v>
      </c>
      <c r="I897" s="144"/>
    </row>
    <row r="898" spans="1:9" ht="13" x14ac:dyDescent="0.15">
      <c r="A898" s="144">
        <v>369.06832000000003</v>
      </c>
      <c r="B898" s="144">
        <v>0.22793050000000001</v>
      </c>
      <c r="D898" s="144">
        <v>369.07780000000002</v>
      </c>
      <c r="E898" s="144">
        <v>0.24011662</v>
      </c>
      <c r="G898" s="144">
        <v>369.06353999999999</v>
      </c>
      <c r="H898" s="144">
        <v>0.20255771</v>
      </c>
      <c r="I898" s="144"/>
    </row>
    <row r="899" spans="1:9" ht="13" x14ac:dyDescent="0.15">
      <c r="A899" s="144">
        <v>369.07846999999998</v>
      </c>
      <c r="B899" s="144">
        <v>0.22701856000000001</v>
      </c>
      <c r="D899" s="144">
        <v>369.08801</v>
      </c>
      <c r="E899" s="144">
        <v>0.23130211000000001</v>
      </c>
      <c r="G899" s="144">
        <v>369.07366000000002</v>
      </c>
      <c r="H899" s="144">
        <v>0.186415</v>
      </c>
      <c r="I899" s="144"/>
    </row>
    <row r="900" spans="1:9" ht="13" x14ac:dyDescent="0.15">
      <c r="A900" s="144">
        <v>369.08859999999999</v>
      </c>
      <c r="B900" s="144">
        <v>0.24942689000000001</v>
      </c>
      <c r="D900" s="144">
        <v>369.09825000000001</v>
      </c>
      <c r="E900" s="144">
        <v>0.23217462</v>
      </c>
      <c r="G900" s="144">
        <v>369.08373</v>
      </c>
      <c r="H900" s="144">
        <v>0.19854996</v>
      </c>
      <c r="I900" s="144"/>
    </row>
    <row r="901" spans="1:9" ht="13" x14ac:dyDescent="0.15">
      <c r="A901" s="144">
        <v>369.09876000000003</v>
      </c>
      <c r="B901" s="144">
        <v>0.32876936000000001</v>
      </c>
      <c r="D901" s="144">
        <v>369.10845</v>
      </c>
      <c r="E901" s="144">
        <v>0.28236501000000003</v>
      </c>
      <c r="G901" s="144">
        <v>369.09384999999997</v>
      </c>
      <c r="H901" s="144">
        <v>0.26213765</v>
      </c>
      <c r="I901" s="144"/>
    </row>
    <row r="902" spans="1:9" ht="13" x14ac:dyDescent="0.15">
      <c r="A902" s="144">
        <v>369.10890000000001</v>
      </c>
      <c r="B902" s="144">
        <v>0.22948850000000001</v>
      </c>
      <c r="D902" s="144">
        <v>369.11871000000002</v>
      </c>
      <c r="E902" s="144">
        <v>0.21820521000000001</v>
      </c>
      <c r="G902" s="144">
        <v>369.10395999999997</v>
      </c>
      <c r="H902" s="144">
        <v>0.20032178</v>
      </c>
      <c r="I902" s="144"/>
    </row>
    <row r="903" spans="1:9" ht="13" x14ac:dyDescent="0.15">
      <c r="A903" s="144">
        <v>369.11907000000002</v>
      </c>
      <c r="B903" s="144">
        <v>0.24742225000000001</v>
      </c>
      <c r="D903" s="144">
        <v>369.12893000000003</v>
      </c>
      <c r="E903" s="144">
        <v>0.21856207999999999</v>
      </c>
      <c r="G903" s="144">
        <v>369.11408</v>
      </c>
      <c r="H903" s="144">
        <v>0.18669021</v>
      </c>
      <c r="I903" s="144"/>
    </row>
    <row r="904" spans="1:9" ht="13" x14ac:dyDescent="0.15">
      <c r="A904" s="144">
        <v>369.12921</v>
      </c>
      <c r="B904" s="144">
        <v>0.22773853999999999</v>
      </c>
      <c r="D904" s="144">
        <v>369.13916999999998</v>
      </c>
      <c r="E904" s="144">
        <v>0.22324484</v>
      </c>
      <c r="G904" s="144">
        <v>369.12419999999997</v>
      </c>
      <c r="H904" s="144">
        <v>0.19294836000000001</v>
      </c>
      <c r="I904" s="144"/>
    </row>
    <row r="905" spans="1:9" ht="13" x14ac:dyDescent="0.15">
      <c r="A905" s="144">
        <v>369.13938000000002</v>
      </c>
      <c r="B905" s="144">
        <v>0.23328172</v>
      </c>
      <c r="D905" s="144">
        <v>369.14936999999998</v>
      </c>
      <c r="E905" s="144">
        <v>0.21724995999999999</v>
      </c>
      <c r="G905" s="144">
        <v>369.13432999999998</v>
      </c>
      <c r="H905" s="144">
        <v>0.18557418000000001</v>
      </c>
      <c r="I905" s="144"/>
    </row>
    <row r="906" spans="1:9" ht="13" x14ac:dyDescent="0.15">
      <c r="A906" s="144">
        <v>369.14945999999998</v>
      </c>
      <c r="B906" s="144">
        <v>0.22964341999999999</v>
      </c>
      <c r="D906" s="144">
        <v>369.15962999999999</v>
      </c>
      <c r="E906" s="144">
        <v>0.22880982</v>
      </c>
      <c r="G906" s="144">
        <v>369.14445000000001</v>
      </c>
      <c r="H906" s="144">
        <v>0.18678178000000001</v>
      </c>
      <c r="I906" s="144"/>
    </row>
    <row r="907" spans="1:9" ht="13" x14ac:dyDescent="0.15">
      <c r="A907" s="144">
        <v>369.15962999999999</v>
      </c>
      <c r="B907" s="144">
        <v>0.24293133</v>
      </c>
      <c r="D907" s="144">
        <v>369.16985</v>
      </c>
      <c r="E907" s="144">
        <v>0.23760693999999999</v>
      </c>
      <c r="G907" s="144">
        <v>369.15458999999998</v>
      </c>
      <c r="H907" s="144">
        <v>0.18186716</v>
      </c>
      <c r="I907" s="144"/>
    </row>
    <row r="908" spans="1:9" ht="13" x14ac:dyDescent="0.15">
      <c r="A908" s="144">
        <v>369.16978</v>
      </c>
      <c r="B908" s="144">
        <v>0.24980859999999999</v>
      </c>
      <c r="D908" s="144">
        <v>369.18009999999998</v>
      </c>
      <c r="E908" s="144">
        <v>0.23375185000000001</v>
      </c>
      <c r="G908" s="144">
        <v>369.16478000000001</v>
      </c>
      <c r="H908" s="144">
        <v>0.19223834000000001</v>
      </c>
      <c r="I908" s="144"/>
    </row>
    <row r="909" spans="1:9" ht="13" x14ac:dyDescent="0.15">
      <c r="A909" s="144">
        <v>369.17998999999998</v>
      </c>
      <c r="B909" s="144">
        <v>0.24593188999999999</v>
      </c>
      <c r="D909" s="144">
        <v>369.19031000000001</v>
      </c>
      <c r="E909" s="144">
        <v>0.21565364000000001</v>
      </c>
      <c r="G909" s="144">
        <v>369.17495000000002</v>
      </c>
      <c r="H909" s="144">
        <v>0.19859689</v>
      </c>
      <c r="I909" s="144"/>
    </row>
    <row r="910" spans="1:9" ht="13" x14ac:dyDescent="0.15">
      <c r="A910" s="144">
        <v>369.19020999999998</v>
      </c>
      <c r="B910" s="144">
        <v>0.23948485999999999</v>
      </c>
      <c r="D910" s="144">
        <v>369.20058</v>
      </c>
      <c r="E910" s="144">
        <v>0.22319676999999999</v>
      </c>
      <c r="G910" s="144">
        <v>369.18513000000002</v>
      </c>
      <c r="H910" s="144">
        <v>0.19702645999999999</v>
      </c>
      <c r="I910" s="144"/>
    </row>
    <row r="911" spans="1:9" ht="13" x14ac:dyDescent="0.15">
      <c r="A911" s="144">
        <v>369.2004</v>
      </c>
      <c r="B911" s="144">
        <v>0.23143973000000001</v>
      </c>
      <c r="D911" s="144">
        <v>369.21080000000001</v>
      </c>
      <c r="E911" s="144">
        <v>0.24272689</v>
      </c>
      <c r="G911" s="144">
        <v>369.19528000000003</v>
      </c>
      <c r="H911" s="144">
        <v>0.19107352</v>
      </c>
      <c r="I911" s="144"/>
    </row>
    <row r="912" spans="1:9" ht="13" x14ac:dyDescent="0.15">
      <c r="A912" s="144">
        <v>369.21060999999997</v>
      </c>
      <c r="B912" s="144">
        <v>0.23122814</v>
      </c>
      <c r="D912" s="144">
        <v>369.22091999999998</v>
      </c>
      <c r="E912" s="144">
        <v>0.22114845999999999</v>
      </c>
      <c r="G912" s="144">
        <v>369.20544999999998</v>
      </c>
      <c r="H912" s="144">
        <v>0.19733792</v>
      </c>
      <c r="I912" s="144"/>
    </row>
    <row r="913" spans="1:9" ht="13" x14ac:dyDescent="0.15">
      <c r="A913" s="144">
        <v>369.2208</v>
      </c>
      <c r="B913" s="144">
        <v>0.22787505999999999</v>
      </c>
      <c r="D913" s="144">
        <v>369.23113000000001</v>
      </c>
      <c r="E913" s="144">
        <v>0.22075671999999999</v>
      </c>
      <c r="G913" s="144">
        <v>369.21559999999999</v>
      </c>
      <c r="H913" s="144">
        <v>0.18979578999999999</v>
      </c>
      <c r="I913" s="144"/>
    </row>
    <row r="914" spans="1:9" ht="13" x14ac:dyDescent="0.15">
      <c r="A914" s="144">
        <v>369.23101000000003</v>
      </c>
      <c r="B914" s="144">
        <v>0.24699312000000001</v>
      </c>
      <c r="D914" s="144">
        <v>369.24133</v>
      </c>
      <c r="E914" s="144">
        <v>0.23271650999999999</v>
      </c>
      <c r="G914" s="144">
        <v>369.22577000000001</v>
      </c>
      <c r="H914" s="144">
        <v>0.20610443000000001</v>
      </c>
      <c r="I914" s="144"/>
    </row>
    <row r="915" spans="1:9" ht="13" x14ac:dyDescent="0.15">
      <c r="A915" s="144">
        <v>369.24121000000002</v>
      </c>
      <c r="B915" s="144">
        <v>0.24757992000000001</v>
      </c>
      <c r="D915" s="144">
        <v>369.2516</v>
      </c>
      <c r="E915" s="144">
        <v>0.22234996000000001</v>
      </c>
      <c r="G915" s="144">
        <v>369.23594000000003</v>
      </c>
      <c r="H915" s="144">
        <v>0.18561385999999999</v>
      </c>
      <c r="I915" s="144"/>
    </row>
    <row r="916" spans="1:9" ht="13" x14ac:dyDescent="0.15">
      <c r="A916" s="144">
        <v>369.25143000000003</v>
      </c>
      <c r="B916" s="144">
        <v>0.22740651000000001</v>
      </c>
      <c r="D916" s="144">
        <v>369.26182999999997</v>
      </c>
      <c r="E916" s="144">
        <v>0.23348652</v>
      </c>
      <c r="G916" s="144">
        <v>369.24612000000002</v>
      </c>
      <c r="H916" s="144">
        <v>0.19477739999999999</v>
      </c>
      <c r="I916" s="144"/>
    </row>
    <row r="917" spans="1:9" ht="13" x14ac:dyDescent="0.15">
      <c r="A917" s="144">
        <v>369.26164</v>
      </c>
      <c r="B917" s="144">
        <v>0.23109737999999999</v>
      </c>
      <c r="D917" s="144">
        <v>369.27213999999998</v>
      </c>
      <c r="E917" s="144">
        <v>0.22447420000000001</v>
      </c>
      <c r="G917" s="144">
        <v>369.25628999999998</v>
      </c>
      <c r="H917" s="144">
        <v>0.18165133999999999</v>
      </c>
      <c r="I917" s="144"/>
    </row>
    <row r="918" spans="1:9" ht="13" x14ac:dyDescent="0.15">
      <c r="A918" s="144">
        <v>369.27186999999998</v>
      </c>
      <c r="B918" s="144">
        <v>0.2389577</v>
      </c>
      <c r="D918" s="144">
        <v>369.28242999999998</v>
      </c>
      <c r="E918" s="144">
        <v>0.24100241</v>
      </c>
      <c r="G918" s="144">
        <v>369.26648</v>
      </c>
      <c r="H918" s="144">
        <v>0.18670956</v>
      </c>
      <c r="I918" s="144"/>
    </row>
    <row r="919" spans="1:9" ht="13" x14ac:dyDescent="0.15">
      <c r="A919" s="144">
        <v>369.28210000000001</v>
      </c>
      <c r="B919" s="144">
        <v>0.22547317</v>
      </c>
      <c r="D919" s="144">
        <v>369.29273999999998</v>
      </c>
      <c r="E919" s="144">
        <v>0.23126223000000001</v>
      </c>
      <c r="G919" s="144">
        <v>369.27667000000002</v>
      </c>
      <c r="H919" s="144">
        <v>0.18594401999999999</v>
      </c>
      <c r="I919" s="144"/>
    </row>
    <row r="920" spans="1:9" ht="13" x14ac:dyDescent="0.15">
      <c r="A920" s="144">
        <v>369.29232999999999</v>
      </c>
      <c r="B920" s="144">
        <v>0.24317918999999999</v>
      </c>
      <c r="D920" s="144">
        <v>369.30300999999997</v>
      </c>
      <c r="E920" s="144">
        <v>0.22623635</v>
      </c>
      <c r="G920" s="144">
        <v>369.28687000000002</v>
      </c>
      <c r="H920" s="144">
        <v>0.18162861</v>
      </c>
      <c r="I920" s="144"/>
    </row>
    <row r="921" spans="1:9" ht="13" x14ac:dyDescent="0.15">
      <c r="A921" s="144">
        <v>369.30257</v>
      </c>
      <c r="B921" s="144">
        <v>0.25847305999999998</v>
      </c>
      <c r="D921" s="144">
        <v>369.31335000000001</v>
      </c>
      <c r="E921" s="144">
        <v>0.21778829999999999</v>
      </c>
      <c r="G921" s="144">
        <v>369.29700000000003</v>
      </c>
      <c r="H921" s="144">
        <v>0.1859509</v>
      </c>
      <c r="I921" s="144"/>
    </row>
    <row r="922" spans="1:9" ht="13" x14ac:dyDescent="0.15">
      <c r="A922" s="144">
        <v>369.31281999999999</v>
      </c>
      <c r="B922" s="144">
        <v>0.22883871</v>
      </c>
      <c r="D922" s="144">
        <v>369.32364999999999</v>
      </c>
      <c r="E922" s="144">
        <v>0.23979790000000001</v>
      </c>
      <c r="G922" s="144">
        <v>369.30721</v>
      </c>
      <c r="H922" s="144">
        <v>0.19689572999999999</v>
      </c>
      <c r="I922" s="144"/>
    </row>
    <row r="923" spans="1:9" ht="13" x14ac:dyDescent="0.15">
      <c r="A923" s="144">
        <v>369.32310000000001</v>
      </c>
      <c r="B923" s="144">
        <v>0.23373609000000001</v>
      </c>
      <c r="D923" s="144">
        <v>369.33397000000002</v>
      </c>
      <c r="E923" s="144">
        <v>0.239705</v>
      </c>
      <c r="G923" s="144">
        <v>369.31743</v>
      </c>
      <c r="H923" s="144">
        <v>0.18059528999999999</v>
      </c>
      <c r="I923" s="144"/>
    </row>
    <row r="924" spans="1:9" ht="13" x14ac:dyDescent="0.15">
      <c r="A924" s="144">
        <v>369.33335</v>
      </c>
      <c r="B924" s="144">
        <v>0.22977494000000001</v>
      </c>
      <c r="D924" s="144">
        <v>369.34428000000003</v>
      </c>
      <c r="E924" s="144">
        <v>0.23000805999999999</v>
      </c>
      <c r="G924" s="144">
        <v>369.32767000000001</v>
      </c>
      <c r="H924" s="144">
        <v>0.18860732999999999</v>
      </c>
      <c r="I924" s="144"/>
    </row>
    <row r="925" spans="1:9" ht="13" x14ac:dyDescent="0.15">
      <c r="A925" s="144">
        <v>369.34352000000001</v>
      </c>
      <c r="B925" s="144">
        <v>0.25749137999999999</v>
      </c>
      <c r="D925" s="144">
        <v>369.35462999999999</v>
      </c>
      <c r="E925" s="144">
        <v>0.22053829</v>
      </c>
      <c r="G925" s="144">
        <v>369.33789999999999</v>
      </c>
      <c r="H925" s="144">
        <v>0.18760004</v>
      </c>
      <c r="I925" s="144"/>
    </row>
    <row r="926" spans="1:9" ht="13" x14ac:dyDescent="0.15">
      <c r="A926" s="144">
        <v>369.35372000000001</v>
      </c>
      <c r="B926" s="144">
        <v>0.29644408999999999</v>
      </c>
      <c r="D926" s="144">
        <v>369.36493000000002</v>
      </c>
      <c r="E926" s="144">
        <v>0.29445863</v>
      </c>
      <c r="G926" s="144">
        <v>369.34814</v>
      </c>
      <c r="H926" s="144">
        <v>0.28050777999999998</v>
      </c>
      <c r="I926" s="144"/>
    </row>
    <row r="927" spans="1:9" ht="13" x14ac:dyDescent="0.15">
      <c r="A927" s="144">
        <v>369.36392000000001</v>
      </c>
      <c r="B927" s="144">
        <v>0.24508515</v>
      </c>
      <c r="D927" s="144">
        <v>369.37526000000003</v>
      </c>
      <c r="E927" s="144">
        <v>0.23081310999999999</v>
      </c>
      <c r="G927" s="144">
        <v>369.35840000000002</v>
      </c>
      <c r="H927" s="144">
        <v>0.19744413999999999</v>
      </c>
      <c r="I927" s="144"/>
    </row>
    <row r="928" spans="1:9" ht="13" x14ac:dyDescent="0.15">
      <c r="A928" s="144">
        <v>369.37421000000001</v>
      </c>
      <c r="B928" s="144">
        <v>0.22825142000000001</v>
      </c>
      <c r="D928" s="144">
        <v>369.38558</v>
      </c>
      <c r="E928" s="144">
        <v>0.22545021000000001</v>
      </c>
      <c r="G928" s="144">
        <v>369.36864000000003</v>
      </c>
      <c r="H928" s="144">
        <v>0.19746735000000001</v>
      </c>
      <c r="I928" s="144"/>
    </row>
    <row r="929" spans="1:9" ht="13" x14ac:dyDescent="0.15">
      <c r="A929" s="144">
        <v>369.38449000000003</v>
      </c>
      <c r="B929" s="144">
        <v>0.23499475</v>
      </c>
      <c r="D929" s="144">
        <v>369.39594</v>
      </c>
      <c r="E929" s="144">
        <v>0.21747237999999999</v>
      </c>
      <c r="G929" s="144">
        <v>369.37891000000002</v>
      </c>
      <c r="H929" s="144">
        <v>0.18294880999999999</v>
      </c>
      <c r="I929" s="144"/>
    </row>
    <row r="930" spans="1:9" ht="13" x14ac:dyDescent="0.15">
      <c r="A930" s="144">
        <v>369.39479999999998</v>
      </c>
      <c r="B930" s="144">
        <v>0.23160437</v>
      </c>
      <c r="D930" s="144">
        <v>369.40625</v>
      </c>
      <c r="E930" s="144">
        <v>0.22439223</v>
      </c>
      <c r="G930" s="144">
        <v>369.38916999999998</v>
      </c>
      <c r="H930" s="144">
        <v>0.18782555000000001</v>
      </c>
      <c r="I930" s="144"/>
    </row>
    <row r="931" spans="1:9" ht="13" x14ac:dyDescent="0.15">
      <c r="A931" s="144">
        <v>369.4051</v>
      </c>
      <c r="B931" s="144">
        <v>0.22848884999999999</v>
      </c>
      <c r="D931" s="144">
        <v>369.41663</v>
      </c>
      <c r="E931" s="144">
        <v>0.23840615000000001</v>
      </c>
      <c r="G931" s="144">
        <v>369.39945999999998</v>
      </c>
      <c r="H931" s="144">
        <v>0.18289560999999999</v>
      </c>
      <c r="I931" s="144"/>
    </row>
    <row r="932" spans="1:9" ht="13" x14ac:dyDescent="0.15">
      <c r="A932" s="144">
        <v>369.41541999999998</v>
      </c>
      <c r="B932" s="144">
        <v>0.24029886</v>
      </c>
      <c r="D932" s="144">
        <v>369.42696000000001</v>
      </c>
      <c r="E932" s="144">
        <v>0.23584119000000001</v>
      </c>
      <c r="G932" s="144">
        <v>369.40974</v>
      </c>
      <c r="H932" s="144">
        <v>0.19397038</v>
      </c>
      <c r="I932" s="144"/>
    </row>
    <row r="933" spans="1:9" ht="13" x14ac:dyDescent="0.15">
      <c r="A933" s="144">
        <v>369.42574999999999</v>
      </c>
      <c r="B933" s="144">
        <v>0.23875978</v>
      </c>
      <c r="D933" s="144">
        <v>369.43718000000001</v>
      </c>
      <c r="E933" s="144">
        <v>0.22112683999999999</v>
      </c>
      <c r="G933" s="144">
        <v>369.42003</v>
      </c>
      <c r="H933" s="144">
        <v>0.21254576</v>
      </c>
      <c r="I933" s="144"/>
    </row>
    <row r="934" spans="1:9" ht="13" x14ac:dyDescent="0.15">
      <c r="A934" s="144">
        <v>369.43608999999998</v>
      </c>
      <c r="B934" s="144">
        <v>0.24176153</v>
      </c>
      <c r="D934" s="144">
        <v>369.44747000000001</v>
      </c>
      <c r="E934" s="144">
        <v>0.22996826000000001</v>
      </c>
      <c r="G934" s="144">
        <v>369.43033000000003</v>
      </c>
      <c r="H934" s="144">
        <v>0.19089279000000001</v>
      </c>
      <c r="I934" s="144"/>
    </row>
    <row r="935" spans="1:9" ht="13" x14ac:dyDescent="0.15">
      <c r="A935" s="144">
        <v>369.44644</v>
      </c>
      <c r="B935" s="144">
        <v>0.24391901999999999</v>
      </c>
      <c r="D935" s="144">
        <v>369.45778000000001</v>
      </c>
      <c r="E935" s="144">
        <v>0.23882748000000001</v>
      </c>
      <c r="G935" s="144">
        <v>369.44065000000001</v>
      </c>
      <c r="H935" s="144">
        <v>0.20774575000000001</v>
      </c>
      <c r="I935" s="144"/>
    </row>
    <row r="936" spans="1:9" ht="13" x14ac:dyDescent="0.15">
      <c r="A936" s="144">
        <v>369.45681999999999</v>
      </c>
      <c r="B936" s="144">
        <v>0.23959153</v>
      </c>
      <c r="D936" s="144">
        <v>369.46816000000001</v>
      </c>
      <c r="E936" s="144">
        <v>0.23628319</v>
      </c>
      <c r="G936" s="144">
        <v>369.45098999999999</v>
      </c>
      <c r="H936" s="144">
        <v>0.19720035999999999</v>
      </c>
      <c r="I936" s="144"/>
    </row>
    <row r="937" spans="1:9" ht="13" x14ac:dyDescent="0.15">
      <c r="A937" s="144">
        <v>369.46715999999998</v>
      </c>
      <c r="B937" s="144">
        <v>0.24699148000000001</v>
      </c>
      <c r="D937" s="144">
        <v>369.47851000000003</v>
      </c>
      <c r="E937" s="144">
        <v>0.21983088000000001</v>
      </c>
      <c r="G937" s="144">
        <v>369.46132999999998</v>
      </c>
      <c r="H937" s="144">
        <v>0.18631753000000001</v>
      </c>
      <c r="I937" s="144"/>
    </row>
    <row r="938" spans="1:9" ht="13" x14ac:dyDescent="0.15">
      <c r="A938" s="144">
        <v>369.47753999999998</v>
      </c>
      <c r="B938" s="144">
        <v>0.2627758</v>
      </c>
      <c r="D938" s="144">
        <v>369.48892999999998</v>
      </c>
      <c r="E938" s="144">
        <v>0.22489853000000001</v>
      </c>
      <c r="G938" s="144">
        <v>369.4717</v>
      </c>
      <c r="H938" s="144">
        <v>0.19150315000000001</v>
      </c>
      <c r="I938" s="144"/>
    </row>
    <row r="939" spans="1:9" ht="13" x14ac:dyDescent="0.15">
      <c r="A939" s="144">
        <v>369.48788999999999</v>
      </c>
      <c r="B939" s="144">
        <v>0.23958304</v>
      </c>
      <c r="D939" s="144">
        <v>369.49932999999999</v>
      </c>
      <c r="E939" s="144">
        <v>0.22807424000000001</v>
      </c>
      <c r="G939" s="144">
        <v>369.48203999999998</v>
      </c>
      <c r="H939" s="144">
        <v>0.21311047</v>
      </c>
      <c r="I939" s="144"/>
    </row>
    <row r="940" spans="1:9" ht="13" x14ac:dyDescent="0.15">
      <c r="A940" s="144">
        <v>369.49829</v>
      </c>
      <c r="B940" s="144">
        <v>0.22717656</v>
      </c>
      <c r="D940" s="144">
        <v>369.50977999999998</v>
      </c>
      <c r="E940" s="144">
        <v>0.21891513000000001</v>
      </c>
      <c r="G940" s="144">
        <v>369.49241000000001</v>
      </c>
      <c r="H940" s="144">
        <v>0.20605960000000001</v>
      </c>
      <c r="I940" s="144"/>
    </row>
    <row r="941" spans="1:9" ht="13" x14ac:dyDescent="0.15">
      <c r="A941" s="144">
        <v>369.50864999999999</v>
      </c>
      <c r="B941" s="144">
        <v>0.24208138000000001</v>
      </c>
      <c r="D941" s="144">
        <v>369.52017999999998</v>
      </c>
      <c r="E941" s="144">
        <v>0.21942328</v>
      </c>
      <c r="G941" s="144">
        <v>369.50276000000002</v>
      </c>
      <c r="H941" s="144">
        <v>0.19771114000000001</v>
      </c>
      <c r="I941" s="144"/>
    </row>
    <row r="942" spans="1:9" ht="13" x14ac:dyDescent="0.15">
      <c r="A942" s="144">
        <v>369.51904000000002</v>
      </c>
      <c r="B942" s="144">
        <v>0.23867142999999999</v>
      </c>
      <c r="D942" s="144">
        <v>369.53064999999998</v>
      </c>
      <c r="E942" s="144">
        <v>0.22301813000000001</v>
      </c>
      <c r="G942" s="144">
        <v>369.51315</v>
      </c>
      <c r="H942" s="144">
        <v>0.18148058</v>
      </c>
      <c r="I942" s="144"/>
    </row>
    <row r="943" spans="1:9" ht="13" x14ac:dyDescent="0.15">
      <c r="A943" s="144">
        <v>369.52942000000002</v>
      </c>
      <c r="B943" s="144">
        <v>0.22639303999999999</v>
      </c>
      <c r="D943" s="144">
        <v>369.54106999999999</v>
      </c>
      <c r="E943" s="144">
        <v>0.21173368000000001</v>
      </c>
      <c r="G943" s="144">
        <v>369.52352000000002</v>
      </c>
      <c r="H943" s="144">
        <v>0.19401204999999999</v>
      </c>
      <c r="I943" s="144"/>
    </row>
    <row r="944" spans="1:9" ht="13" x14ac:dyDescent="0.15">
      <c r="A944" s="144">
        <v>369.53985</v>
      </c>
      <c r="B944" s="144">
        <v>0.24383511999999999</v>
      </c>
      <c r="D944" s="144">
        <v>369.55153999999999</v>
      </c>
      <c r="E944" s="144">
        <v>0.21911707</v>
      </c>
      <c r="G944" s="144">
        <v>369.53379000000001</v>
      </c>
      <c r="H944" s="144">
        <v>0.19644285</v>
      </c>
      <c r="I944" s="144"/>
    </row>
    <row r="945" spans="1:9" ht="13" x14ac:dyDescent="0.15">
      <c r="A945" s="144">
        <v>369.55023</v>
      </c>
      <c r="B945" s="144">
        <v>0.22941643</v>
      </c>
      <c r="D945" s="144">
        <v>369.56195000000002</v>
      </c>
      <c r="E945" s="144">
        <v>0.21172948</v>
      </c>
      <c r="G945" s="144">
        <v>369.54414000000003</v>
      </c>
      <c r="H945" s="144">
        <v>0.19177564999999999</v>
      </c>
      <c r="I945" s="144"/>
    </row>
    <row r="946" spans="1:9" ht="13" x14ac:dyDescent="0.15">
      <c r="A946" s="144">
        <v>369.56067999999999</v>
      </c>
      <c r="B946" s="144">
        <v>0.23018586999999999</v>
      </c>
      <c r="D946" s="144">
        <v>369.57243</v>
      </c>
      <c r="E946" s="144">
        <v>0.22076436999999999</v>
      </c>
      <c r="G946" s="144">
        <v>369.55448000000001</v>
      </c>
      <c r="H946" s="144">
        <v>0.20516534</v>
      </c>
      <c r="I946" s="144"/>
    </row>
    <row r="947" spans="1:9" ht="13" x14ac:dyDescent="0.15">
      <c r="A947" s="144">
        <v>369.57109000000003</v>
      </c>
      <c r="B947" s="144">
        <v>0.22506293999999999</v>
      </c>
      <c r="D947" s="144">
        <v>369.58287000000001</v>
      </c>
      <c r="E947" s="144">
        <v>0.22099046</v>
      </c>
      <c r="G947" s="144">
        <v>369.56488999999999</v>
      </c>
      <c r="H947" s="144">
        <v>0.20595836000000001</v>
      </c>
      <c r="I947" s="144"/>
    </row>
    <row r="948" spans="1:9" ht="13" x14ac:dyDescent="0.15">
      <c r="A948" s="144">
        <v>369.58154000000002</v>
      </c>
      <c r="B948" s="144">
        <v>0.23654059999999999</v>
      </c>
      <c r="D948" s="144">
        <v>369.59334999999999</v>
      </c>
      <c r="E948" s="144">
        <v>0.21302377</v>
      </c>
      <c r="G948" s="144">
        <v>369.57531</v>
      </c>
      <c r="H948" s="144">
        <v>0.19257152999999999</v>
      </c>
      <c r="I948" s="144"/>
    </row>
    <row r="949" spans="1:9" ht="13" x14ac:dyDescent="0.15">
      <c r="A949" s="144">
        <v>369.59194000000002</v>
      </c>
      <c r="B949" s="144">
        <v>0.24340375</v>
      </c>
      <c r="D949" s="144">
        <v>369.60379</v>
      </c>
      <c r="E949" s="144">
        <v>0.21656122999999999</v>
      </c>
      <c r="G949" s="144">
        <v>369.58578</v>
      </c>
      <c r="H949" s="144">
        <v>0.20506616</v>
      </c>
      <c r="I949" s="144"/>
    </row>
    <row r="950" spans="1:9" ht="13" x14ac:dyDescent="0.15">
      <c r="A950" s="144">
        <v>369.60226</v>
      </c>
      <c r="B950" s="144">
        <v>0.22883603</v>
      </c>
      <c r="D950" s="144">
        <v>369.61430999999999</v>
      </c>
      <c r="E950" s="144">
        <v>0.21221988</v>
      </c>
      <c r="G950" s="144">
        <v>369.59622000000002</v>
      </c>
      <c r="H950" s="144">
        <v>0.19217020000000001</v>
      </c>
      <c r="I950" s="144"/>
    </row>
    <row r="951" spans="1:9" ht="13" x14ac:dyDescent="0.15">
      <c r="A951" s="144">
        <v>369.61266000000001</v>
      </c>
      <c r="B951" s="144">
        <v>0.27595749000000003</v>
      </c>
      <c r="D951" s="144">
        <v>369.62479000000002</v>
      </c>
      <c r="E951" s="144">
        <v>0.27378338000000002</v>
      </c>
      <c r="G951" s="144">
        <v>369.60671000000002</v>
      </c>
      <c r="H951" s="144">
        <v>0.26997826000000003</v>
      </c>
      <c r="I951" s="144"/>
    </row>
    <row r="952" spans="1:9" ht="13" x14ac:dyDescent="0.15">
      <c r="A952" s="144">
        <v>369.62304999999998</v>
      </c>
      <c r="B952" s="144">
        <v>0.22753471</v>
      </c>
      <c r="D952" s="144">
        <v>369.63529</v>
      </c>
      <c r="E952" s="144">
        <v>0.22665139000000001</v>
      </c>
      <c r="G952" s="144">
        <v>369.61718000000002</v>
      </c>
      <c r="H952" s="144">
        <v>0.23447002</v>
      </c>
      <c r="I952" s="144"/>
    </row>
    <row r="953" spans="1:9" ht="13" x14ac:dyDescent="0.15">
      <c r="A953" s="144">
        <v>369.63353999999998</v>
      </c>
      <c r="B953" s="144">
        <v>0.24289767000000001</v>
      </c>
      <c r="D953" s="144">
        <v>369.64578999999998</v>
      </c>
      <c r="E953" s="144">
        <v>0.22402206999999999</v>
      </c>
      <c r="G953" s="144">
        <v>369.62768</v>
      </c>
      <c r="H953" s="144">
        <v>0.19338428999999999</v>
      </c>
      <c r="I953" s="144"/>
    </row>
    <row r="954" spans="1:9" ht="13" x14ac:dyDescent="0.15">
      <c r="A954" s="144">
        <v>369.64400999999998</v>
      </c>
      <c r="B954" s="144">
        <v>0.2306222</v>
      </c>
      <c r="D954" s="144">
        <v>369.65633000000003</v>
      </c>
      <c r="E954" s="144">
        <v>0.22254874999999999</v>
      </c>
      <c r="G954" s="144">
        <v>369.63816000000003</v>
      </c>
      <c r="H954" s="144">
        <v>0.24040977999999999</v>
      </c>
      <c r="I954" s="144"/>
    </row>
    <row r="955" spans="1:9" ht="13" x14ac:dyDescent="0.15">
      <c r="A955" s="144">
        <v>369.65453000000002</v>
      </c>
      <c r="B955" s="144">
        <v>0.24224218</v>
      </c>
      <c r="D955" s="144">
        <v>369.66683</v>
      </c>
      <c r="E955" s="144">
        <v>0.2161583</v>
      </c>
      <c r="G955" s="144">
        <v>369.64866999999998</v>
      </c>
      <c r="H955" s="144">
        <v>0.20645830000000001</v>
      </c>
      <c r="I955" s="144"/>
    </row>
    <row r="956" spans="1:9" ht="13" x14ac:dyDescent="0.15">
      <c r="A956" s="144">
        <v>369.66502000000003</v>
      </c>
      <c r="B956" s="144">
        <v>0.23915612999999999</v>
      </c>
      <c r="D956" s="144">
        <v>369.67737</v>
      </c>
      <c r="E956" s="144">
        <v>0.21330869999999999</v>
      </c>
      <c r="G956" s="144">
        <v>369.65917000000002</v>
      </c>
      <c r="H956" s="144">
        <v>0.18757584999999999</v>
      </c>
      <c r="I956" s="144"/>
    </row>
    <row r="957" spans="1:9" ht="13" x14ac:dyDescent="0.15">
      <c r="A957" s="144">
        <v>369.67556999999999</v>
      </c>
      <c r="B957" s="144">
        <v>0.22940167</v>
      </c>
      <c r="D957" s="144">
        <v>369.68790000000001</v>
      </c>
      <c r="E957" s="144">
        <v>0.21728207999999999</v>
      </c>
      <c r="G957" s="144">
        <v>369.66969999999998</v>
      </c>
      <c r="H957" s="144">
        <v>0.19683686</v>
      </c>
      <c r="I957" s="144"/>
    </row>
    <row r="958" spans="1:9" ht="13" x14ac:dyDescent="0.15">
      <c r="A958" s="144">
        <v>369.68610000000001</v>
      </c>
      <c r="B958" s="144">
        <v>0.23044439</v>
      </c>
      <c r="D958" s="144">
        <v>369.69846000000001</v>
      </c>
      <c r="E958" s="144">
        <v>0.22666696</v>
      </c>
      <c r="G958" s="144">
        <v>369.68020000000001</v>
      </c>
      <c r="H958" s="144">
        <v>0.20387646000000001</v>
      </c>
      <c r="I958" s="144"/>
    </row>
    <row r="959" spans="1:9" ht="13" x14ac:dyDescent="0.15">
      <c r="A959" s="144">
        <v>369.69666999999998</v>
      </c>
      <c r="B959" s="144">
        <v>0.24252048000000001</v>
      </c>
      <c r="D959" s="144">
        <v>369.70898999999997</v>
      </c>
      <c r="E959" s="144">
        <v>0.22472916000000001</v>
      </c>
      <c r="G959" s="144">
        <v>369.69074999999998</v>
      </c>
      <c r="H959" s="144">
        <v>0.20157958000000001</v>
      </c>
      <c r="I959" s="144"/>
    </row>
    <row r="960" spans="1:9" ht="13" x14ac:dyDescent="0.15">
      <c r="A960" s="144">
        <v>369.70719000000003</v>
      </c>
      <c r="B960" s="144">
        <v>0.23529874000000001</v>
      </c>
      <c r="D960" s="144">
        <v>369.71942000000001</v>
      </c>
      <c r="E960" s="144">
        <v>0.21114801999999999</v>
      </c>
      <c r="G960" s="144">
        <v>369.70128</v>
      </c>
      <c r="H960" s="144">
        <v>0.20657411000000001</v>
      </c>
      <c r="I960" s="144"/>
    </row>
    <row r="961" spans="1:9" ht="13" x14ac:dyDescent="0.15">
      <c r="A961" s="144">
        <v>369.71780000000001</v>
      </c>
      <c r="B961" s="144">
        <v>0.24579240999999999</v>
      </c>
      <c r="D961" s="144">
        <v>369.72994999999997</v>
      </c>
      <c r="E961" s="144">
        <v>0.22023665000000001</v>
      </c>
      <c r="G961" s="144">
        <v>369.71184</v>
      </c>
      <c r="H961" s="144">
        <v>0.21108226999999999</v>
      </c>
      <c r="I961" s="144"/>
    </row>
    <row r="962" spans="1:9" ht="13" x14ac:dyDescent="0.15">
      <c r="A962" s="144">
        <v>369.72834999999998</v>
      </c>
      <c r="B962" s="144">
        <v>0.2414877</v>
      </c>
      <c r="D962" s="144">
        <v>369.74047000000002</v>
      </c>
      <c r="E962" s="144">
        <v>0.22231559000000001</v>
      </c>
      <c r="G962" s="144">
        <v>369.72239999999999</v>
      </c>
      <c r="H962" s="144">
        <v>0.19406032000000001</v>
      </c>
      <c r="I962" s="144"/>
    </row>
    <row r="963" spans="1:9" ht="13" x14ac:dyDescent="0.15">
      <c r="A963" s="144">
        <v>369.73894999999999</v>
      </c>
      <c r="B963" s="144">
        <v>0.23764389999999999</v>
      </c>
      <c r="D963" s="144">
        <v>369.75107000000003</v>
      </c>
      <c r="E963" s="144">
        <v>0.21367026</v>
      </c>
      <c r="G963" s="144">
        <v>369.73298999999997</v>
      </c>
      <c r="H963" s="144">
        <v>0.19044003000000001</v>
      </c>
      <c r="I963" s="144"/>
    </row>
    <row r="964" spans="1:9" ht="13" x14ac:dyDescent="0.15">
      <c r="A964" s="144">
        <v>369.74952000000002</v>
      </c>
      <c r="B964" s="144">
        <v>0.22653314999999999</v>
      </c>
      <c r="D964" s="144">
        <v>369.76166000000001</v>
      </c>
      <c r="E964" s="144">
        <v>0.21382211000000001</v>
      </c>
      <c r="G964" s="144">
        <v>369.74354</v>
      </c>
      <c r="H964" s="144">
        <v>0.20832064</v>
      </c>
      <c r="I964" s="144"/>
    </row>
    <row r="965" spans="1:9" ht="13" x14ac:dyDescent="0.15">
      <c r="A965" s="144">
        <v>369.76013999999998</v>
      </c>
      <c r="B965" s="144">
        <v>0.22916131000000001</v>
      </c>
      <c r="D965" s="144">
        <v>369.77231999999998</v>
      </c>
      <c r="E965" s="144">
        <v>0.20827287</v>
      </c>
      <c r="G965" s="144">
        <v>369.75412999999998</v>
      </c>
      <c r="H965" s="144">
        <v>0.19728704</v>
      </c>
      <c r="I965" s="144"/>
    </row>
    <row r="966" spans="1:9" ht="13" x14ac:dyDescent="0.15">
      <c r="A966" s="144">
        <v>369.77073000000001</v>
      </c>
      <c r="B966" s="144">
        <v>0.23117494</v>
      </c>
      <c r="D966" s="144">
        <v>369.78291999999999</v>
      </c>
      <c r="E966" s="144">
        <v>0.22168734000000001</v>
      </c>
      <c r="G966" s="144">
        <v>369.76472000000001</v>
      </c>
      <c r="H966" s="144">
        <v>0.19240104</v>
      </c>
      <c r="I966" s="144"/>
    </row>
    <row r="967" spans="1:9" ht="13" x14ac:dyDescent="0.15">
      <c r="A967" s="144">
        <v>369.78134</v>
      </c>
      <c r="B967" s="144">
        <v>0.22777383000000001</v>
      </c>
      <c r="D967" s="144">
        <v>369.79358999999999</v>
      </c>
      <c r="E967" s="144">
        <v>0.21772097000000001</v>
      </c>
      <c r="G967" s="144">
        <v>369.77533</v>
      </c>
      <c r="H967" s="144">
        <v>0.18572811</v>
      </c>
      <c r="I967" s="144"/>
    </row>
    <row r="968" spans="1:9" ht="13" x14ac:dyDescent="0.15">
      <c r="A968" s="144">
        <v>369.79194999999999</v>
      </c>
      <c r="B968" s="144">
        <v>0.2573356</v>
      </c>
      <c r="D968" s="144">
        <v>369.80423000000002</v>
      </c>
      <c r="E968" s="144">
        <v>0.20950587000000001</v>
      </c>
      <c r="G968" s="144">
        <v>369.78593000000001</v>
      </c>
      <c r="H968" s="144">
        <v>0.19449466000000001</v>
      </c>
      <c r="I968" s="144"/>
    </row>
    <row r="969" spans="1:9" ht="13" x14ac:dyDescent="0.15">
      <c r="A969" s="144">
        <v>369.80259999999998</v>
      </c>
      <c r="B969" s="144">
        <v>0.24984153000000001</v>
      </c>
      <c r="D969" s="144">
        <v>369.81493</v>
      </c>
      <c r="E969" s="144">
        <v>0.21445438999999999</v>
      </c>
      <c r="G969" s="144">
        <v>369.79642999999999</v>
      </c>
      <c r="H969" s="144">
        <v>0.20201294</v>
      </c>
      <c r="I969" s="144"/>
    </row>
    <row r="970" spans="1:9" ht="13" x14ac:dyDescent="0.15">
      <c r="A970" s="144">
        <v>369.81321000000003</v>
      </c>
      <c r="B970" s="144">
        <v>0.23169522000000001</v>
      </c>
      <c r="D970" s="144">
        <v>369.82558</v>
      </c>
      <c r="E970" s="144">
        <v>0.21415129999999999</v>
      </c>
      <c r="G970" s="144">
        <v>369.80700999999999</v>
      </c>
      <c r="H970" s="144">
        <v>0.18742359</v>
      </c>
      <c r="I970" s="144"/>
    </row>
    <row r="971" spans="1:9" ht="13" x14ac:dyDescent="0.15">
      <c r="A971" s="144">
        <v>369.82386000000002</v>
      </c>
      <c r="B971" s="144">
        <v>0.41688842999999998</v>
      </c>
      <c r="D971" s="144">
        <v>369.83627999999999</v>
      </c>
      <c r="E971" s="144">
        <v>0.21668133000000001</v>
      </c>
      <c r="G971" s="144">
        <v>369.81756999999999</v>
      </c>
      <c r="H971" s="144">
        <v>0.18654846</v>
      </c>
      <c r="I971" s="144"/>
    </row>
    <row r="972" spans="1:9" ht="13" x14ac:dyDescent="0.15">
      <c r="A972" s="144">
        <v>369.83451000000002</v>
      </c>
      <c r="B972" s="144">
        <v>0.29600438000000001</v>
      </c>
      <c r="D972" s="144">
        <v>369.84696000000002</v>
      </c>
      <c r="E972" s="144">
        <v>0.23401121999999999</v>
      </c>
      <c r="G972" s="144">
        <v>369.82823000000002</v>
      </c>
      <c r="H972" s="144">
        <v>0.19989512000000001</v>
      </c>
      <c r="I972" s="144"/>
    </row>
    <row r="973" spans="1:9" ht="13" x14ac:dyDescent="0.15">
      <c r="A973" s="144">
        <v>369.84519</v>
      </c>
      <c r="B973" s="144">
        <v>0.23427352000000001</v>
      </c>
      <c r="D973" s="144">
        <v>369.85768999999999</v>
      </c>
      <c r="E973" s="144">
        <v>0.21284963000000001</v>
      </c>
      <c r="G973" s="144">
        <v>369.83888000000002</v>
      </c>
      <c r="H973" s="144">
        <v>0.20904676</v>
      </c>
      <c r="I973" s="144"/>
    </row>
    <row r="974" spans="1:9" ht="13" x14ac:dyDescent="0.15">
      <c r="A974" s="144">
        <v>369.85584</v>
      </c>
      <c r="B974" s="144">
        <v>0.25191460999999998</v>
      </c>
      <c r="D974" s="144">
        <v>369.86838</v>
      </c>
      <c r="E974" s="144">
        <v>0.21842491</v>
      </c>
      <c r="G974" s="144">
        <v>369.84958</v>
      </c>
      <c r="H974" s="144">
        <v>0.19732194</v>
      </c>
      <c r="I974" s="144"/>
    </row>
    <row r="975" spans="1:9" ht="13" x14ac:dyDescent="0.15">
      <c r="A975" s="144">
        <v>369.86655999999999</v>
      </c>
      <c r="B975" s="144">
        <v>0.23431009999999999</v>
      </c>
      <c r="D975" s="144">
        <v>369.87914999999998</v>
      </c>
      <c r="E975" s="144">
        <v>0.22219491999999999</v>
      </c>
      <c r="G975" s="144">
        <v>369.86025000000001</v>
      </c>
      <c r="H975" s="144">
        <v>0.1905985</v>
      </c>
      <c r="I975" s="144"/>
    </row>
    <row r="976" spans="1:9" ht="13" x14ac:dyDescent="0.15">
      <c r="A976" s="144">
        <v>369.87725</v>
      </c>
      <c r="B976" s="144">
        <v>0.31609572000000002</v>
      </c>
      <c r="D976" s="144">
        <v>369.88986</v>
      </c>
      <c r="E976" s="144">
        <v>0.34610267</v>
      </c>
      <c r="G976" s="144">
        <v>369.87097</v>
      </c>
      <c r="H976" s="144">
        <v>0.33023135999999997</v>
      </c>
      <c r="I976" s="144"/>
    </row>
    <row r="977" spans="1:9" ht="13" x14ac:dyDescent="0.15">
      <c r="A977" s="144">
        <v>369.88796000000002</v>
      </c>
      <c r="B977" s="144">
        <v>0.23056415999999999</v>
      </c>
      <c r="D977" s="144">
        <v>369.90062</v>
      </c>
      <c r="E977" s="144">
        <v>0.21571481000000001</v>
      </c>
      <c r="G977" s="144">
        <v>369.88168000000002</v>
      </c>
      <c r="H977" s="144">
        <v>0.19004702000000001</v>
      </c>
      <c r="I977" s="144"/>
    </row>
    <row r="978" spans="1:9" ht="13" x14ac:dyDescent="0.15">
      <c r="A978" s="144">
        <v>369.89864999999998</v>
      </c>
      <c r="B978" s="144">
        <v>0.23953600999999999</v>
      </c>
      <c r="D978" s="144">
        <v>369.91134</v>
      </c>
      <c r="E978" s="144">
        <v>0.21763347999999999</v>
      </c>
      <c r="G978" s="144">
        <v>369.89244000000002</v>
      </c>
      <c r="H978" s="144">
        <v>0.19992736999999999</v>
      </c>
      <c r="I978" s="144"/>
    </row>
    <row r="979" spans="1:9" ht="13" x14ac:dyDescent="0.15">
      <c r="A979" s="144">
        <v>369.90924000000001</v>
      </c>
      <c r="B979" s="144">
        <v>0.22738667000000001</v>
      </c>
      <c r="D979" s="144">
        <v>369.92212999999998</v>
      </c>
      <c r="E979" s="144">
        <v>0.21551911000000001</v>
      </c>
      <c r="G979" s="144">
        <v>369.90314999999998</v>
      </c>
      <c r="H979" s="144">
        <v>0.20552181</v>
      </c>
      <c r="I979" s="144"/>
    </row>
    <row r="980" spans="1:9" ht="13" x14ac:dyDescent="0.15">
      <c r="A980" s="144">
        <v>369.91991999999999</v>
      </c>
      <c r="B980" s="144">
        <v>0.2320932</v>
      </c>
      <c r="D980" s="144">
        <v>369.93288000000001</v>
      </c>
      <c r="E980" s="144">
        <v>0.21089266000000001</v>
      </c>
      <c r="G980" s="144">
        <v>369.91390000000001</v>
      </c>
      <c r="H980" s="144">
        <v>0.20379484</v>
      </c>
      <c r="I980" s="144"/>
    </row>
    <row r="981" spans="1:9" ht="13" x14ac:dyDescent="0.15">
      <c r="A981" s="144">
        <v>369.93059</v>
      </c>
      <c r="B981" s="144">
        <v>0.23201611</v>
      </c>
      <c r="D981" s="144">
        <v>369.94369</v>
      </c>
      <c r="E981" s="144">
        <v>0.22966102999999999</v>
      </c>
      <c r="G981" s="144">
        <v>369.92462999999998</v>
      </c>
      <c r="H981" s="144">
        <v>0.20145727999999999</v>
      </c>
      <c r="I981" s="144"/>
    </row>
    <row r="982" spans="1:9" ht="13" x14ac:dyDescent="0.15">
      <c r="A982" s="144">
        <v>369.94134000000003</v>
      </c>
      <c r="B982" s="144">
        <v>0.23490406999999999</v>
      </c>
      <c r="D982" s="144">
        <v>369.95443999999998</v>
      </c>
      <c r="E982" s="144">
        <v>0.20693149999999999</v>
      </c>
      <c r="G982" s="144">
        <v>369.93538999999998</v>
      </c>
      <c r="H982" s="144">
        <v>0.20526643</v>
      </c>
      <c r="I982" s="144"/>
    </row>
    <row r="983" spans="1:9" ht="13" x14ac:dyDescent="0.15">
      <c r="A983" s="144">
        <v>369.95209</v>
      </c>
      <c r="B983" s="144">
        <v>0.22413081000000001</v>
      </c>
      <c r="D983" s="144">
        <v>369.96528000000001</v>
      </c>
      <c r="E983" s="144">
        <v>0.20454602</v>
      </c>
      <c r="G983" s="144">
        <v>369.94612999999998</v>
      </c>
      <c r="H983" s="144">
        <v>0.19369636000000001</v>
      </c>
      <c r="I983" s="144"/>
    </row>
    <row r="984" spans="1:9" ht="13" x14ac:dyDescent="0.15">
      <c r="A984" s="144">
        <v>369.96292</v>
      </c>
      <c r="B984" s="144">
        <v>0.24230815</v>
      </c>
      <c r="D984" s="144">
        <v>369.97606999999999</v>
      </c>
      <c r="E984" s="144">
        <v>0.21014189</v>
      </c>
      <c r="G984" s="144">
        <v>369.95690000000002</v>
      </c>
      <c r="H984" s="144">
        <v>0.19531140999999999</v>
      </c>
      <c r="I984" s="144"/>
    </row>
    <row r="985" spans="1:9" ht="13" x14ac:dyDescent="0.15">
      <c r="A985" s="144">
        <v>369.97368999999998</v>
      </c>
      <c r="B985" s="144">
        <v>0.23663149</v>
      </c>
      <c r="D985" s="144">
        <v>369.98691000000002</v>
      </c>
      <c r="E985" s="144">
        <v>0.21797665999999999</v>
      </c>
      <c r="G985" s="144">
        <v>369.96767999999997</v>
      </c>
      <c r="H985" s="144">
        <v>0.1992601</v>
      </c>
      <c r="I985" s="144"/>
    </row>
    <row r="986" spans="1:9" ht="13" x14ac:dyDescent="0.15">
      <c r="A986" s="144">
        <v>369.98453000000001</v>
      </c>
      <c r="B986" s="144">
        <v>0.26003176</v>
      </c>
      <c r="D986" s="144">
        <v>369.99772999999999</v>
      </c>
      <c r="E986" s="144">
        <v>0.20830051999999999</v>
      </c>
      <c r="G986" s="144">
        <v>369.97847000000002</v>
      </c>
      <c r="H986" s="144">
        <v>0.19644381999999999</v>
      </c>
      <c r="I986" s="144"/>
    </row>
    <row r="987" spans="1:9" ht="13" x14ac:dyDescent="0.15">
      <c r="A987" s="144">
        <v>369.99533000000002</v>
      </c>
      <c r="B987" s="144">
        <v>0.23837127999999999</v>
      </c>
      <c r="D987" s="144">
        <v>370.00860999999998</v>
      </c>
      <c r="E987" s="144">
        <v>1.2681252999999999</v>
      </c>
      <c r="G987" s="144">
        <v>369.98925000000003</v>
      </c>
      <c r="H987" s="144">
        <v>0.19343394</v>
      </c>
      <c r="I987" s="144"/>
    </row>
    <row r="988" spans="1:9" ht="13" x14ac:dyDescent="0.15">
      <c r="A988" s="144">
        <v>370.00617999999997</v>
      </c>
      <c r="B988" s="144">
        <v>2.0600664000000002</v>
      </c>
      <c r="D988" s="144">
        <v>370.01943</v>
      </c>
      <c r="E988" s="144">
        <v>0.21706854</v>
      </c>
      <c r="G988" s="144">
        <v>370.00004999999999</v>
      </c>
      <c r="H988" s="144">
        <v>1.7130034999999999</v>
      </c>
      <c r="I988" s="144"/>
    </row>
    <row r="989" spans="1:9" ht="13" x14ac:dyDescent="0.15">
      <c r="A989" s="144">
        <v>370.01697999999999</v>
      </c>
      <c r="B989" s="144">
        <v>0.23923899000000001</v>
      </c>
      <c r="D989" s="144">
        <v>370.03030999999999</v>
      </c>
      <c r="E989" s="144">
        <v>0.20984014000000001</v>
      </c>
      <c r="G989" s="144">
        <v>370.01087000000001</v>
      </c>
      <c r="H989" s="144">
        <v>0.19919744</v>
      </c>
      <c r="I989" s="144"/>
    </row>
    <row r="990" spans="1:9" ht="13" x14ac:dyDescent="0.15">
      <c r="A990" s="144">
        <v>370.02784000000003</v>
      </c>
      <c r="B990" s="144">
        <v>0.23351959999999999</v>
      </c>
      <c r="D990" s="144">
        <v>370.04115999999999</v>
      </c>
      <c r="E990" s="144">
        <v>0.21618192</v>
      </c>
      <c r="G990" s="144">
        <v>370.02168999999998</v>
      </c>
      <c r="H990" s="144">
        <v>0.18903154</v>
      </c>
      <c r="I990" s="144"/>
    </row>
    <row r="991" spans="1:9" ht="13" x14ac:dyDescent="0.15">
      <c r="A991" s="144">
        <v>370.03870000000001</v>
      </c>
      <c r="B991" s="144">
        <v>0.24365542000000001</v>
      </c>
      <c r="D991" s="144">
        <v>370.05205000000001</v>
      </c>
      <c r="E991" s="144">
        <v>0.21343741999999999</v>
      </c>
      <c r="G991" s="144">
        <v>370.03253000000001</v>
      </c>
      <c r="H991" s="144">
        <v>0.18579022000000001</v>
      </c>
      <c r="I991" s="144"/>
    </row>
    <row r="992" spans="1:9" ht="13" x14ac:dyDescent="0.15">
      <c r="A992" s="144">
        <v>370.04957999999999</v>
      </c>
      <c r="B992" s="144">
        <v>0.23330437000000001</v>
      </c>
      <c r="D992" s="144">
        <v>370.06290999999999</v>
      </c>
      <c r="E992" s="144">
        <v>0.20847741</v>
      </c>
      <c r="G992" s="144">
        <v>370.04342000000003</v>
      </c>
      <c r="H992" s="144">
        <v>0.18094320999999999</v>
      </c>
      <c r="I992" s="144"/>
    </row>
    <row r="993" spans="1:9" ht="13" x14ac:dyDescent="0.15">
      <c r="A993" s="144">
        <v>370.06042000000002</v>
      </c>
      <c r="B993" s="144">
        <v>0.2243714</v>
      </c>
      <c r="D993" s="144">
        <v>370.07382999999999</v>
      </c>
      <c r="E993" s="144">
        <v>0.21846070000000001</v>
      </c>
      <c r="G993" s="144">
        <v>370.05426999999997</v>
      </c>
      <c r="H993" s="144">
        <v>0.19267714</v>
      </c>
      <c r="I993" s="144"/>
    </row>
    <row r="994" spans="1:9" ht="13" x14ac:dyDescent="0.15">
      <c r="A994" s="144">
        <v>370.07132000000001</v>
      </c>
      <c r="B994" s="144">
        <v>0.22657244000000001</v>
      </c>
      <c r="D994" s="144">
        <v>370.08472</v>
      </c>
      <c r="E994" s="144">
        <v>0.22556483999999999</v>
      </c>
      <c r="G994" s="144">
        <v>370.06515000000002</v>
      </c>
      <c r="H994" s="144">
        <v>0.18099456999999999</v>
      </c>
      <c r="I994" s="144"/>
    </row>
    <row r="995" spans="1:9" ht="13" x14ac:dyDescent="0.15">
      <c r="A995" s="144">
        <v>370.08219000000003</v>
      </c>
      <c r="B995" s="144">
        <v>0.22542723000000001</v>
      </c>
      <c r="D995" s="144">
        <v>370.09564999999998</v>
      </c>
      <c r="E995" s="144">
        <v>0.23515087000000001</v>
      </c>
      <c r="G995" s="144">
        <v>370.07602000000003</v>
      </c>
      <c r="H995" s="144">
        <v>0.18869631000000001</v>
      </c>
      <c r="I995" s="144"/>
    </row>
    <row r="996" spans="1:9" ht="13" x14ac:dyDescent="0.15">
      <c r="A996" s="144">
        <v>370.09312</v>
      </c>
      <c r="B996" s="144">
        <v>0.24299220999999999</v>
      </c>
      <c r="D996" s="144">
        <v>370.10654</v>
      </c>
      <c r="E996" s="144">
        <v>0.20343828999999999</v>
      </c>
      <c r="G996" s="144">
        <v>370.08690999999999</v>
      </c>
      <c r="H996" s="144">
        <v>0.20149252000000001</v>
      </c>
      <c r="I996" s="144"/>
    </row>
    <row r="997" spans="1:9" ht="13" x14ac:dyDescent="0.15">
      <c r="A997" s="144">
        <v>370.10401999999999</v>
      </c>
      <c r="B997" s="144">
        <v>0.25430575999999999</v>
      </c>
      <c r="D997" s="144">
        <v>370.11750000000001</v>
      </c>
      <c r="E997" s="144">
        <v>0.20746893999999999</v>
      </c>
      <c r="G997" s="144">
        <v>370.09778</v>
      </c>
      <c r="H997" s="144">
        <v>0.19695929000000001</v>
      </c>
      <c r="I997" s="144"/>
    </row>
    <row r="998" spans="1:9" ht="13" x14ac:dyDescent="0.15">
      <c r="A998" s="144">
        <v>370.11497000000003</v>
      </c>
      <c r="B998" s="144">
        <v>0.24231412999999999</v>
      </c>
      <c r="D998" s="144">
        <v>370.12842000000001</v>
      </c>
      <c r="E998" s="144">
        <v>0.20314061</v>
      </c>
      <c r="G998" s="144">
        <v>370.10867000000002</v>
      </c>
      <c r="H998" s="144">
        <v>0.18583167</v>
      </c>
      <c r="I998" s="144"/>
    </row>
    <row r="999" spans="1:9" ht="13" x14ac:dyDescent="0.15">
      <c r="A999" s="144">
        <v>370.12588</v>
      </c>
      <c r="B999" s="144">
        <v>0.23153156999999999</v>
      </c>
      <c r="D999" s="144">
        <v>370.13938000000002</v>
      </c>
      <c r="E999" s="144">
        <v>0.22901737999999999</v>
      </c>
      <c r="G999" s="144">
        <v>370.11955</v>
      </c>
      <c r="H999" s="144">
        <v>0.18472679</v>
      </c>
      <c r="I999" s="144"/>
    </row>
    <row r="1000" spans="1:9" ht="13" x14ac:dyDescent="0.15">
      <c r="A1000" s="144">
        <v>370.13682</v>
      </c>
      <c r="B1000" s="144">
        <v>0.23421464</v>
      </c>
      <c r="D1000" s="144">
        <v>370.15030999999999</v>
      </c>
      <c r="E1000" s="144">
        <v>0.21437632000000001</v>
      </c>
      <c r="G1000" s="144">
        <v>370.13045</v>
      </c>
      <c r="H1000" s="144">
        <v>0.19779136999999999</v>
      </c>
      <c r="I1000" s="144"/>
    </row>
    <row r="1001" spans="1:9" ht="13" x14ac:dyDescent="0.15">
      <c r="A1001" s="144">
        <v>370.14776000000001</v>
      </c>
      <c r="B1001" s="144">
        <v>0.30876162000000001</v>
      </c>
      <c r="D1001" s="144">
        <v>370.16131000000001</v>
      </c>
      <c r="E1001" s="144">
        <v>0.29614539000000001</v>
      </c>
      <c r="G1001" s="144">
        <v>370.14134999999999</v>
      </c>
      <c r="H1001" s="144">
        <v>0.27979710000000002</v>
      </c>
      <c r="I1001" s="144"/>
    </row>
    <row r="1002" spans="1:9" ht="13" x14ac:dyDescent="0.15">
      <c r="A1002" s="144">
        <v>370.15872999999999</v>
      </c>
      <c r="B1002" s="144">
        <v>0.30299130000000002</v>
      </c>
      <c r="D1002" s="144">
        <v>370.17227000000003</v>
      </c>
      <c r="E1002" s="144">
        <v>0.24465366</v>
      </c>
      <c r="G1002" s="144">
        <v>370.15226000000001</v>
      </c>
      <c r="H1002" s="144">
        <v>0.19427170999999999</v>
      </c>
      <c r="I1002" s="144"/>
    </row>
    <row r="1003" spans="1:9" ht="13" x14ac:dyDescent="0.15">
      <c r="A1003" s="144">
        <v>370.16966000000002</v>
      </c>
      <c r="B1003" s="144">
        <v>0.27122044000000001</v>
      </c>
      <c r="D1003" s="144">
        <v>370.18326999999999</v>
      </c>
      <c r="E1003" s="144">
        <v>0.21459007999999999</v>
      </c>
      <c r="G1003" s="144">
        <v>370.16316999999998</v>
      </c>
      <c r="H1003" s="144">
        <v>0.19255989000000001</v>
      </c>
      <c r="I1003" s="144"/>
    </row>
    <row r="1004" spans="1:9" ht="13" x14ac:dyDescent="0.15">
      <c r="A1004" s="144">
        <v>370.18063999999998</v>
      </c>
      <c r="B1004" s="144">
        <v>0.25914071999999999</v>
      </c>
      <c r="D1004" s="144">
        <v>370.19425999999999</v>
      </c>
      <c r="E1004" s="144">
        <v>0.20785149999999999</v>
      </c>
      <c r="G1004" s="144">
        <v>370.17410000000001</v>
      </c>
      <c r="H1004" s="144">
        <v>0.19215454000000001</v>
      </c>
      <c r="I1004" s="144"/>
    </row>
    <row r="1005" spans="1:9" ht="13" x14ac:dyDescent="0.15">
      <c r="A1005" s="144">
        <v>370.19159000000002</v>
      </c>
      <c r="B1005" s="144">
        <v>0.23216243</v>
      </c>
      <c r="D1005" s="144">
        <v>370.20528999999999</v>
      </c>
      <c r="E1005" s="144">
        <v>0.21439751000000001</v>
      </c>
      <c r="G1005" s="144">
        <v>370.18502000000001</v>
      </c>
      <c r="H1005" s="144">
        <v>0.18753212999999999</v>
      </c>
      <c r="I1005" s="144"/>
    </row>
    <row r="1006" spans="1:9" ht="13" x14ac:dyDescent="0.15">
      <c r="A1006" s="144">
        <v>370.20258000000001</v>
      </c>
      <c r="B1006" s="144">
        <v>0.2618896</v>
      </c>
      <c r="D1006" s="144">
        <v>370.21629000000001</v>
      </c>
      <c r="E1006" s="144">
        <v>0.20134599</v>
      </c>
      <c r="G1006" s="144">
        <v>370.19596000000001</v>
      </c>
      <c r="H1006" s="144">
        <v>0.20012304</v>
      </c>
      <c r="I1006" s="144"/>
    </row>
    <row r="1007" spans="1:9" ht="13" x14ac:dyDescent="0.15">
      <c r="A1007" s="144">
        <v>370.21354000000002</v>
      </c>
      <c r="B1007" s="144">
        <v>0.23370745000000001</v>
      </c>
      <c r="D1007" s="144">
        <v>370.22716000000003</v>
      </c>
      <c r="E1007" s="144">
        <v>0.21747838</v>
      </c>
      <c r="G1007" s="144">
        <v>370.20692000000003</v>
      </c>
      <c r="H1007" s="144">
        <v>0.18718021000000001</v>
      </c>
      <c r="I1007" s="144"/>
    </row>
    <row r="1008" spans="1:9" ht="13" x14ac:dyDescent="0.15">
      <c r="A1008" s="144">
        <v>370.22453999999999</v>
      </c>
      <c r="B1008" s="144">
        <v>0.22574759999999999</v>
      </c>
      <c r="D1008" s="144">
        <v>370.23811999999998</v>
      </c>
      <c r="E1008" s="144">
        <v>0.21020311</v>
      </c>
      <c r="G1008" s="144">
        <v>370.21778</v>
      </c>
      <c r="H1008" s="144">
        <v>0.18135183999999999</v>
      </c>
      <c r="I1008" s="144"/>
    </row>
    <row r="1009" spans="1:9" ht="13" x14ac:dyDescent="0.15">
      <c r="A1009" s="144">
        <v>370.23552999999998</v>
      </c>
      <c r="B1009" s="144">
        <v>0.22458006999999999</v>
      </c>
      <c r="D1009" s="144">
        <v>370.2491</v>
      </c>
      <c r="E1009" s="144">
        <v>0.20787995000000001</v>
      </c>
      <c r="G1009" s="144">
        <v>370.22872999999998</v>
      </c>
      <c r="H1009" s="144">
        <v>0.18694131</v>
      </c>
      <c r="I1009" s="144"/>
    </row>
    <row r="1010" spans="1:9" ht="13" x14ac:dyDescent="0.15">
      <c r="A1010" s="144">
        <v>370.24653999999998</v>
      </c>
      <c r="B1010" s="144">
        <v>0.23020705999999999</v>
      </c>
      <c r="D1010" s="144">
        <v>370.26013999999998</v>
      </c>
      <c r="E1010" s="144">
        <v>0.22380438</v>
      </c>
      <c r="G1010" s="144">
        <v>370.23969</v>
      </c>
      <c r="H1010" s="144">
        <v>0.18148684000000001</v>
      </c>
      <c r="I1010" s="144"/>
    </row>
    <row r="1011" spans="1:9" ht="13" x14ac:dyDescent="0.15">
      <c r="A1011" s="144">
        <v>370.25752999999997</v>
      </c>
      <c r="B1011" s="144">
        <v>0.24122114</v>
      </c>
      <c r="D1011" s="144">
        <v>370.27116999999998</v>
      </c>
      <c r="E1011" s="144">
        <v>0.22131416000000001</v>
      </c>
      <c r="G1011" s="144">
        <v>370.25067000000001</v>
      </c>
      <c r="H1011" s="144">
        <v>0.19500112999999999</v>
      </c>
      <c r="I1011" s="144"/>
    </row>
    <row r="1012" spans="1:9" ht="13" x14ac:dyDescent="0.15">
      <c r="A1012" s="144">
        <v>370.26855999999998</v>
      </c>
      <c r="B1012" s="144">
        <v>0.23692672000000001</v>
      </c>
      <c r="D1012" s="144">
        <v>370.28228000000001</v>
      </c>
      <c r="E1012" s="144">
        <v>0.20813513</v>
      </c>
      <c r="G1012" s="144">
        <v>370.26163000000003</v>
      </c>
      <c r="H1012" s="144">
        <v>0.19276562999999999</v>
      </c>
      <c r="I1012" s="144"/>
    </row>
    <row r="1013" spans="1:9" ht="13" x14ac:dyDescent="0.15">
      <c r="A1013" s="144">
        <v>370.27956</v>
      </c>
      <c r="B1013" s="144">
        <v>0.23272203999999999</v>
      </c>
      <c r="D1013" s="144">
        <v>370.29334999999998</v>
      </c>
      <c r="E1013" s="144">
        <v>0.20241218999999999</v>
      </c>
      <c r="G1013" s="144">
        <v>370.27260999999999</v>
      </c>
      <c r="H1013" s="144">
        <v>0.18041373999999999</v>
      </c>
      <c r="I1013" s="144"/>
    </row>
    <row r="1014" spans="1:9" ht="13" x14ac:dyDescent="0.15">
      <c r="A1014" s="144">
        <v>370.29061999999999</v>
      </c>
      <c r="B1014" s="144">
        <v>0.22610279</v>
      </c>
      <c r="D1014" s="144">
        <v>370.30446999999998</v>
      </c>
      <c r="E1014" s="144">
        <v>0.20928506999999999</v>
      </c>
      <c r="G1014" s="144">
        <v>370.28357999999997</v>
      </c>
      <c r="H1014" s="144">
        <v>0.18358632</v>
      </c>
      <c r="I1014" s="144"/>
    </row>
    <row r="1015" spans="1:9" ht="13" x14ac:dyDescent="0.15">
      <c r="A1015" s="144">
        <v>370.30162999999999</v>
      </c>
      <c r="B1015" s="144">
        <v>0.22812621</v>
      </c>
      <c r="D1015" s="144">
        <v>370.31556999999998</v>
      </c>
      <c r="E1015" s="144">
        <v>0.2067795</v>
      </c>
      <c r="G1015" s="144">
        <v>370.29457000000002</v>
      </c>
      <c r="H1015" s="144">
        <v>0.18506586</v>
      </c>
      <c r="I1015" s="144"/>
    </row>
    <row r="1016" spans="1:9" ht="13" x14ac:dyDescent="0.15">
      <c r="A1016" s="144">
        <v>370.31267000000003</v>
      </c>
      <c r="B1016" s="144">
        <v>0.25095410000000001</v>
      </c>
      <c r="D1016" s="144">
        <v>370.32670999999999</v>
      </c>
      <c r="E1016" s="144">
        <v>0.21275336</v>
      </c>
      <c r="G1016" s="144">
        <v>370.30554999999998</v>
      </c>
      <c r="H1016" s="144">
        <v>0.19125872999999999</v>
      </c>
      <c r="I1016" s="144"/>
    </row>
    <row r="1017" spans="1:9" ht="13" x14ac:dyDescent="0.15">
      <c r="A1017" s="144">
        <v>370.32373000000001</v>
      </c>
      <c r="B1017" s="144">
        <v>0.22642749000000001</v>
      </c>
      <c r="D1017" s="144">
        <v>370.33780000000002</v>
      </c>
      <c r="E1017" s="144">
        <v>0.20655237000000001</v>
      </c>
      <c r="G1017" s="144">
        <v>370.31653999999997</v>
      </c>
      <c r="H1017" s="144">
        <v>0.17936316999999999</v>
      </c>
      <c r="I1017" s="144"/>
    </row>
    <row r="1018" spans="1:9" ht="13" x14ac:dyDescent="0.15">
      <c r="A1018" s="144">
        <v>370.33476999999999</v>
      </c>
      <c r="B1018" s="144">
        <v>0.24146258000000001</v>
      </c>
      <c r="D1018" s="144">
        <v>370.34890999999999</v>
      </c>
      <c r="E1018" s="144">
        <v>0.20605240999999999</v>
      </c>
      <c r="G1018" s="144">
        <v>370.32753000000002</v>
      </c>
      <c r="H1018" s="144">
        <v>0.18851569000000001</v>
      </c>
      <c r="I1018" s="144"/>
    </row>
    <row r="1019" spans="1:9" ht="13" x14ac:dyDescent="0.15">
      <c r="A1019" s="144">
        <v>370.34582</v>
      </c>
      <c r="B1019" s="144">
        <v>0.22797607</v>
      </c>
      <c r="D1019" s="144">
        <v>370.36000999999999</v>
      </c>
      <c r="E1019" s="144">
        <v>0.21197442</v>
      </c>
      <c r="G1019" s="144">
        <v>370.33852999999999</v>
      </c>
      <c r="H1019" s="144">
        <v>0.19732652000000001</v>
      </c>
      <c r="I1019" s="144"/>
    </row>
    <row r="1020" spans="1:9" ht="13" x14ac:dyDescent="0.15">
      <c r="A1020" s="144">
        <v>370.35685999999998</v>
      </c>
      <c r="B1020" s="144">
        <v>0.24471290000000001</v>
      </c>
      <c r="D1020" s="144">
        <v>370.37114000000003</v>
      </c>
      <c r="E1020" s="144">
        <v>0.20804912</v>
      </c>
      <c r="G1020" s="144">
        <v>370.34951999999998</v>
      </c>
      <c r="H1020" s="144">
        <v>0.1870677</v>
      </c>
      <c r="I1020" s="144"/>
    </row>
    <row r="1021" spans="1:9" ht="13" x14ac:dyDescent="0.15">
      <c r="A1021" s="144">
        <v>370.36790000000002</v>
      </c>
      <c r="B1021" s="144">
        <v>0.22670436999999999</v>
      </c>
      <c r="D1021" s="144">
        <v>370.38222999999999</v>
      </c>
      <c r="E1021" s="144">
        <v>0.22115523000000001</v>
      </c>
      <c r="G1021" s="144">
        <v>370.36052999999998</v>
      </c>
      <c r="H1021" s="144">
        <v>0.18791037999999999</v>
      </c>
      <c r="I1021" s="144"/>
    </row>
    <row r="1022" spans="1:9" ht="13" x14ac:dyDescent="0.15">
      <c r="A1022" s="144">
        <v>370.37894</v>
      </c>
      <c r="B1022" s="144">
        <v>0.23713577999999999</v>
      </c>
      <c r="D1022" s="144">
        <v>370.39337999999998</v>
      </c>
      <c r="E1022" s="144">
        <v>0.21892512</v>
      </c>
      <c r="G1022" s="144">
        <v>370.37159000000003</v>
      </c>
      <c r="H1022" s="144">
        <v>0.18732665000000001</v>
      </c>
      <c r="I1022" s="144"/>
    </row>
    <row r="1023" spans="1:9" ht="13" x14ac:dyDescent="0.15">
      <c r="A1023" s="144">
        <v>370.39001000000002</v>
      </c>
      <c r="B1023" s="144">
        <v>0.23437738999999999</v>
      </c>
      <c r="D1023" s="144">
        <v>370.40449000000001</v>
      </c>
      <c r="E1023" s="144">
        <v>0.22014364</v>
      </c>
      <c r="G1023" s="144">
        <v>370.38263999999998</v>
      </c>
      <c r="H1023" s="144">
        <v>0.18476023999999999</v>
      </c>
      <c r="I1023" s="144"/>
    </row>
    <row r="1024" spans="1:9" ht="13" x14ac:dyDescent="0.15">
      <c r="A1024" s="144">
        <v>370.40105999999997</v>
      </c>
      <c r="B1024" s="144">
        <v>0.22696895</v>
      </c>
      <c r="D1024" s="144">
        <v>370.41563000000002</v>
      </c>
      <c r="E1024" s="144">
        <v>0.21265791000000001</v>
      </c>
      <c r="G1024" s="144">
        <v>370.39370000000002</v>
      </c>
      <c r="H1024" s="144">
        <v>0.18877769999999999</v>
      </c>
      <c r="I1024" s="144"/>
    </row>
    <row r="1025" spans="1:9" ht="13" x14ac:dyDescent="0.15">
      <c r="A1025" s="144">
        <v>370.41212999999999</v>
      </c>
      <c r="B1025" s="144">
        <v>0.22683237000000001</v>
      </c>
      <c r="D1025" s="144">
        <v>370.42671999999999</v>
      </c>
      <c r="E1025" s="144">
        <v>0.20810577999999999</v>
      </c>
      <c r="G1025" s="144">
        <v>370.40472</v>
      </c>
      <c r="H1025" s="144">
        <v>0.18184984000000001</v>
      </c>
      <c r="I1025" s="144"/>
    </row>
    <row r="1026" spans="1:9" ht="13" x14ac:dyDescent="0.15">
      <c r="A1026" s="144">
        <v>370.42309999999998</v>
      </c>
      <c r="B1026" s="144">
        <v>0.34192841000000002</v>
      </c>
      <c r="D1026" s="144">
        <v>370.43788000000001</v>
      </c>
      <c r="E1026" s="144">
        <v>0.36716499000000002</v>
      </c>
      <c r="G1026" s="144">
        <v>370.41577000000001</v>
      </c>
      <c r="H1026" s="144">
        <v>0.34629841</v>
      </c>
      <c r="I1026" s="144"/>
    </row>
    <row r="1027" spans="1:9" ht="13" x14ac:dyDescent="0.15">
      <c r="A1027" s="144">
        <v>370.43414000000001</v>
      </c>
      <c r="B1027" s="144">
        <v>0.24756497999999999</v>
      </c>
      <c r="D1027" s="144">
        <v>370.44898999999998</v>
      </c>
      <c r="E1027" s="144">
        <v>0.22765597000000001</v>
      </c>
      <c r="G1027" s="144">
        <v>370.42678999999998</v>
      </c>
      <c r="H1027" s="144">
        <v>0.18408532</v>
      </c>
      <c r="I1027" s="144"/>
    </row>
    <row r="1028" spans="1:9" ht="13" x14ac:dyDescent="0.15">
      <c r="A1028" s="144">
        <v>370.44517000000002</v>
      </c>
      <c r="B1028" s="144">
        <v>0.23560828</v>
      </c>
      <c r="D1028" s="144">
        <v>370.46012999999999</v>
      </c>
      <c r="E1028" s="144">
        <v>0.20782013999999999</v>
      </c>
      <c r="G1028" s="144">
        <v>370.43783000000002</v>
      </c>
      <c r="H1028" s="144">
        <v>0.18168135999999999</v>
      </c>
      <c r="I1028" s="144"/>
    </row>
    <row r="1029" spans="1:9" ht="13" x14ac:dyDescent="0.15">
      <c r="A1029" s="144">
        <v>370.45625999999999</v>
      </c>
      <c r="B1029" s="144">
        <v>0.23649592999999999</v>
      </c>
      <c r="D1029" s="144">
        <v>370.47124000000002</v>
      </c>
      <c r="E1029" s="144">
        <v>0.22172206</v>
      </c>
      <c r="G1029" s="144">
        <v>370.44886000000002</v>
      </c>
      <c r="H1029" s="144">
        <v>0.18362872</v>
      </c>
      <c r="I1029" s="144"/>
    </row>
    <row r="1030" spans="1:9" ht="13" x14ac:dyDescent="0.15">
      <c r="A1030" s="144">
        <v>370.46737000000002</v>
      </c>
      <c r="B1030" s="144">
        <v>0.23577764000000001</v>
      </c>
      <c r="D1030" s="144">
        <v>370.48241000000002</v>
      </c>
      <c r="E1030" s="144">
        <v>0.28886679999999998</v>
      </c>
      <c r="G1030" s="144">
        <v>370.4599</v>
      </c>
      <c r="H1030" s="144">
        <v>0.18038143000000001</v>
      </c>
      <c r="I1030" s="144"/>
    </row>
    <row r="1031" spans="1:9" ht="13" x14ac:dyDescent="0.15">
      <c r="A1031" s="144">
        <v>370.47847999999999</v>
      </c>
      <c r="B1031" s="144">
        <v>0.23500952999999999</v>
      </c>
      <c r="D1031" s="144">
        <v>370.49354</v>
      </c>
      <c r="E1031" s="144">
        <v>0.23950510999999999</v>
      </c>
      <c r="G1031" s="144">
        <v>370.47093999999998</v>
      </c>
      <c r="H1031" s="144">
        <v>0.18121799</v>
      </c>
      <c r="I1031" s="144"/>
    </row>
    <row r="1032" spans="1:9" ht="13" x14ac:dyDescent="0.15">
      <c r="A1032" s="144">
        <v>370.4896</v>
      </c>
      <c r="B1032" s="144">
        <v>0.25023561999999999</v>
      </c>
      <c r="D1032" s="144">
        <v>370.50470999999999</v>
      </c>
      <c r="E1032" s="144">
        <v>0.2824913</v>
      </c>
      <c r="G1032" s="144">
        <v>370.48199</v>
      </c>
      <c r="H1032" s="144">
        <v>0.17943991000000001</v>
      </c>
      <c r="I1032" s="144"/>
    </row>
    <row r="1033" spans="1:9" ht="13" x14ac:dyDescent="0.15">
      <c r="A1033" s="144">
        <v>370.50069000000002</v>
      </c>
      <c r="B1033" s="144">
        <v>0.23393800000000001</v>
      </c>
      <c r="D1033" s="144">
        <v>370.51585</v>
      </c>
      <c r="E1033" s="144">
        <v>0.26366070000000003</v>
      </c>
      <c r="G1033" s="144">
        <v>370.49302</v>
      </c>
      <c r="H1033" s="144">
        <v>0.19360658</v>
      </c>
      <c r="I1033" s="144"/>
    </row>
    <row r="1034" spans="1:9" ht="13" x14ac:dyDescent="0.15">
      <c r="A1034" s="144">
        <v>370.51179999999999</v>
      </c>
      <c r="B1034" s="144">
        <v>0.26865882000000002</v>
      </c>
      <c r="D1034" s="144">
        <v>370.52703000000002</v>
      </c>
      <c r="E1034" s="144">
        <v>0.22486766</v>
      </c>
      <c r="G1034" s="144">
        <v>370.50407999999999</v>
      </c>
      <c r="H1034" s="144">
        <v>0.18083674999999999</v>
      </c>
      <c r="I1034" s="144"/>
    </row>
    <row r="1035" spans="1:9" ht="13" x14ac:dyDescent="0.15">
      <c r="A1035" s="144">
        <v>370.52289000000002</v>
      </c>
      <c r="B1035" s="144">
        <v>0.23694477</v>
      </c>
      <c r="D1035" s="144">
        <v>370.53816</v>
      </c>
      <c r="E1035" s="144">
        <v>0.22186057000000001</v>
      </c>
      <c r="G1035" s="144">
        <v>370.51512000000002</v>
      </c>
      <c r="H1035" s="144">
        <v>0.18246751</v>
      </c>
      <c r="I1035" s="144"/>
    </row>
    <row r="1036" spans="1:9" ht="13" x14ac:dyDescent="0.15">
      <c r="A1036" s="144">
        <v>370.53399999999999</v>
      </c>
      <c r="B1036" s="144">
        <v>0.23461276</v>
      </c>
      <c r="D1036" s="144">
        <v>370.54933</v>
      </c>
      <c r="E1036" s="144">
        <v>0.20688393999999999</v>
      </c>
      <c r="G1036" s="144">
        <v>370.52618000000001</v>
      </c>
      <c r="H1036" s="144">
        <v>0.18051136000000001</v>
      </c>
      <c r="I1036" s="144"/>
    </row>
    <row r="1037" spans="1:9" ht="13" x14ac:dyDescent="0.15">
      <c r="A1037" s="144">
        <v>370.54507999999998</v>
      </c>
      <c r="B1037" s="144">
        <v>0.25545098999999999</v>
      </c>
      <c r="D1037" s="144">
        <v>370.56049000000002</v>
      </c>
      <c r="E1037" s="144">
        <v>0.22807262</v>
      </c>
      <c r="G1037" s="144">
        <v>370.53728999999998</v>
      </c>
      <c r="H1037" s="144">
        <v>0.18668397</v>
      </c>
      <c r="I1037" s="144"/>
    </row>
    <row r="1038" spans="1:9" ht="13" x14ac:dyDescent="0.15">
      <c r="A1038" s="144">
        <v>370.55619000000002</v>
      </c>
      <c r="B1038" s="144">
        <v>0.23411345</v>
      </c>
      <c r="D1038" s="144">
        <v>370.57168000000001</v>
      </c>
      <c r="E1038" s="144">
        <v>0.20886632999999999</v>
      </c>
      <c r="G1038" s="144">
        <v>370.54838999999998</v>
      </c>
      <c r="H1038" s="144">
        <v>0.18493783999999999</v>
      </c>
      <c r="I1038" s="144"/>
    </row>
    <row r="1039" spans="1:9" ht="13" x14ac:dyDescent="0.15">
      <c r="A1039" s="144">
        <v>370.56727999999998</v>
      </c>
      <c r="B1039" s="144">
        <v>0.24504910999999999</v>
      </c>
      <c r="D1039" s="144">
        <v>370.58280999999999</v>
      </c>
      <c r="E1039" s="144">
        <v>0.21440398999999999</v>
      </c>
      <c r="G1039" s="144">
        <v>370.55948999999998</v>
      </c>
      <c r="H1039" s="144">
        <v>0.18628442000000001</v>
      </c>
      <c r="I1039" s="144"/>
    </row>
    <row r="1040" spans="1:9" ht="13" x14ac:dyDescent="0.15">
      <c r="A1040" s="144">
        <v>370.57839999999999</v>
      </c>
      <c r="B1040" s="144">
        <v>0.24871784</v>
      </c>
      <c r="D1040" s="144">
        <v>370.59401000000003</v>
      </c>
      <c r="E1040" s="144">
        <v>0.21046066999999999</v>
      </c>
      <c r="G1040" s="144">
        <v>370.57056</v>
      </c>
      <c r="H1040" s="144">
        <v>0.18641773</v>
      </c>
      <c r="I1040" s="144"/>
    </row>
    <row r="1041" spans="1:9" ht="13" x14ac:dyDescent="0.15">
      <c r="A1041" s="144">
        <v>370.58949000000001</v>
      </c>
      <c r="B1041" s="144">
        <v>0.24474431999999999</v>
      </c>
      <c r="D1041" s="144">
        <v>370.60516999999999</v>
      </c>
      <c r="E1041" s="144">
        <v>0.22520567</v>
      </c>
      <c r="G1041" s="144">
        <v>370.58163999999999</v>
      </c>
      <c r="H1041" s="144">
        <v>0.18111273</v>
      </c>
      <c r="I1041" s="144"/>
    </row>
    <row r="1042" spans="1:9" ht="13" x14ac:dyDescent="0.15">
      <c r="A1042" s="144">
        <v>370.60061000000002</v>
      </c>
      <c r="B1042" s="144">
        <v>0.24293587</v>
      </c>
      <c r="D1042" s="144">
        <v>370.61637000000002</v>
      </c>
      <c r="E1042" s="144">
        <v>0.20675113000000001</v>
      </c>
      <c r="G1042" s="144">
        <v>370.59269999999998</v>
      </c>
      <c r="H1042" s="144">
        <v>0.18798893</v>
      </c>
      <c r="I1042" s="144"/>
    </row>
    <row r="1043" spans="1:9" ht="13" x14ac:dyDescent="0.15">
      <c r="A1043" s="144">
        <v>370.61171000000002</v>
      </c>
      <c r="B1043" s="144">
        <v>0.2422282</v>
      </c>
      <c r="D1043" s="144">
        <v>370.62752999999998</v>
      </c>
      <c r="E1043" s="144">
        <v>0.21261476000000001</v>
      </c>
      <c r="G1043" s="144">
        <v>370.60377999999997</v>
      </c>
      <c r="H1043" s="144">
        <v>0.18664610000000001</v>
      </c>
      <c r="I1043" s="144"/>
    </row>
    <row r="1044" spans="1:9" ht="13" x14ac:dyDescent="0.15">
      <c r="A1044" s="144">
        <v>370.62283000000002</v>
      </c>
      <c r="B1044" s="144">
        <v>0.24893899</v>
      </c>
      <c r="D1044" s="144">
        <v>370.63875000000002</v>
      </c>
      <c r="E1044" s="144">
        <v>0.22349664999999999</v>
      </c>
      <c r="G1044" s="144">
        <v>370.61484999999999</v>
      </c>
      <c r="H1044" s="144">
        <v>0.18289406</v>
      </c>
      <c r="I1044" s="144"/>
    </row>
    <row r="1045" spans="1:9" ht="13" x14ac:dyDescent="0.15">
      <c r="A1045" s="144">
        <v>370.63400999999999</v>
      </c>
      <c r="B1045" s="144">
        <v>0.25388702000000002</v>
      </c>
      <c r="D1045" s="144">
        <v>370.64992000000001</v>
      </c>
      <c r="E1045" s="144">
        <v>0.20597420999999999</v>
      </c>
      <c r="G1045" s="144">
        <v>370.62592999999998</v>
      </c>
      <c r="H1045" s="144">
        <v>0.18526738000000001</v>
      </c>
      <c r="I1045" s="144"/>
    </row>
    <row r="1046" spans="1:9" ht="13" x14ac:dyDescent="0.15">
      <c r="A1046" s="144">
        <v>370.64515999999998</v>
      </c>
      <c r="B1046" s="144">
        <v>0.25615761999999997</v>
      </c>
      <c r="D1046" s="144">
        <v>370.66113000000001</v>
      </c>
      <c r="E1046" s="144">
        <v>0.21009589000000001</v>
      </c>
      <c r="G1046" s="144">
        <v>370.63699000000003</v>
      </c>
      <c r="H1046" s="144">
        <v>0.19647800000000001</v>
      </c>
      <c r="I1046" s="144"/>
    </row>
    <row r="1047" spans="1:9" ht="13" x14ac:dyDescent="0.15">
      <c r="A1047" s="144">
        <v>370.65631000000002</v>
      </c>
      <c r="B1047" s="144">
        <v>0.24065785000000001</v>
      </c>
      <c r="D1047" s="144">
        <v>370.67228999999998</v>
      </c>
      <c r="E1047" s="144">
        <v>0.20544842999999999</v>
      </c>
      <c r="G1047" s="144">
        <v>370.64807999999999</v>
      </c>
      <c r="H1047" s="144">
        <v>0.18897215000000001</v>
      </c>
      <c r="I1047" s="144"/>
    </row>
    <row r="1048" spans="1:9" ht="13" x14ac:dyDescent="0.15">
      <c r="A1048" s="144">
        <v>370.66743000000002</v>
      </c>
      <c r="B1048" s="144">
        <v>0.24114151</v>
      </c>
      <c r="D1048" s="144">
        <v>370.68351999999999</v>
      </c>
      <c r="E1048" s="144">
        <v>0.21487734</v>
      </c>
      <c r="G1048" s="144">
        <v>370.65915000000001</v>
      </c>
      <c r="H1048" s="144">
        <v>0.17881604000000001</v>
      </c>
      <c r="I1048" s="144"/>
    </row>
    <row r="1049" spans="1:9" ht="13" x14ac:dyDescent="0.15">
      <c r="A1049" s="144">
        <v>370.67856999999998</v>
      </c>
      <c r="B1049" s="144">
        <v>0.24520122999999999</v>
      </c>
      <c r="D1049" s="144">
        <v>370.69470999999999</v>
      </c>
      <c r="E1049" s="144">
        <v>0.21491642999999999</v>
      </c>
      <c r="G1049" s="144">
        <v>370.67023999999998</v>
      </c>
      <c r="H1049" s="144">
        <v>0.18847607</v>
      </c>
      <c r="I1049" s="144"/>
    </row>
    <row r="1050" spans="1:9" ht="13" x14ac:dyDescent="0.15">
      <c r="A1050" s="144">
        <v>370.68968000000001</v>
      </c>
      <c r="B1050" s="144">
        <v>0.2388825</v>
      </c>
      <c r="D1050" s="144">
        <v>370.70593000000002</v>
      </c>
      <c r="E1050" s="144">
        <v>0.20937668000000001</v>
      </c>
      <c r="G1050" s="144">
        <v>370.68132000000003</v>
      </c>
      <c r="H1050" s="144">
        <v>0.17929355</v>
      </c>
      <c r="I1050" s="144"/>
    </row>
    <row r="1051" spans="1:9" ht="13" x14ac:dyDescent="0.15">
      <c r="A1051" s="144">
        <v>370.70082000000002</v>
      </c>
      <c r="B1051" s="144">
        <v>0.32363425000000001</v>
      </c>
      <c r="D1051" s="144">
        <v>370.71710000000002</v>
      </c>
      <c r="E1051" s="144">
        <v>0.32279691999999999</v>
      </c>
      <c r="G1051" s="144">
        <v>370.69242000000003</v>
      </c>
      <c r="H1051" s="144">
        <v>0.24485134</v>
      </c>
      <c r="I1051" s="144"/>
    </row>
    <row r="1052" spans="1:9" ht="13" x14ac:dyDescent="0.15">
      <c r="A1052" s="144">
        <v>370.71193</v>
      </c>
      <c r="B1052" s="144">
        <v>0.25663248999999999</v>
      </c>
      <c r="D1052" s="144">
        <v>370.72834</v>
      </c>
      <c r="E1052" s="144">
        <v>0.22267952999999999</v>
      </c>
      <c r="G1052" s="144">
        <v>370.70355999999998</v>
      </c>
      <c r="H1052" s="144">
        <v>0.19185088</v>
      </c>
      <c r="I1052" s="144"/>
    </row>
    <row r="1053" spans="1:9" ht="13" x14ac:dyDescent="0.15">
      <c r="A1053" s="144">
        <v>370.72307000000001</v>
      </c>
      <c r="B1053" s="144">
        <v>0.23987955</v>
      </c>
      <c r="D1053" s="144">
        <v>370.73953999999998</v>
      </c>
      <c r="E1053" s="144">
        <v>0.22653047000000001</v>
      </c>
      <c r="G1053" s="144">
        <v>370.71469000000002</v>
      </c>
      <c r="H1053" s="144">
        <v>0.19275969000000001</v>
      </c>
      <c r="I1053" s="144"/>
    </row>
    <row r="1054" spans="1:9" ht="13" x14ac:dyDescent="0.15">
      <c r="A1054" s="144">
        <v>370.73419000000001</v>
      </c>
      <c r="B1054" s="144">
        <v>0.23606177</v>
      </c>
      <c r="D1054" s="144">
        <v>370.75076999999999</v>
      </c>
      <c r="E1054" s="144">
        <v>0.22224859999999999</v>
      </c>
      <c r="G1054" s="144">
        <v>370.72582</v>
      </c>
      <c r="H1054" s="144">
        <v>0.18943235</v>
      </c>
      <c r="I1054" s="144"/>
    </row>
    <row r="1055" spans="1:9" ht="13" x14ac:dyDescent="0.15">
      <c r="A1055" s="144">
        <v>370.74533000000002</v>
      </c>
      <c r="B1055" s="144">
        <v>0.24904567999999999</v>
      </c>
      <c r="D1055" s="144">
        <v>370.76197000000002</v>
      </c>
      <c r="E1055" s="144">
        <v>0.21309987</v>
      </c>
      <c r="G1055" s="144">
        <v>370.73692</v>
      </c>
      <c r="H1055" s="144">
        <v>0.19262000000000001</v>
      </c>
      <c r="I1055" s="144"/>
    </row>
    <row r="1056" spans="1:9" ht="13" x14ac:dyDescent="0.15">
      <c r="A1056" s="144">
        <v>370.75646</v>
      </c>
      <c r="B1056" s="144">
        <v>0.24774466000000001</v>
      </c>
      <c r="D1056" s="144">
        <v>370.77321999999998</v>
      </c>
      <c r="E1056" s="144">
        <v>0.20497021000000001</v>
      </c>
      <c r="G1056" s="144">
        <v>370.74804</v>
      </c>
      <c r="H1056" s="144">
        <v>0.19094710000000001</v>
      </c>
      <c r="I1056" s="144"/>
    </row>
    <row r="1057" spans="1:9" ht="13" x14ac:dyDescent="0.15">
      <c r="A1057" s="144">
        <v>370.76760000000002</v>
      </c>
      <c r="B1057" s="144">
        <v>0.22548645</v>
      </c>
      <c r="D1057" s="144">
        <v>370.78440999999998</v>
      </c>
      <c r="E1057" s="144">
        <v>0.21248242000000001</v>
      </c>
      <c r="G1057" s="144">
        <v>370.75913000000003</v>
      </c>
      <c r="H1057" s="144">
        <v>0.18088734000000001</v>
      </c>
      <c r="I1057" s="144"/>
    </row>
    <row r="1058" spans="1:9" ht="13" x14ac:dyDescent="0.15">
      <c r="A1058" s="144">
        <v>370.77873</v>
      </c>
      <c r="B1058" s="144">
        <v>0.22602172000000001</v>
      </c>
      <c r="D1058" s="144">
        <v>370.79563999999999</v>
      </c>
      <c r="E1058" s="144">
        <v>0.21575299000000001</v>
      </c>
      <c r="G1058" s="144">
        <v>370.77024999999998</v>
      </c>
      <c r="H1058" s="144">
        <v>0.18404571</v>
      </c>
      <c r="I1058" s="144"/>
    </row>
    <row r="1059" spans="1:9" ht="13" x14ac:dyDescent="0.15">
      <c r="A1059" s="144">
        <v>370.78987999999998</v>
      </c>
      <c r="B1059" s="144">
        <v>0.22923293</v>
      </c>
      <c r="D1059" s="144">
        <v>370.80685999999997</v>
      </c>
      <c r="E1059" s="144">
        <v>0.21139570999999999</v>
      </c>
      <c r="G1059" s="144">
        <v>370.78134</v>
      </c>
      <c r="H1059" s="144">
        <v>0.17954902</v>
      </c>
      <c r="I1059" s="144"/>
    </row>
    <row r="1060" spans="1:9" ht="13" x14ac:dyDescent="0.15">
      <c r="A1060" s="144">
        <v>370.80101000000002</v>
      </c>
      <c r="B1060" s="144">
        <v>0.22870428000000001</v>
      </c>
      <c r="D1060" s="144">
        <v>370.81810999999999</v>
      </c>
      <c r="E1060" s="144">
        <v>0.21465613</v>
      </c>
      <c r="G1060" s="144">
        <v>370.79246000000001</v>
      </c>
      <c r="H1060" s="144">
        <v>0.19259552999999999</v>
      </c>
      <c r="I1060" s="144"/>
    </row>
    <row r="1061" spans="1:9" ht="13" x14ac:dyDescent="0.15">
      <c r="A1061" s="144">
        <v>370.81216000000001</v>
      </c>
      <c r="B1061" s="144">
        <v>0.24728859</v>
      </c>
      <c r="D1061" s="144">
        <v>370.82931000000002</v>
      </c>
      <c r="E1061" s="144">
        <v>0.21469635000000001</v>
      </c>
      <c r="G1061" s="144">
        <v>370.80356</v>
      </c>
      <c r="H1061" s="144">
        <v>0.18100978000000001</v>
      </c>
      <c r="I1061" s="144"/>
    </row>
    <row r="1062" spans="1:9" ht="13" x14ac:dyDescent="0.15">
      <c r="A1062" s="144">
        <v>370.82330000000002</v>
      </c>
      <c r="B1062" s="144">
        <v>0.23415327</v>
      </c>
      <c r="D1062" s="144">
        <v>370.84057000000001</v>
      </c>
      <c r="E1062" s="144">
        <v>0.20738298999999999</v>
      </c>
      <c r="G1062" s="144">
        <v>370.81468000000001</v>
      </c>
      <c r="H1062" s="144">
        <v>0.2111277</v>
      </c>
      <c r="I1062" s="144"/>
    </row>
    <row r="1063" spans="1:9" ht="13" x14ac:dyDescent="0.15">
      <c r="A1063" s="144">
        <v>370.83445</v>
      </c>
      <c r="B1063" s="144">
        <v>0.23319292999999999</v>
      </c>
      <c r="D1063" s="144">
        <v>370.85180000000003</v>
      </c>
      <c r="E1063" s="144">
        <v>0.21164192000000001</v>
      </c>
      <c r="G1063" s="144">
        <v>370.82574</v>
      </c>
      <c r="H1063" s="144">
        <v>0.18365065999999999</v>
      </c>
      <c r="I1063" s="144"/>
    </row>
    <row r="1064" spans="1:9" ht="13" x14ac:dyDescent="0.15">
      <c r="A1064" s="144">
        <v>370.84564</v>
      </c>
      <c r="B1064" s="144">
        <v>0.25717771</v>
      </c>
      <c r="D1064" s="144">
        <v>370.86288999999999</v>
      </c>
      <c r="E1064" s="144">
        <v>0.22163194999999999</v>
      </c>
      <c r="G1064" s="144">
        <v>370.83686</v>
      </c>
      <c r="H1064" s="144">
        <v>0.18058256</v>
      </c>
      <c r="I1064" s="144"/>
    </row>
    <row r="1065" spans="1:9" ht="13" x14ac:dyDescent="0.15">
      <c r="A1065" s="144">
        <v>370.85682000000003</v>
      </c>
      <c r="B1065" s="144">
        <v>0.23228124</v>
      </c>
      <c r="D1065" s="144">
        <v>370.87405000000001</v>
      </c>
      <c r="E1065" s="144">
        <v>0.20998064</v>
      </c>
      <c r="G1065" s="144">
        <v>370.84796999999998</v>
      </c>
      <c r="H1065" s="144">
        <v>0.17993118999999999</v>
      </c>
      <c r="I1065" s="144"/>
    </row>
    <row r="1066" spans="1:9" ht="13" x14ac:dyDescent="0.15">
      <c r="A1066" s="144">
        <v>370.86801000000003</v>
      </c>
      <c r="B1066" s="144">
        <v>0.25130521</v>
      </c>
      <c r="D1066" s="144">
        <v>370.88522999999998</v>
      </c>
      <c r="E1066" s="144">
        <v>0.20923517</v>
      </c>
      <c r="G1066" s="144">
        <v>370.85910000000001</v>
      </c>
      <c r="H1066" s="144">
        <v>0.18135299999999999</v>
      </c>
      <c r="I1066" s="144"/>
    </row>
    <row r="1067" spans="1:9" ht="13" x14ac:dyDescent="0.15">
      <c r="A1067" s="144">
        <v>370.87918000000002</v>
      </c>
      <c r="B1067" s="144">
        <v>0.23897821999999999</v>
      </c>
      <c r="D1067" s="144">
        <v>370.89648</v>
      </c>
      <c r="E1067" s="144">
        <v>0.20571851999999999</v>
      </c>
      <c r="G1067" s="144">
        <v>370.87027999999998</v>
      </c>
      <c r="H1067" s="144">
        <v>0.19786416000000001</v>
      </c>
      <c r="I1067" s="144"/>
    </row>
    <row r="1068" spans="1:9" ht="13" x14ac:dyDescent="0.15">
      <c r="A1068" s="144">
        <v>370.89035999999999</v>
      </c>
      <c r="B1068" s="144">
        <v>0.24903950999999999</v>
      </c>
      <c r="D1068" s="144">
        <v>370.90769</v>
      </c>
      <c r="E1068" s="144">
        <v>0.20723432999999999</v>
      </c>
      <c r="G1068" s="144">
        <v>370.88144999999997</v>
      </c>
      <c r="H1068" s="144">
        <v>0.19325761999999999</v>
      </c>
      <c r="I1068" s="144"/>
    </row>
    <row r="1069" spans="1:9" ht="13" x14ac:dyDescent="0.15">
      <c r="A1069" s="144">
        <v>370.90152</v>
      </c>
      <c r="B1069" s="144">
        <v>0.2450909</v>
      </c>
      <c r="D1069" s="144">
        <v>370.91896000000003</v>
      </c>
      <c r="E1069" s="144">
        <v>0.20543581999999999</v>
      </c>
      <c r="G1069" s="144">
        <v>370.89262000000002</v>
      </c>
      <c r="H1069" s="144">
        <v>0.18322709000000001</v>
      </c>
      <c r="I1069" s="144"/>
    </row>
    <row r="1070" spans="1:9" ht="13" x14ac:dyDescent="0.15">
      <c r="A1070" s="144">
        <v>370.91269999999997</v>
      </c>
      <c r="B1070" s="144">
        <v>0.22826419000000001</v>
      </c>
      <c r="D1070" s="144">
        <v>370.93022000000002</v>
      </c>
      <c r="E1070" s="144">
        <v>0.20962367000000001</v>
      </c>
      <c r="G1070" s="144">
        <v>370.90375999999998</v>
      </c>
      <c r="H1070" s="144">
        <v>0.18637825</v>
      </c>
      <c r="I1070" s="144"/>
    </row>
    <row r="1071" spans="1:9" ht="13" x14ac:dyDescent="0.15">
      <c r="A1071" s="144">
        <v>370.92376000000002</v>
      </c>
      <c r="B1071" s="144">
        <v>0.24705613000000001</v>
      </c>
      <c r="D1071" s="144">
        <v>370.94152000000003</v>
      </c>
      <c r="E1071" s="144">
        <v>0.22126836</v>
      </c>
      <c r="G1071" s="144">
        <v>370.91491000000002</v>
      </c>
      <c r="H1071" s="144">
        <v>0.18462990000000001</v>
      </c>
      <c r="I1071" s="144"/>
    </row>
    <row r="1072" spans="1:9" ht="13" x14ac:dyDescent="0.15">
      <c r="A1072" s="144">
        <v>370.93493999999998</v>
      </c>
      <c r="B1072" s="144">
        <v>0.22917013999999999</v>
      </c>
      <c r="D1072" s="144">
        <v>370.95276000000001</v>
      </c>
      <c r="E1072" s="144">
        <v>0.21742152000000001</v>
      </c>
      <c r="G1072" s="144">
        <v>370.92604999999998</v>
      </c>
      <c r="H1072" s="144">
        <v>0.19164693999999999</v>
      </c>
      <c r="I1072" s="144"/>
    </row>
    <row r="1073" spans="1:9" ht="13" x14ac:dyDescent="0.15">
      <c r="A1073" s="144">
        <v>370.94610999999998</v>
      </c>
      <c r="B1073" s="144">
        <v>0.23951239999999999</v>
      </c>
      <c r="D1073" s="144">
        <v>370.96409</v>
      </c>
      <c r="E1073" s="144">
        <v>0.21553236000000001</v>
      </c>
      <c r="G1073" s="144">
        <v>370.93720000000002</v>
      </c>
      <c r="H1073" s="144">
        <v>0.19161410000000001</v>
      </c>
      <c r="I1073" s="144"/>
    </row>
    <row r="1074" spans="1:9" ht="13" x14ac:dyDescent="0.15">
      <c r="A1074" s="144">
        <v>370.95729999999998</v>
      </c>
      <c r="B1074" s="144">
        <v>0.23091882999999999</v>
      </c>
      <c r="D1074" s="144">
        <v>370.97536000000002</v>
      </c>
      <c r="E1074" s="144">
        <v>0.20851924999999999</v>
      </c>
      <c r="G1074" s="144">
        <v>370.94833</v>
      </c>
      <c r="H1074" s="144">
        <v>0.19262178999999999</v>
      </c>
      <c r="I1074" s="144"/>
    </row>
    <row r="1075" spans="1:9" ht="13" x14ac:dyDescent="0.15">
      <c r="A1075" s="144">
        <v>370.96847000000002</v>
      </c>
      <c r="B1075" s="144">
        <v>0.2384763</v>
      </c>
      <c r="D1075" s="144">
        <v>370.98665999999997</v>
      </c>
      <c r="E1075" s="144">
        <v>0.20302915999999999</v>
      </c>
      <c r="G1075" s="144">
        <v>370.95949000000002</v>
      </c>
      <c r="H1075" s="144">
        <v>0.18200178</v>
      </c>
      <c r="I1075" s="144"/>
    </row>
    <row r="1076" spans="1:9" ht="13" x14ac:dyDescent="0.15">
      <c r="A1076" s="144">
        <v>370.97967</v>
      </c>
      <c r="B1076" s="144">
        <v>0.33180751000000003</v>
      </c>
      <c r="D1076" s="144">
        <v>370.99790000000002</v>
      </c>
      <c r="E1076" s="144">
        <v>0.28814393999999999</v>
      </c>
      <c r="G1076" s="144">
        <v>370.97064</v>
      </c>
      <c r="H1076" s="144">
        <v>0.2443688</v>
      </c>
      <c r="I1076" s="144"/>
    </row>
    <row r="1077" spans="1:9" ht="13" x14ac:dyDescent="0.15">
      <c r="A1077" s="144">
        <v>370.99085000000002</v>
      </c>
      <c r="B1077" s="144">
        <v>0.24928139999999999</v>
      </c>
      <c r="D1077" s="144">
        <v>371.00921</v>
      </c>
      <c r="E1077" s="144">
        <v>0.23191386</v>
      </c>
      <c r="G1077" s="144">
        <v>370.98180000000002</v>
      </c>
      <c r="H1077" s="144">
        <v>0.20569032000000001</v>
      </c>
      <c r="I1077" s="144"/>
    </row>
    <row r="1078" spans="1:9" ht="13" x14ac:dyDescent="0.15">
      <c r="A1078" s="144">
        <v>371.00205</v>
      </c>
      <c r="B1078" s="144">
        <v>0.23567699</v>
      </c>
      <c r="D1078" s="144">
        <v>371.02049</v>
      </c>
      <c r="E1078" s="144">
        <v>0.20849329999999999</v>
      </c>
      <c r="G1078" s="144">
        <v>370.99295000000001</v>
      </c>
      <c r="H1078" s="144">
        <v>0.19032457999999999</v>
      </c>
      <c r="I1078" s="144"/>
    </row>
    <row r="1079" spans="1:9" ht="13" x14ac:dyDescent="0.15">
      <c r="A1079" s="144">
        <v>371.01324</v>
      </c>
      <c r="B1079" s="144">
        <v>0.25084296</v>
      </c>
      <c r="D1079" s="144">
        <v>371.03179</v>
      </c>
      <c r="E1079" s="144">
        <v>0.21637250999999999</v>
      </c>
      <c r="G1079" s="144">
        <v>371.00412</v>
      </c>
      <c r="H1079" s="144">
        <v>0.19254842</v>
      </c>
      <c r="I1079" s="144"/>
    </row>
    <row r="1080" spans="1:9" ht="13" x14ac:dyDescent="0.15">
      <c r="A1080" s="144">
        <v>371.02445</v>
      </c>
      <c r="B1080" s="144">
        <v>0.2439925</v>
      </c>
      <c r="D1080" s="144">
        <v>371.04304999999999</v>
      </c>
      <c r="E1080" s="144">
        <v>0.20535055999999999</v>
      </c>
      <c r="G1080" s="144">
        <v>371.01526999999999</v>
      </c>
      <c r="H1080" s="144">
        <v>0.2014348</v>
      </c>
      <c r="I1080" s="144"/>
    </row>
    <row r="1081" spans="1:9" ht="13" x14ac:dyDescent="0.15">
      <c r="A1081" s="144">
        <v>371.03570000000002</v>
      </c>
      <c r="B1081" s="144">
        <v>0.24360187999999999</v>
      </c>
      <c r="D1081" s="144">
        <v>371.05437999999998</v>
      </c>
      <c r="E1081" s="144">
        <v>0.22741404000000001</v>
      </c>
      <c r="G1081" s="144">
        <v>371.02643999999998</v>
      </c>
      <c r="H1081" s="144">
        <v>0.19287245</v>
      </c>
      <c r="I1081" s="144"/>
    </row>
    <row r="1082" spans="1:9" ht="13" x14ac:dyDescent="0.15">
      <c r="A1082" s="144">
        <v>371.04694000000001</v>
      </c>
      <c r="B1082" s="144">
        <v>0.25059882</v>
      </c>
      <c r="D1082" s="144">
        <v>371.06565000000001</v>
      </c>
      <c r="E1082" s="144">
        <v>0.21324751</v>
      </c>
      <c r="G1082" s="144">
        <v>371.03766999999999</v>
      </c>
      <c r="H1082" s="144">
        <v>0.20291565</v>
      </c>
      <c r="I1082" s="144"/>
    </row>
    <row r="1083" spans="1:9" ht="13" x14ac:dyDescent="0.15">
      <c r="A1083" s="144">
        <v>371.05819000000002</v>
      </c>
      <c r="B1083" s="144">
        <v>0.24441531</v>
      </c>
      <c r="D1083" s="144">
        <v>371.07697000000002</v>
      </c>
      <c r="E1083" s="144">
        <v>0.22357233000000001</v>
      </c>
      <c r="G1083" s="144">
        <v>371.04887000000002</v>
      </c>
      <c r="H1083" s="144">
        <v>0.18691241</v>
      </c>
      <c r="I1083" s="144"/>
    </row>
    <row r="1084" spans="1:9" ht="13" x14ac:dyDescent="0.15">
      <c r="A1084" s="144">
        <v>371.06941</v>
      </c>
      <c r="B1084" s="144">
        <v>0.25260543000000002</v>
      </c>
      <c r="D1084" s="144">
        <v>371.08827000000002</v>
      </c>
      <c r="E1084" s="144">
        <v>0.21087064999999999</v>
      </c>
      <c r="G1084" s="144">
        <v>371.06009</v>
      </c>
      <c r="H1084" s="144">
        <v>0.19026082999999999</v>
      </c>
      <c r="I1084" s="144"/>
    </row>
    <row r="1085" spans="1:9" ht="13" x14ac:dyDescent="0.15">
      <c r="A1085" s="144">
        <v>371.08064999999999</v>
      </c>
      <c r="B1085" s="144">
        <v>0.24459939999999999</v>
      </c>
      <c r="D1085" s="144">
        <v>371.09960000000001</v>
      </c>
      <c r="E1085" s="144">
        <v>0.20508752999999999</v>
      </c>
      <c r="G1085" s="144">
        <v>371.07128</v>
      </c>
      <c r="H1085" s="144">
        <v>0.18421123</v>
      </c>
      <c r="I1085" s="144"/>
    </row>
    <row r="1086" spans="1:9" ht="13" x14ac:dyDescent="0.15">
      <c r="A1086" s="144">
        <v>371.09186999999997</v>
      </c>
      <c r="B1086" s="144">
        <v>0.26120378999999999</v>
      </c>
      <c r="D1086" s="144">
        <v>371.11088000000001</v>
      </c>
      <c r="E1086" s="144">
        <v>0.20889556000000001</v>
      </c>
      <c r="G1086" s="144">
        <v>371.08247999999998</v>
      </c>
      <c r="H1086" s="144">
        <v>0.19254310999999999</v>
      </c>
      <c r="I1086" s="144"/>
    </row>
    <row r="1087" spans="1:9" ht="13" x14ac:dyDescent="0.15">
      <c r="A1087" s="144">
        <v>371.10309999999998</v>
      </c>
      <c r="B1087" s="144">
        <v>0.25330571000000002</v>
      </c>
      <c r="D1087" s="144">
        <v>371.12220000000002</v>
      </c>
      <c r="E1087" s="144">
        <v>0.21684513</v>
      </c>
      <c r="G1087" s="144">
        <v>371.09366999999997</v>
      </c>
      <c r="H1087" s="144">
        <v>0.18158676000000001</v>
      </c>
      <c r="I1087" s="144"/>
    </row>
    <row r="1088" spans="1:9" ht="13" x14ac:dyDescent="0.15">
      <c r="A1088" s="144">
        <v>371.11432000000002</v>
      </c>
      <c r="B1088" s="144">
        <v>0.24301859000000001</v>
      </c>
      <c r="D1088" s="144">
        <v>371.13351</v>
      </c>
      <c r="E1088" s="144">
        <v>0.21073620000000001</v>
      </c>
      <c r="G1088" s="144">
        <v>371.10487000000001</v>
      </c>
      <c r="H1088" s="144">
        <v>0.18855589</v>
      </c>
      <c r="I1088" s="144"/>
    </row>
    <row r="1089" spans="1:9" ht="13" x14ac:dyDescent="0.15">
      <c r="A1089" s="144">
        <v>371.12556000000001</v>
      </c>
      <c r="B1089" s="144">
        <v>0.23763970000000001</v>
      </c>
      <c r="D1089" s="144">
        <v>371.14485000000002</v>
      </c>
      <c r="E1089" s="144">
        <v>0.22156356999999999</v>
      </c>
      <c r="G1089" s="144">
        <v>371.11606</v>
      </c>
      <c r="H1089" s="144">
        <v>0.18860708000000001</v>
      </c>
      <c r="I1089" s="144"/>
    </row>
    <row r="1090" spans="1:9" ht="13" x14ac:dyDescent="0.15">
      <c r="A1090" s="144">
        <v>371.13679000000002</v>
      </c>
      <c r="B1090" s="144">
        <v>0.24871217000000001</v>
      </c>
      <c r="D1090" s="144">
        <v>371.15613000000002</v>
      </c>
      <c r="E1090" s="144">
        <v>0.22540187</v>
      </c>
      <c r="G1090" s="144">
        <v>371.12727000000001</v>
      </c>
      <c r="H1090" s="144">
        <v>0.19480427</v>
      </c>
      <c r="I1090" s="144"/>
    </row>
    <row r="1091" spans="1:9" ht="13" x14ac:dyDescent="0.15">
      <c r="A1091" s="144">
        <v>371.14803000000001</v>
      </c>
      <c r="B1091" s="144">
        <v>0.24773355</v>
      </c>
      <c r="D1091" s="144">
        <v>371.16748000000001</v>
      </c>
      <c r="E1091" s="144">
        <v>0.21779536999999999</v>
      </c>
      <c r="G1091" s="144">
        <v>371.13846999999998</v>
      </c>
      <c r="H1091" s="144">
        <v>0.19793315</v>
      </c>
      <c r="I1091" s="144"/>
    </row>
    <row r="1092" spans="1:9" ht="13" x14ac:dyDescent="0.15">
      <c r="A1092" s="144">
        <v>371.15926999999999</v>
      </c>
      <c r="B1092" s="144">
        <v>0.24596973999999999</v>
      </c>
      <c r="D1092" s="144">
        <v>371.17880000000002</v>
      </c>
      <c r="E1092" s="144">
        <v>0.20632827000000001</v>
      </c>
      <c r="G1092" s="144">
        <v>371.14967999999999</v>
      </c>
      <c r="H1092" s="144">
        <v>0.19645328000000001</v>
      </c>
      <c r="I1092" s="144"/>
    </row>
    <row r="1093" spans="1:9" ht="13" x14ac:dyDescent="0.15">
      <c r="A1093" s="144">
        <v>371.17052000000001</v>
      </c>
      <c r="B1093" s="144">
        <v>0.24102259000000001</v>
      </c>
      <c r="D1093" s="144">
        <v>371.19015000000002</v>
      </c>
      <c r="E1093" s="144">
        <v>0.22535227999999999</v>
      </c>
      <c r="G1093" s="144">
        <v>371.16088999999999</v>
      </c>
      <c r="H1093" s="144">
        <v>0.18012289000000001</v>
      </c>
      <c r="I1093" s="144"/>
    </row>
    <row r="1094" spans="1:9" ht="13" x14ac:dyDescent="0.15">
      <c r="A1094" s="144">
        <v>371.18176</v>
      </c>
      <c r="B1094" s="144">
        <v>0.26943226999999997</v>
      </c>
      <c r="D1094" s="144">
        <v>371.20143999999999</v>
      </c>
      <c r="E1094" s="144">
        <v>0.21933710000000001</v>
      </c>
      <c r="G1094" s="144">
        <v>371.17210999999998</v>
      </c>
      <c r="H1094" s="144">
        <v>0.18261670999999999</v>
      </c>
      <c r="I1094" s="144"/>
    </row>
    <row r="1095" spans="1:9" ht="13" x14ac:dyDescent="0.15">
      <c r="A1095" s="144">
        <v>371.19301000000002</v>
      </c>
      <c r="B1095" s="144">
        <v>0.24548793999999999</v>
      </c>
      <c r="D1095" s="144">
        <v>371.21280999999999</v>
      </c>
      <c r="E1095" s="144">
        <v>0.21585962</v>
      </c>
      <c r="G1095" s="144">
        <v>371.18331999999998</v>
      </c>
      <c r="H1095" s="144">
        <v>0.18685125</v>
      </c>
      <c r="I1095" s="144"/>
    </row>
    <row r="1096" spans="1:9" ht="13" x14ac:dyDescent="0.15">
      <c r="A1096" s="144">
        <v>371.20425999999998</v>
      </c>
      <c r="B1096" s="144">
        <v>0.23733672</v>
      </c>
      <c r="D1096" s="144">
        <v>371.22413999999998</v>
      </c>
      <c r="E1096" s="144">
        <v>0.22837478</v>
      </c>
      <c r="G1096" s="144">
        <v>371.19454999999999</v>
      </c>
      <c r="H1096" s="144">
        <v>0.18347726</v>
      </c>
      <c r="I1096" s="144"/>
    </row>
    <row r="1097" spans="1:9" ht="13" x14ac:dyDescent="0.15">
      <c r="A1097" s="144">
        <v>371.21553</v>
      </c>
      <c r="B1097" s="144">
        <v>0.23869362</v>
      </c>
      <c r="D1097" s="144">
        <v>371.23549000000003</v>
      </c>
      <c r="E1097" s="144">
        <v>0.21426830999999999</v>
      </c>
      <c r="G1097" s="144">
        <v>371.20576</v>
      </c>
      <c r="H1097" s="144">
        <v>0.19052578000000001</v>
      </c>
      <c r="I1097" s="144"/>
    </row>
    <row r="1098" spans="1:9" ht="13" x14ac:dyDescent="0.15">
      <c r="A1098" s="144">
        <v>371.22678000000002</v>
      </c>
      <c r="B1098" s="144">
        <v>0.25554951999999997</v>
      </c>
      <c r="D1098" s="144">
        <v>371.24680000000001</v>
      </c>
      <c r="E1098" s="144">
        <v>0.20639489999999999</v>
      </c>
      <c r="G1098" s="144">
        <v>371.21699000000001</v>
      </c>
      <c r="H1098" s="144">
        <v>0.19205796</v>
      </c>
      <c r="I1098" s="144"/>
    </row>
    <row r="1099" spans="1:9" ht="13" x14ac:dyDescent="0.15">
      <c r="A1099" s="144">
        <v>371.23806000000002</v>
      </c>
      <c r="B1099" s="144">
        <v>0.25493970999999999</v>
      </c>
      <c r="D1099" s="144">
        <v>371.25817000000001</v>
      </c>
      <c r="E1099" s="144">
        <v>0.21072038000000001</v>
      </c>
      <c r="G1099" s="144">
        <v>371.22820999999999</v>
      </c>
      <c r="H1099" s="144">
        <v>0.18595581999999999</v>
      </c>
      <c r="I1099" s="144"/>
    </row>
    <row r="1100" spans="1:9" ht="13" x14ac:dyDescent="0.15">
      <c r="A1100" s="144">
        <v>371.24939000000001</v>
      </c>
      <c r="B1100" s="144">
        <v>0.26294604999999999</v>
      </c>
      <c r="D1100" s="144">
        <v>371.26951000000003</v>
      </c>
      <c r="E1100" s="144">
        <v>0.21376819999999999</v>
      </c>
      <c r="G1100" s="144">
        <v>371.23946000000001</v>
      </c>
      <c r="H1100" s="144">
        <v>0.19573409999999999</v>
      </c>
      <c r="I1100" s="144"/>
    </row>
    <row r="1101" spans="1:9" ht="13" x14ac:dyDescent="0.15">
      <c r="A1101" s="144">
        <v>371.26069999999999</v>
      </c>
      <c r="B1101" s="144">
        <v>0.33381388000000001</v>
      </c>
      <c r="D1101" s="144">
        <v>371.28088000000002</v>
      </c>
      <c r="E1101" s="144">
        <v>0.32871186000000002</v>
      </c>
      <c r="G1101" s="144">
        <v>371.25074999999998</v>
      </c>
      <c r="H1101" s="144">
        <v>0.25511402999999999</v>
      </c>
      <c r="I1101" s="144"/>
    </row>
    <row r="1102" spans="1:9" ht="13" x14ac:dyDescent="0.15">
      <c r="A1102" s="144">
        <v>371.27202</v>
      </c>
      <c r="B1102" s="144">
        <v>0.23877387</v>
      </c>
      <c r="D1102" s="144">
        <v>371.29221999999999</v>
      </c>
      <c r="E1102" s="144">
        <v>0.22877761999999999</v>
      </c>
      <c r="G1102" s="144">
        <v>371.26202999999998</v>
      </c>
      <c r="H1102" s="144">
        <v>0.19876345000000001</v>
      </c>
      <c r="I1102" s="144"/>
    </row>
    <row r="1103" spans="1:9" ht="13" x14ac:dyDescent="0.15">
      <c r="A1103" s="144">
        <v>371.28330999999997</v>
      </c>
      <c r="B1103" s="144">
        <v>0.24626301</v>
      </c>
      <c r="D1103" s="144">
        <v>371.30360000000002</v>
      </c>
      <c r="E1103" s="144">
        <v>0.21925877999999999</v>
      </c>
      <c r="G1103" s="144">
        <v>371.27330999999998</v>
      </c>
      <c r="H1103" s="144">
        <v>0.18270149999999999</v>
      </c>
      <c r="I1103" s="144"/>
    </row>
    <row r="1104" spans="1:9" ht="13" x14ac:dyDescent="0.15">
      <c r="A1104" s="144">
        <v>371.29460999999998</v>
      </c>
      <c r="B1104" s="144">
        <v>0.23602275</v>
      </c>
      <c r="D1104" s="144">
        <v>371.31493999999998</v>
      </c>
      <c r="E1104" s="144">
        <v>0.21595977</v>
      </c>
      <c r="G1104" s="144">
        <v>371.28456</v>
      </c>
      <c r="H1104" s="144">
        <v>0.20557824999999999</v>
      </c>
      <c r="I1104" s="144"/>
    </row>
    <row r="1105" spans="1:9" ht="13" x14ac:dyDescent="0.15">
      <c r="A1105" s="144">
        <v>371.30590000000001</v>
      </c>
      <c r="B1105" s="144">
        <v>0.24666790999999999</v>
      </c>
      <c r="D1105" s="144">
        <v>371.32632000000001</v>
      </c>
      <c r="E1105" s="144">
        <v>0.21022905</v>
      </c>
      <c r="G1105" s="144">
        <v>371.29583000000002</v>
      </c>
      <c r="H1105" s="144">
        <v>0.18378544999999999</v>
      </c>
      <c r="I1105" s="144"/>
    </row>
    <row r="1106" spans="1:9" ht="13" x14ac:dyDescent="0.15">
      <c r="A1106" s="144">
        <v>371.31720000000001</v>
      </c>
      <c r="B1106" s="144">
        <v>0.25986645000000003</v>
      </c>
      <c r="D1106" s="144">
        <v>371.33767</v>
      </c>
      <c r="E1106" s="144">
        <v>0.20733117000000001</v>
      </c>
      <c r="G1106" s="144">
        <v>371.30707999999998</v>
      </c>
      <c r="H1106" s="144">
        <v>0.18381546000000001</v>
      </c>
      <c r="I1106" s="144"/>
    </row>
    <row r="1107" spans="1:9" ht="13" x14ac:dyDescent="0.15">
      <c r="A1107" s="144">
        <v>371.32848999999999</v>
      </c>
      <c r="B1107" s="144">
        <v>0.24380273</v>
      </c>
      <c r="D1107" s="144">
        <v>371.34906999999998</v>
      </c>
      <c r="E1107" s="144">
        <v>0.21146724</v>
      </c>
      <c r="G1107" s="144">
        <v>371.31835000000001</v>
      </c>
      <c r="H1107" s="144">
        <v>0.19691597</v>
      </c>
      <c r="I1107" s="144"/>
    </row>
    <row r="1108" spans="1:9" ht="13" x14ac:dyDescent="0.15">
      <c r="A1108" s="144">
        <v>371.33980000000003</v>
      </c>
      <c r="B1108" s="144">
        <v>0.24883298000000001</v>
      </c>
      <c r="D1108" s="144">
        <v>371.36041999999998</v>
      </c>
      <c r="E1108" s="144">
        <v>0.22039951999999999</v>
      </c>
      <c r="G1108" s="144">
        <v>371.32960000000003</v>
      </c>
      <c r="H1108" s="144">
        <v>0.1797192</v>
      </c>
      <c r="I1108" s="144"/>
    </row>
    <row r="1109" spans="1:9" ht="13" x14ac:dyDescent="0.15">
      <c r="A1109" s="144">
        <v>371.35109</v>
      </c>
      <c r="B1109" s="144">
        <v>0.23156223000000001</v>
      </c>
      <c r="D1109" s="144">
        <v>371.37182999999999</v>
      </c>
      <c r="E1109" s="144">
        <v>0.21397609000000001</v>
      </c>
      <c r="G1109" s="144">
        <v>371.34088000000003</v>
      </c>
      <c r="H1109" s="144">
        <v>0.18676694999999999</v>
      </c>
      <c r="I1109" s="144"/>
    </row>
    <row r="1110" spans="1:9" ht="13" x14ac:dyDescent="0.15">
      <c r="A1110" s="144">
        <v>371.36239999999998</v>
      </c>
      <c r="B1110" s="144">
        <v>0.25326272</v>
      </c>
      <c r="D1110" s="144">
        <v>371.38319000000001</v>
      </c>
      <c r="E1110" s="144">
        <v>0.20730551999999999</v>
      </c>
      <c r="G1110" s="144">
        <v>371.35212999999999</v>
      </c>
      <c r="H1110" s="144">
        <v>0.20397593</v>
      </c>
      <c r="I1110" s="144"/>
    </row>
    <row r="1111" spans="1:9" ht="13" x14ac:dyDescent="0.15">
      <c r="A1111" s="144">
        <v>371.37369999999999</v>
      </c>
      <c r="B1111" s="144">
        <v>0.23989384</v>
      </c>
      <c r="D1111" s="144">
        <v>371.39458000000002</v>
      </c>
      <c r="E1111" s="144">
        <v>0.21880936000000001</v>
      </c>
      <c r="G1111" s="144">
        <v>371.36340999999999</v>
      </c>
      <c r="H1111" s="144">
        <v>0.18776958999999999</v>
      </c>
      <c r="I1111" s="144"/>
    </row>
    <row r="1112" spans="1:9" ht="13" x14ac:dyDescent="0.15">
      <c r="A1112" s="144">
        <v>371.38501000000002</v>
      </c>
      <c r="B1112" s="144">
        <v>0.25428952999999999</v>
      </c>
      <c r="D1112" s="144">
        <v>371.40593999999999</v>
      </c>
      <c r="E1112" s="144">
        <v>0.21520122999999999</v>
      </c>
      <c r="G1112" s="144">
        <v>371.37466999999998</v>
      </c>
      <c r="H1112" s="144">
        <v>0.18109343999999999</v>
      </c>
      <c r="I1112" s="144"/>
    </row>
    <row r="1113" spans="1:9" ht="13" x14ac:dyDescent="0.15">
      <c r="A1113" s="144">
        <v>371.39631000000003</v>
      </c>
      <c r="B1113" s="144">
        <v>0.25692830999999999</v>
      </c>
      <c r="D1113" s="144">
        <v>371.41735</v>
      </c>
      <c r="E1113" s="144">
        <v>0.24609692</v>
      </c>
      <c r="G1113" s="144">
        <v>371.38596000000001</v>
      </c>
      <c r="H1113" s="144">
        <v>0.18924171000000001</v>
      </c>
      <c r="I1113" s="144"/>
    </row>
    <row r="1114" spans="1:9" ht="13" x14ac:dyDescent="0.15">
      <c r="A1114" s="144">
        <v>371.40762999999998</v>
      </c>
      <c r="B1114" s="144">
        <v>0.25014370000000002</v>
      </c>
      <c r="D1114" s="144">
        <v>371.42872</v>
      </c>
      <c r="E1114" s="144">
        <v>0.23220867000000001</v>
      </c>
      <c r="G1114" s="144">
        <v>371.39722999999998</v>
      </c>
      <c r="H1114" s="144">
        <v>0.18904104999999999</v>
      </c>
      <c r="I1114" s="144"/>
    </row>
    <row r="1115" spans="1:9" ht="13" x14ac:dyDescent="0.15">
      <c r="A1115" s="144">
        <v>371.41894000000002</v>
      </c>
      <c r="B1115" s="144">
        <v>0.25034519</v>
      </c>
      <c r="D1115" s="144">
        <v>371.44013000000001</v>
      </c>
      <c r="E1115" s="144">
        <v>0.21639875</v>
      </c>
      <c r="G1115" s="144">
        <v>371.40852000000001</v>
      </c>
      <c r="H1115" s="144">
        <v>0.20298841000000001</v>
      </c>
      <c r="I1115" s="144"/>
    </row>
    <row r="1116" spans="1:9" ht="13" x14ac:dyDescent="0.15">
      <c r="A1116" s="144">
        <v>371.43027000000001</v>
      </c>
      <c r="B1116" s="144">
        <v>0.25224711999999999</v>
      </c>
      <c r="D1116" s="144">
        <v>371.45150000000001</v>
      </c>
      <c r="E1116" s="144">
        <v>0.22033071000000001</v>
      </c>
      <c r="G1116" s="144">
        <v>371.41978999999998</v>
      </c>
      <c r="H1116" s="144">
        <v>0.22058775</v>
      </c>
      <c r="I1116" s="144"/>
    </row>
    <row r="1117" spans="1:9" ht="13" x14ac:dyDescent="0.15">
      <c r="A1117" s="144">
        <v>371.44159000000002</v>
      </c>
      <c r="B1117" s="144">
        <v>0.24746259000000001</v>
      </c>
      <c r="D1117" s="144">
        <v>371.46276</v>
      </c>
      <c r="E1117" s="144">
        <v>0.21197551000000001</v>
      </c>
      <c r="G1117" s="144">
        <v>371.43108999999998</v>
      </c>
      <c r="H1117" s="144">
        <v>0.19481371</v>
      </c>
      <c r="I1117" s="144"/>
    </row>
    <row r="1118" spans="1:9" ht="13" x14ac:dyDescent="0.15">
      <c r="A1118" s="144">
        <v>371.45292999999998</v>
      </c>
      <c r="B1118" s="144">
        <v>0.25454401999999998</v>
      </c>
      <c r="D1118" s="144">
        <v>371.47411</v>
      </c>
      <c r="E1118" s="144">
        <v>0.20746716000000001</v>
      </c>
      <c r="G1118" s="144">
        <v>371.44236999999998</v>
      </c>
      <c r="H1118" s="144">
        <v>0.18139659</v>
      </c>
      <c r="I1118" s="144"/>
    </row>
    <row r="1119" spans="1:9" ht="13" x14ac:dyDescent="0.15">
      <c r="A1119" s="144">
        <v>371.46424999999999</v>
      </c>
      <c r="B1119" s="144">
        <v>0.2452008</v>
      </c>
      <c r="D1119" s="144">
        <v>371.48545000000001</v>
      </c>
      <c r="E1119" s="144">
        <v>0.21901778</v>
      </c>
      <c r="G1119" s="144">
        <v>371.45366999999999</v>
      </c>
      <c r="H1119" s="144">
        <v>0.18633429000000001</v>
      </c>
      <c r="I1119" s="144"/>
    </row>
    <row r="1120" spans="1:9" ht="13" x14ac:dyDescent="0.15">
      <c r="A1120" s="144">
        <v>371.47559000000001</v>
      </c>
      <c r="B1120" s="144">
        <v>0.24662365</v>
      </c>
      <c r="D1120" s="144">
        <v>371.49689000000001</v>
      </c>
      <c r="E1120" s="144">
        <v>0.22438042999999999</v>
      </c>
      <c r="G1120" s="144">
        <v>371.46503000000001</v>
      </c>
      <c r="H1120" s="144">
        <v>0.18602204</v>
      </c>
      <c r="I1120" s="144"/>
    </row>
    <row r="1121" spans="1:9" ht="13" x14ac:dyDescent="0.15">
      <c r="A1121" s="144">
        <v>371.48691000000002</v>
      </c>
      <c r="B1121" s="144">
        <v>0.24747305</v>
      </c>
      <c r="D1121" s="144">
        <v>371.50830000000002</v>
      </c>
      <c r="E1121" s="144">
        <v>0.21335510999999999</v>
      </c>
      <c r="G1121" s="144">
        <v>371.47636</v>
      </c>
      <c r="H1121" s="144">
        <v>0.18462257000000001</v>
      </c>
      <c r="I1121" s="144"/>
    </row>
    <row r="1122" spans="1:9" ht="13" x14ac:dyDescent="0.15">
      <c r="A1122" s="144">
        <v>371.49826000000002</v>
      </c>
      <c r="B1122" s="144">
        <v>0.25496126000000002</v>
      </c>
      <c r="D1122" s="144">
        <v>371.51974999999999</v>
      </c>
      <c r="E1122" s="144">
        <v>0.20836432999999999</v>
      </c>
      <c r="G1122" s="144">
        <v>371.48768999999999</v>
      </c>
      <c r="H1122" s="144">
        <v>0.20430113</v>
      </c>
      <c r="I1122" s="144"/>
    </row>
    <row r="1123" spans="1:9" ht="13" x14ac:dyDescent="0.15">
      <c r="A1123" s="144">
        <v>371.50958000000003</v>
      </c>
      <c r="B1123" s="144">
        <v>0.23614661000000001</v>
      </c>
      <c r="D1123" s="144">
        <v>371.53116</v>
      </c>
      <c r="E1123" s="144">
        <v>0.21959782</v>
      </c>
      <c r="G1123" s="144">
        <v>371.49898999999999</v>
      </c>
      <c r="H1123" s="144">
        <v>0.18531708999999999</v>
      </c>
      <c r="I1123" s="144"/>
    </row>
    <row r="1124" spans="1:9" ht="13" x14ac:dyDescent="0.15">
      <c r="A1124" s="144">
        <v>371.52093000000002</v>
      </c>
      <c r="B1124" s="144">
        <v>0.24965804999999999</v>
      </c>
      <c r="D1124" s="144">
        <v>371.54264000000001</v>
      </c>
      <c r="E1124" s="144">
        <v>0.20668545999999999</v>
      </c>
      <c r="G1124" s="144">
        <v>371.51031</v>
      </c>
      <c r="H1124" s="144">
        <v>0.20077781</v>
      </c>
      <c r="I1124" s="144"/>
    </row>
    <row r="1125" spans="1:9" ht="13" x14ac:dyDescent="0.15">
      <c r="A1125" s="144">
        <v>371.53228999999999</v>
      </c>
      <c r="B1125" s="144">
        <v>0.24689881</v>
      </c>
      <c r="D1125" s="144">
        <v>371.55405000000002</v>
      </c>
      <c r="E1125" s="144">
        <v>0.22252917999999999</v>
      </c>
      <c r="G1125" s="144">
        <v>371.52161000000001</v>
      </c>
      <c r="H1125" s="144">
        <v>0.18046261999999999</v>
      </c>
      <c r="I1125" s="144"/>
    </row>
    <row r="1126" spans="1:9" ht="13" x14ac:dyDescent="0.15">
      <c r="A1126" s="144">
        <v>371.54367000000002</v>
      </c>
      <c r="B1126" s="144">
        <v>0.31569353</v>
      </c>
      <c r="D1126" s="144">
        <v>371.56549999999999</v>
      </c>
      <c r="E1126" s="144">
        <v>0.30525986999999999</v>
      </c>
      <c r="G1126" s="144">
        <v>371.53291999999999</v>
      </c>
      <c r="H1126" s="144">
        <v>0.26849044</v>
      </c>
      <c r="I1126" s="144"/>
    </row>
    <row r="1127" spans="1:9" ht="13" x14ac:dyDescent="0.15">
      <c r="A1127" s="144">
        <v>371.55504999999999</v>
      </c>
      <c r="B1127" s="144">
        <v>0.24767795000000001</v>
      </c>
      <c r="D1127" s="144">
        <v>371.57693999999998</v>
      </c>
      <c r="E1127" s="144">
        <v>0.23548071000000001</v>
      </c>
      <c r="G1127" s="144">
        <v>371.54422</v>
      </c>
      <c r="H1127" s="144">
        <v>0.19364240999999999</v>
      </c>
      <c r="I1127" s="144"/>
    </row>
    <row r="1128" spans="1:9" ht="13" x14ac:dyDescent="0.15">
      <c r="A1128" s="144">
        <v>371.56639000000001</v>
      </c>
      <c r="B1128" s="144">
        <v>0.24895893999999999</v>
      </c>
      <c r="D1128" s="144">
        <v>371.58841000000001</v>
      </c>
      <c r="E1128" s="144">
        <v>0.21368720999999999</v>
      </c>
      <c r="G1128" s="144">
        <v>371.55552</v>
      </c>
      <c r="H1128" s="144">
        <v>0.20658625</v>
      </c>
      <c r="I1128" s="144"/>
    </row>
    <row r="1129" spans="1:9" ht="13" x14ac:dyDescent="0.15">
      <c r="A1129" s="144">
        <v>371.57774999999998</v>
      </c>
      <c r="B1129" s="144">
        <v>0.23879805000000001</v>
      </c>
      <c r="D1129" s="144">
        <v>371.59982000000002</v>
      </c>
      <c r="E1129" s="144">
        <v>0.21466642999999999</v>
      </c>
      <c r="G1129" s="144">
        <v>371.56680999999998</v>
      </c>
      <c r="H1129" s="144">
        <v>0.18551503999999999</v>
      </c>
      <c r="I1129" s="144"/>
    </row>
    <row r="1130" spans="1:9" ht="13" x14ac:dyDescent="0.15">
      <c r="A1130" s="144">
        <v>371.58908000000002</v>
      </c>
      <c r="B1130" s="144">
        <v>0.24736670999999999</v>
      </c>
      <c r="D1130" s="144">
        <v>371.61126000000002</v>
      </c>
      <c r="E1130" s="144">
        <v>0.21668945000000001</v>
      </c>
      <c r="G1130" s="144">
        <v>371.57812000000001</v>
      </c>
      <c r="H1130" s="144">
        <v>0.20317004999999999</v>
      </c>
      <c r="I1130" s="144"/>
    </row>
    <row r="1131" spans="1:9" ht="13" x14ac:dyDescent="0.15">
      <c r="A1131" s="144">
        <v>371.60043000000002</v>
      </c>
      <c r="B1131" s="144">
        <v>0.24445882999999999</v>
      </c>
      <c r="D1131" s="144">
        <v>371.62270000000001</v>
      </c>
      <c r="E1131" s="144">
        <v>0.22163379999999999</v>
      </c>
      <c r="G1131" s="144">
        <v>371.58942000000002</v>
      </c>
      <c r="H1131" s="144">
        <v>0.19096674</v>
      </c>
      <c r="I1131" s="144"/>
    </row>
    <row r="1132" spans="1:9" ht="13" x14ac:dyDescent="0.15">
      <c r="A1132" s="144">
        <v>371.61176999999998</v>
      </c>
      <c r="B1132" s="144">
        <v>0.24697930000000001</v>
      </c>
      <c r="D1132" s="144">
        <v>371.63416999999998</v>
      </c>
      <c r="E1132" s="144">
        <v>0.21555830000000001</v>
      </c>
      <c r="G1132" s="144">
        <v>371.60073999999997</v>
      </c>
      <c r="H1132" s="144">
        <v>0.21271733000000001</v>
      </c>
      <c r="I1132" s="144"/>
    </row>
    <row r="1133" spans="1:9" ht="13" x14ac:dyDescent="0.15">
      <c r="A1133" s="144">
        <v>371.62311999999997</v>
      </c>
      <c r="B1133" s="144">
        <v>0.24751374000000001</v>
      </c>
      <c r="D1133" s="144">
        <v>371.64558</v>
      </c>
      <c r="E1133" s="144">
        <v>0.22680465999999999</v>
      </c>
      <c r="G1133" s="144">
        <v>371.61203</v>
      </c>
      <c r="H1133" s="144">
        <v>0.19344117999999999</v>
      </c>
      <c r="I1133" s="144"/>
    </row>
    <row r="1134" spans="1:9" ht="13" x14ac:dyDescent="0.15">
      <c r="A1134" s="144">
        <v>371.63445000000002</v>
      </c>
      <c r="B1134" s="144">
        <v>0.24763381000000001</v>
      </c>
      <c r="D1134" s="144">
        <v>371.65706999999998</v>
      </c>
      <c r="E1134" s="144">
        <v>0.21875075999999999</v>
      </c>
      <c r="G1134" s="144">
        <v>371.62335000000002</v>
      </c>
      <c r="H1134" s="144">
        <v>0.20034087</v>
      </c>
      <c r="I1134" s="144"/>
    </row>
    <row r="1135" spans="1:9" ht="13" x14ac:dyDescent="0.15">
      <c r="A1135" s="144">
        <v>371.64580000000001</v>
      </c>
      <c r="B1135" s="144">
        <v>0.23812417</v>
      </c>
      <c r="D1135" s="144">
        <v>371.66851000000003</v>
      </c>
      <c r="E1135" s="144">
        <v>0.20526839</v>
      </c>
      <c r="G1135" s="144">
        <v>371.63463999999999</v>
      </c>
      <c r="H1135" s="144">
        <v>0.1837599</v>
      </c>
      <c r="I1135" s="144"/>
    </row>
    <row r="1136" spans="1:9" ht="13" x14ac:dyDescent="0.15">
      <c r="A1136" s="144">
        <v>371.65713</v>
      </c>
      <c r="B1136" s="144">
        <v>0.23388995000000001</v>
      </c>
      <c r="D1136" s="144">
        <v>371.67997000000003</v>
      </c>
      <c r="E1136" s="144">
        <v>0.20503112000000001</v>
      </c>
      <c r="G1136" s="144">
        <v>371.64595000000003</v>
      </c>
      <c r="H1136" s="144">
        <v>0.18207350999999999</v>
      </c>
      <c r="I1136" s="144"/>
    </row>
    <row r="1137" spans="1:9" ht="13" x14ac:dyDescent="0.15">
      <c r="A1137" s="144">
        <v>371.66847000000001</v>
      </c>
      <c r="B1137" s="144">
        <v>0.24291059000000001</v>
      </c>
      <c r="D1137" s="144">
        <v>371.69137000000001</v>
      </c>
      <c r="E1137" s="144">
        <v>0.21277370000000001</v>
      </c>
      <c r="G1137" s="144">
        <v>371.65724</v>
      </c>
      <c r="H1137" s="144">
        <v>0.17981742000000001</v>
      </c>
      <c r="I1137" s="144"/>
    </row>
    <row r="1138" spans="1:9" ht="13" x14ac:dyDescent="0.15">
      <c r="A1138" s="144">
        <v>371.6798</v>
      </c>
      <c r="B1138" s="144">
        <v>0.23581795999999999</v>
      </c>
      <c r="D1138" s="144">
        <v>371.70285000000001</v>
      </c>
      <c r="E1138" s="144">
        <v>0.20541227000000001</v>
      </c>
      <c r="G1138" s="144">
        <v>371.66856000000001</v>
      </c>
      <c r="H1138" s="144">
        <v>0.19486901000000001</v>
      </c>
      <c r="I1138" s="144"/>
    </row>
    <row r="1139" spans="1:9" ht="13" x14ac:dyDescent="0.15">
      <c r="A1139" s="144">
        <v>371.69114000000002</v>
      </c>
      <c r="B1139" s="144">
        <v>0.23386602000000001</v>
      </c>
      <c r="D1139" s="144">
        <v>371.71427999999997</v>
      </c>
      <c r="E1139" s="144">
        <v>0.22164438</v>
      </c>
      <c r="G1139" s="144">
        <v>371.67984999999999</v>
      </c>
      <c r="H1139" s="144">
        <v>0.20431426999999999</v>
      </c>
      <c r="I1139" s="144"/>
    </row>
    <row r="1140" spans="1:9" ht="13" x14ac:dyDescent="0.15">
      <c r="A1140" s="144">
        <v>371.70245999999997</v>
      </c>
      <c r="B1140" s="144">
        <v>0.24018321000000001</v>
      </c>
      <c r="D1140" s="144">
        <v>371.72575000000001</v>
      </c>
      <c r="E1140" s="144">
        <v>0.21649716999999999</v>
      </c>
      <c r="G1140" s="144">
        <v>371.69114999999999</v>
      </c>
      <c r="H1140" s="144">
        <v>0.20724245999999999</v>
      </c>
      <c r="I1140" s="144"/>
    </row>
    <row r="1141" spans="1:9" ht="13" x14ac:dyDescent="0.15">
      <c r="A1141" s="144">
        <v>371.71381000000002</v>
      </c>
      <c r="B1141" s="144">
        <v>0.23941034999999999</v>
      </c>
      <c r="D1141" s="144">
        <v>371.73719</v>
      </c>
      <c r="E1141" s="144">
        <v>0.2071231</v>
      </c>
      <c r="G1141" s="144">
        <v>371.70244000000002</v>
      </c>
      <c r="H1141" s="144">
        <v>0.19428313</v>
      </c>
      <c r="I1141" s="144"/>
    </row>
    <row r="1142" spans="1:9" ht="13" x14ac:dyDescent="0.15">
      <c r="A1142" s="144">
        <v>371.72512</v>
      </c>
      <c r="B1142" s="144">
        <v>0.24609948000000001</v>
      </c>
      <c r="D1142" s="144">
        <v>371.74865999999997</v>
      </c>
      <c r="E1142" s="144">
        <v>0.22719759</v>
      </c>
      <c r="G1142" s="144">
        <v>371.71373999999997</v>
      </c>
      <c r="H1142" s="144">
        <v>0.18734551999999999</v>
      </c>
      <c r="I1142" s="144"/>
    </row>
    <row r="1143" spans="1:9" ht="13" x14ac:dyDescent="0.15">
      <c r="A1143" s="144">
        <v>371.73646000000002</v>
      </c>
      <c r="B1143" s="144">
        <v>0.23226052</v>
      </c>
      <c r="D1143" s="144">
        <v>371.76008999999999</v>
      </c>
      <c r="E1143" s="144">
        <v>0.21133445000000001</v>
      </c>
      <c r="G1143" s="144">
        <v>371.72503</v>
      </c>
      <c r="H1143" s="144">
        <v>0.18417966999999999</v>
      </c>
      <c r="I1143" s="144"/>
    </row>
    <row r="1144" spans="1:9" ht="13" x14ac:dyDescent="0.15">
      <c r="A1144" s="144">
        <v>371.74777</v>
      </c>
      <c r="B1144" s="144">
        <v>0.24097594999999999</v>
      </c>
      <c r="D1144" s="144">
        <v>371.77154000000002</v>
      </c>
      <c r="E1144" s="144">
        <v>0.20829787</v>
      </c>
      <c r="G1144" s="144">
        <v>371.73633999999998</v>
      </c>
      <c r="H1144" s="144">
        <v>0.19077172000000001</v>
      </c>
      <c r="I1144" s="144"/>
    </row>
    <row r="1145" spans="1:9" ht="13" x14ac:dyDescent="0.15">
      <c r="A1145" s="144">
        <v>371.75911000000002</v>
      </c>
      <c r="B1145" s="144">
        <v>0.23554073</v>
      </c>
      <c r="D1145" s="144">
        <v>371.78296999999998</v>
      </c>
      <c r="E1145" s="144">
        <v>0.21662041000000001</v>
      </c>
      <c r="G1145" s="144">
        <v>371.74768</v>
      </c>
      <c r="H1145" s="144">
        <v>0.18610386000000001</v>
      </c>
      <c r="I1145" s="144"/>
    </row>
    <row r="1146" spans="1:9" ht="13" x14ac:dyDescent="0.15">
      <c r="A1146" s="144">
        <v>371.77037999999999</v>
      </c>
      <c r="B1146" s="144">
        <v>0.24839695000000001</v>
      </c>
      <c r="D1146" s="144">
        <v>371.79442999999998</v>
      </c>
      <c r="E1146" s="144">
        <v>0.22039849</v>
      </c>
      <c r="G1146" s="144">
        <v>371.75900000000001</v>
      </c>
      <c r="H1146" s="144">
        <v>0.19841850999999999</v>
      </c>
      <c r="I1146" s="144"/>
    </row>
    <row r="1147" spans="1:9" ht="13" x14ac:dyDescent="0.15">
      <c r="A1147" s="144">
        <v>371.78170999999998</v>
      </c>
      <c r="B1147" s="144">
        <v>0.24115710000000001</v>
      </c>
      <c r="D1147" s="144">
        <v>371.80583999999999</v>
      </c>
      <c r="E1147" s="144">
        <v>0.20628136999999999</v>
      </c>
      <c r="G1147" s="144">
        <v>371.77033</v>
      </c>
      <c r="H1147" s="144">
        <v>0.19645484999999999</v>
      </c>
      <c r="I1147" s="144"/>
    </row>
    <row r="1148" spans="1:9" ht="13" x14ac:dyDescent="0.15">
      <c r="A1148" s="144">
        <v>371.79302000000001</v>
      </c>
      <c r="B1148" s="144">
        <v>0.24583031999999999</v>
      </c>
      <c r="D1148" s="144">
        <v>371.81731000000002</v>
      </c>
      <c r="E1148" s="144">
        <v>0.21438578999999999</v>
      </c>
      <c r="G1148" s="144">
        <v>371.78161999999998</v>
      </c>
      <c r="H1148" s="144">
        <v>0.20262437</v>
      </c>
      <c r="I1148" s="144"/>
    </row>
    <row r="1149" spans="1:9" ht="13" x14ac:dyDescent="0.15">
      <c r="A1149" s="144">
        <v>371.80434000000002</v>
      </c>
      <c r="B1149" s="144">
        <v>0.23614031999999999</v>
      </c>
      <c r="D1149" s="144">
        <v>371.82873000000001</v>
      </c>
      <c r="E1149" s="144">
        <v>0.22297549</v>
      </c>
      <c r="G1149" s="144">
        <v>371.79291999999998</v>
      </c>
      <c r="H1149" s="144">
        <v>0.19978568999999999</v>
      </c>
      <c r="I1149" s="144"/>
    </row>
    <row r="1150" spans="1:9" ht="13" x14ac:dyDescent="0.15">
      <c r="A1150" s="144">
        <v>371.81563999999997</v>
      </c>
      <c r="B1150" s="144">
        <v>0.23900799</v>
      </c>
      <c r="D1150" s="144">
        <v>371.84017999999998</v>
      </c>
      <c r="E1150" s="144">
        <v>0.20277762999999999</v>
      </c>
      <c r="G1150" s="144">
        <v>371.80419000000001</v>
      </c>
      <c r="H1150" s="144">
        <v>0.20312332999999999</v>
      </c>
      <c r="I1150" s="144"/>
    </row>
    <row r="1151" spans="1:9" ht="13" x14ac:dyDescent="0.15">
      <c r="A1151" s="144">
        <v>371.82695999999999</v>
      </c>
      <c r="B1151" s="144">
        <v>0.31361765000000003</v>
      </c>
      <c r="D1151" s="144">
        <v>371.85158000000001</v>
      </c>
      <c r="E1151" s="144">
        <v>0.29451586000000002</v>
      </c>
      <c r="G1151" s="144">
        <v>371.81547</v>
      </c>
      <c r="H1151" s="144">
        <v>0.25080849</v>
      </c>
      <c r="I1151" s="144"/>
    </row>
    <row r="1152" spans="1:9" ht="13" x14ac:dyDescent="0.15">
      <c r="A1152" s="144">
        <v>371.83825000000002</v>
      </c>
      <c r="B1152" s="144">
        <v>0.23982517</v>
      </c>
      <c r="D1152" s="144">
        <v>371.86304000000001</v>
      </c>
      <c r="E1152" s="144">
        <v>0.2077148</v>
      </c>
      <c r="G1152" s="144">
        <v>371.82673</v>
      </c>
      <c r="H1152" s="144">
        <v>0.20334126999999999</v>
      </c>
      <c r="I1152" s="144"/>
    </row>
    <row r="1153" spans="1:9" ht="13" x14ac:dyDescent="0.15">
      <c r="A1153" s="144">
        <v>371.84956</v>
      </c>
      <c r="B1153" s="144">
        <v>0.25075123999999999</v>
      </c>
      <c r="D1153" s="144">
        <v>371.87443999999999</v>
      </c>
      <c r="E1153" s="144">
        <v>0.21686701999999999</v>
      </c>
      <c r="G1153" s="144">
        <v>371.83801</v>
      </c>
      <c r="H1153" s="144">
        <v>0.19054307000000001</v>
      </c>
      <c r="I1153" s="144"/>
    </row>
    <row r="1154" spans="1:9" ht="13" x14ac:dyDescent="0.15">
      <c r="A1154" s="144">
        <v>371.86085000000003</v>
      </c>
      <c r="B1154" s="144">
        <v>0.22827111</v>
      </c>
      <c r="D1154" s="144">
        <v>371.88589000000002</v>
      </c>
      <c r="E1154" s="144">
        <v>0.20713122</v>
      </c>
      <c r="G1154" s="144">
        <v>371.84926000000002</v>
      </c>
      <c r="H1154" s="144">
        <v>0.17999618000000001</v>
      </c>
      <c r="I1154" s="144"/>
    </row>
    <row r="1155" spans="1:9" ht="13" x14ac:dyDescent="0.15">
      <c r="A1155" s="144">
        <v>371.87214999999998</v>
      </c>
      <c r="B1155" s="144">
        <v>0.23214629000000001</v>
      </c>
      <c r="D1155" s="144">
        <v>371.89729</v>
      </c>
      <c r="E1155" s="144">
        <v>0.21279481</v>
      </c>
      <c r="G1155" s="144">
        <v>371.86052999999998</v>
      </c>
      <c r="H1155" s="144">
        <v>0.19197650999999999</v>
      </c>
      <c r="I1155" s="144"/>
    </row>
    <row r="1156" spans="1:9" ht="13" x14ac:dyDescent="0.15">
      <c r="A1156" s="144">
        <v>371.88342999999998</v>
      </c>
      <c r="B1156" s="144">
        <v>0.24062549</v>
      </c>
      <c r="D1156" s="144">
        <v>371.90874000000002</v>
      </c>
      <c r="E1156" s="144">
        <v>0.20076194</v>
      </c>
      <c r="G1156" s="144">
        <v>371.87177000000003</v>
      </c>
      <c r="H1156" s="144">
        <v>0.19848473</v>
      </c>
      <c r="I1156" s="144"/>
    </row>
    <row r="1157" spans="1:9" ht="13" x14ac:dyDescent="0.15">
      <c r="A1157" s="144">
        <v>371.89472000000001</v>
      </c>
      <c r="B1157" s="144">
        <v>0.22814733000000001</v>
      </c>
      <c r="D1157" s="144">
        <v>371.92012</v>
      </c>
      <c r="E1157" s="144">
        <v>0.21976988</v>
      </c>
      <c r="G1157" s="144">
        <v>371.88303999999999</v>
      </c>
      <c r="H1157" s="144">
        <v>0.18934923000000001</v>
      </c>
      <c r="I1157" s="144"/>
    </row>
    <row r="1158" spans="1:9" ht="13" x14ac:dyDescent="0.15">
      <c r="A1158" s="144">
        <v>371.90598999999997</v>
      </c>
      <c r="B1158" s="144">
        <v>0.22739640999999999</v>
      </c>
      <c r="D1158" s="144">
        <v>371.93153000000001</v>
      </c>
      <c r="E1158" s="144">
        <v>0.20595756000000001</v>
      </c>
      <c r="G1158" s="144">
        <v>371.89427999999998</v>
      </c>
      <c r="H1158" s="144">
        <v>0.20582737000000001</v>
      </c>
      <c r="I1158" s="144"/>
    </row>
    <row r="1159" spans="1:9" ht="13" x14ac:dyDescent="0.15">
      <c r="A1159" s="144">
        <v>371.91728999999998</v>
      </c>
      <c r="B1159" s="144">
        <v>0.22410761000000001</v>
      </c>
      <c r="D1159" s="144">
        <v>371.94292999999999</v>
      </c>
      <c r="E1159" s="144">
        <v>0.20891024</v>
      </c>
      <c r="G1159" s="144">
        <v>371.90553999999997</v>
      </c>
      <c r="H1159" s="144">
        <v>0.18683195999999999</v>
      </c>
      <c r="I1159" s="144"/>
    </row>
    <row r="1160" spans="1:9" ht="13" x14ac:dyDescent="0.15">
      <c r="A1160" s="144">
        <v>371.92854999999997</v>
      </c>
      <c r="B1160" s="144">
        <v>0.24028395</v>
      </c>
      <c r="D1160" s="144">
        <v>371.95436000000001</v>
      </c>
      <c r="E1160" s="144">
        <v>0.21194783</v>
      </c>
      <c r="G1160" s="144">
        <v>371.91678000000002</v>
      </c>
      <c r="H1160" s="144">
        <v>0.18740979999999999</v>
      </c>
      <c r="I1160" s="144"/>
    </row>
    <row r="1161" spans="1:9" ht="13" x14ac:dyDescent="0.15">
      <c r="A1161" s="144">
        <v>371.93984</v>
      </c>
      <c r="B1161" s="144">
        <v>0.23230924999999999</v>
      </c>
      <c r="D1161" s="144">
        <v>371.96571999999998</v>
      </c>
      <c r="E1161" s="144">
        <v>0.22088964999999999</v>
      </c>
      <c r="G1161" s="144">
        <v>371.92802999999998</v>
      </c>
      <c r="H1161" s="144">
        <v>0.18382332000000001</v>
      </c>
      <c r="I1161" s="144"/>
    </row>
    <row r="1162" spans="1:9" ht="13" x14ac:dyDescent="0.15">
      <c r="A1162" s="144">
        <v>371.9511</v>
      </c>
      <c r="B1162" s="144">
        <v>0.23972164000000001</v>
      </c>
      <c r="D1162" s="144">
        <v>371.97714000000002</v>
      </c>
      <c r="E1162" s="144">
        <v>0.21059899000000001</v>
      </c>
      <c r="G1162" s="144">
        <v>371.93925999999999</v>
      </c>
      <c r="H1162" s="144">
        <v>0.18573347000000001</v>
      </c>
      <c r="I1162" s="144"/>
    </row>
    <row r="1163" spans="1:9" ht="13" x14ac:dyDescent="0.15">
      <c r="A1163" s="144">
        <v>371.96237000000002</v>
      </c>
      <c r="B1163" s="144">
        <v>0.2271263</v>
      </c>
      <c r="D1163" s="144">
        <v>371.98851999999999</v>
      </c>
      <c r="E1163" s="144">
        <v>0.22898681000000001</v>
      </c>
      <c r="G1163" s="144">
        <v>371.95049999999998</v>
      </c>
      <c r="H1163" s="144">
        <v>0.19229488</v>
      </c>
      <c r="I1163" s="144"/>
    </row>
    <row r="1164" spans="1:9" ht="13" x14ac:dyDescent="0.15">
      <c r="A1164" s="144">
        <v>371.97361999999998</v>
      </c>
      <c r="B1164" s="144">
        <v>0.23146001999999999</v>
      </c>
      <c r="D1164" s="144">
        <v>371.99993999999998</v>
      </c>
      <c r="E1164" s="144">
        <v>0.21333084999999999</v>
      </c>
      <c r="G1164" s="144">
        <v>371.96172000000001</v>
      </c>
      <c r="H1164" s="144">
        <v>0.20005176999999999</v>
      </c>
      <c r="I1164" s="144"/>
    </row>
    <row r="1165" spans="1:9" ht="13" x14ac:dyDescent="0.15">
      <c r="A1165" s="144">
        <v>371.98487999999998</v>
      </c>
      <c r="B1165" s="144">
        <v>0.23853142999999999</v>
      </c>
      <c r="D1165" s="144">
        <v>372.01128999999997</v>
      </c>
      <c r="E1165" s="144">
        <v>1.5847252000000001</v>
      </c>
      <c r="G1165" s="144">
        <v>371.97295000000003</v>
      </c>
      <c r="H1165" s="144">
        <v>0.18331098000000001</v>
      </c>
      <c r="I1165" s="144"/>
    </row>
    <row r="1166" spans="1:9" ht="13" x14ac:dyDescent="0.15">
      <c r="A1166" s="144">
        <v>371.99612000000002</v>
      </c>
      <c r="B1166" s="144">
        <v>0.26040869</v>
      </c>
      <c r="D1166" s="144">
        <v>372.02273000000002</v>
      </c>
      <c r="E1166" s="144">
        <v>0.22008178</v>
      </c>
      <c r="G1166" s="144">
        <v>371.98415999999997</v>
      </c>
      <c r="H1166" s="144">
        <v>0.18600586999999999</v>
      </c>
      <c r="I1166" s="144"/>
    </row>
    <row r="1167" spans="1:9" ht="13" x14ac:dyDescent="0.15">
      <c r="A1167" s="144">
        <v>372.00736999999998</v>
      </c>
      <c r="B1167" s="144">
        <v>1.9990957</v>
      </c>
      <c r="D1167" s="144">
        <v>372.03408999999999</v>
      </c>
      <c r="E1167" s="144">
        <v>0.22130016</v>
      </c>
      <c r="G1167" s="144">
        <v>371.99538999999999</v>
      </c>
      <c r="H1167" s="144">
        <v>0.18443728000000001</v>
      </c>
      <c r="I1167" s="144"/>
    </row>
    <row r="1168" spans="1:9" ht="13" x14ac:dyDescent="0.15">
      <c r="A1168" s="144">
        <v>372.01861000000002</v>
      </c>
      <c r="B1168" s="144">
        <v>0.23465873000000001</v>
      </c>
      <c r="D1168" s="144">
        <v>372.04548999999997</v>
      </c>
      <c r="E1168" s="144">
        <v>0.21082317</v>
      </c>
      <c r="G1168" s="144">
        <v>372.00659000000002</v>
      </c>
      <c r="H1168" s="144">
        <v>1.5495994</v>
      </c>
      <c r="I1168" s="144"/>
    </row>
    <row r="1169" spans="1:9" ht="13" x14ac:dyDescent="0.15">
      <c r="A1169" s="144">
        <v>372.02985999999999</v>
      </c>
      <c r="B1169" s="144">
        <v>0.22804376000000001</v>
      </c>
      <c r="D1169" s="144">
        <v>372.05682999999999</v>
      </c>
      <c r="E1169" s="144">
        <v>0.22265546999999999</v>
      </c>
      <c r="G1169" s="144">
        <v>372.01781</v>
      </c>
      <c r="H1169" s="144">
        <v>0.19041678000000001</v>
      </c>
      <c r="I1169" s="144"/>
    </row>
    <row r="1170" spans="1:9" ht="13" x14ac:dyDescent="0.15">
      <c r="A1170" s="144">
        <v>372.04108000000002</v>
      </c>
      <c r="B1170" s="144">
        <v>0.22499883000000001</v>
      </c>
      <c r="D1170" s="144">
        <v>372.06823000000003</v>
      </c>
      <c r="E1170" s="144">
        <v>0.20635914</v>
      </c>
      <c r="G1170" s="144">
        <v>372.029</v>
      </c>
      <c r="H1170" s="144">
        <v>0.18886596</v>
      </c>
      <c r="I1170" s="144"/>
    </row>
    <row r="1171" spans="1:9" ht="13" x14ac:dyDescent="0.15">
      <c r="A1171" s="144">
        <v>372.05232000000001</v>
      </c>
      <c r="B1171" s="144">
        <v>0.24053095999999999</v>
      </c>
      <c r="D1171" s="144">
        <v>372.07959</v>
      </c>
      <c r="E1171" s="144">
        <v>0.21514865</v>
      </c>
      <c r="G1171" s="144">
        <v>372.04021</v>
      </c>
      <c r="H1171" s="144">
        <v>0.18437808999999999</v>
      </c>
      <c r="I1171" s="144"/>
    </row>
    <row r="1172" spans="1:9" ht="13" x14ac:dyDescent="0.15">
      <c r="A1172" s="144">
        <v>372.06353999999999</v>
      </c>
      <c r="B1172" s="144">
        <v>0.23631567000000001</v>
      </c>
      <c r="D1172" s="144">
        <v>372.09097000000003</v>
      </c>
      <c r="E1172" s="144">
        <v>0.20964546000000001</v>
      </c>
      <c r="G1172" s="144">
        <v>372.05146000000002</v>
      </c>
      <c r="H1172" s="144">
        <v>0.19368814000000001</v>
      </c>
      <c r="I1172" s="144"/>
    </row>
    <row r="1173" spans="1:9" ht="13" x14ac:dyDescent="0.15">
      <c r="A1173" s="144">
        <v>372.07477</v>
      </c>
      <c r="B1173" s="144">
        <v>0.23908108</v>
      </c>
      <c r="D1173" s="144">
        <v>372.10230999999999</v>
      </c>
      <c r="E1173" s="144">
        <v>0.21761151000000001</v>
      </c>
      <c r="G1173" s="144">
        <v>372.06268</v>
      </c>
      <c r="H1173" s="144">
        <v>0.19148275000000001</v>
      </c>
      <c r="I1173" s="144"/>
    </row>
    <row r="1174" spans="1:9" ht="13" x14ac:dyDescent="0.15">
      <c r="A1174" s="144">
        <v>372.08596999999997</v>
      </c>
      <c r="B1174" s="144">
        <v>0.23733103999999999</v>
      </c>
      <c r="D1174" s="144">
        <v>372.11353000000003</v>
      </c>
      <c r="E1174" s="144">
        <v>0.20768921000000001</v>
      </c>
      <c r="G1174" s="144">
        <v>372.07389999999998</v>
      </c>
      <c r="H1174" s="144">
        <v>0.25926272</v>
      </c>
      <c r="I1174" s="144"/>
    </row>
    <row r="1175" spans="1:9" ht="13" x14ac:dyDescent="0.15">
      <c r="A1175" s="144">
        <v>372.09719999999999</v>
      </c>
      <c r="B1175" s="144">
        <v>0.22994250999999999</v>
      </c>
      <c r="D1175" s="144">
        <v>372.12482</v>
      </c>
      <c r="E1175" s="144">
        <v>0.21754693</v>
      </c>
      <c r="G1175" s="144">
        <v>372.08508999999998</v>
      </c>
      <c r="H1175" s="144">
        <v>0.19102930000000001</v>
      </c>
      <c r="I1175" s="144"/>
    </row>
    <row r="1176" spans="1:9" ht="13" x14ac:dyDescent="0.15">
      <c r="A1176" s="144">
        <v>372.10845999999998</v>
      </c>
      <c r="B1176" s="144">
        <v>0.30827571999999998</v>
      </c>
      <c r="D1176" s="144">
        <v>372.1361</v>
      </c>
      <c r="E1176" s="144">
        <v>0.28450596</v>
      </c>
      <c r="G1176" s="144">
        <v>372.09627999999998</v>
      </c>
      <c r="H1176" s="144">
        <v>0.25531197</v>
      </c>
      <c r="I1176" s="144"/>
    </row>
    <row r="1177" spans="1:9" ht="13" x14ac:dyDescent="0.15">
      <c r="A1177" s="144">
        <v>372.11970000000002</v>
      </c>
      <c r="B1177" s="144">
        <v>0.31092040999999998</v>
      </c>
      <c r="D1177" s="144">
        <v>372.14747</v>
      </c>
      <c r="E1177" s="144">
        <v>0.21540586</v>
      </c>
      <c r="G1177" s="144">
        <v>372.10744999999997</v>
      </c>
      <c r="H1177" s="144">
        <v>0.19240371000000001</v>
      </c>
      <c r="I1177" s="144"/>
    </row>
    <row r="1178" spans="1:9" ht="13" x14ac:dyDescent="0.15">
      <c r="A1178" s="144">
        <v>372.13092</v>
      </c>
      <c r="B1178" s="144">
        <v>0.2289639</v>
      </c>
      <c r="D1178" s="144">
        <v>372.15879999999999</v>
      </c>
      <c r="E1178" s="144">
        <v>0.22703625</v>
      </c>
      <c r="G1178" s="144">
        <v>372.11863</v>
      </c>
      <c r="H1178" s="144">
        <v>0.18844069999999999</v>
      </c>
      <c r="I1178" s="144"/>
    </row>
    <row r="1179" spans="1:9" ht="13" x14ac:dyDescent="0.15">
      <c r="A1179" s="144">
        <v>372.14211999999998</v>
      </c>
      <c r="B1179" s="144">
        <v>0.24227003</v>
      </c>
      <c r="D1179" s="144">
        <v>372.17018999999999</v>
      </c>
      <c r="E1179" s="144">
        <v>0.20614257</v>
      </c>
      <c r="G1179" s="144">
        <v>372.12977999999998</v>
      </c>
      <c r="H1179" s="144">
        <v>0.18459796000000001</v>
      </c>
      <c r="I1179" s="144"/>
    </row>
    <row r="1180" spans="1:9" ht="13" x14ac:dyDescent="0.15">
      <c r="A1180" s="144">
        <v>372.15332000000001</v>
      </c>
      <c r="B1180" s="144">
        <v>0.25341338000000002</v>
      </c>
      <c r="D1180" s="144">
        <v>372.18151</v>
      </c>
      <c r="E1180" s="144">
        <v>0.21250947000000001</v>
      </c>
      <c r="G1180" s="144">
        <v>372.14094</v>
      </c>
      <c r="H1180" s="144">
        <v>0.33745750000000002</v>
      </c>
      <c r="I1180" s="144"/>
    </row>
    <row r="1181" spans="1:9" ht="13" x14ac:dyDescent="0.15">
      <c r="A1181" s="144">
        <v>372.16449</v>
      </c>
      <c r="B1181" s="144">
        <v>0.22794766</v>
      </c>
      <c r="D1181" s="144">
        <v>372.19290000000001</v>
      </c>
      <c r="E1181" s="144">
        <v>0.22861509999999999</v>
      </c>
      <c r="G1181" s="144">
        <v>372.15208000000001</v>
      </c>
      <c r="H1181" s="144">
        <v>0.24993960000000001</v>
      </c>
      <c r="I1181" s="144"/>
    </row>
    <row r="1182" spans="1:9" ht="13" x14ac:dyDescent="0.15">
      <c r="A1182" s="144">
        <v>372.17568</v>
      </c>
      <c r="B1182" s="144">
        <v>0.23954112999999999</v>
      </c>
      <c r="D1182" s="144">
        <v>372.20425</v>
      </c>
      <c r="E1182" s="144">
        <v>0.20523171000000001</v>
      </c>
      <c r="G1182" s="144">
        <v>372.16323</v>
      </c>
      <c r="H1182" s="144">
        <v>0.23854813</v>
      </c>
      <c r="I1182" s="144"/>
    </row>
    <row r="1183" spans="1:9" ht="13" x14ac:dyDescent="0.15">
      <c r="A1183" s="144">
        <v>372.18684000000002</v>
      </c>
      <c r="B1183" s="144">
        <v>0.2330441</v>
      </c>
      <c r="D1183" s="144">
        <v>372.21562</v>
      </c>
      <c r="E1183" s="144">
        <v>0.21242042999999999</v>
      </c>
      <c r="G1183" s="144">
        <v>372.17435</v>
      </c>
      <c r="H1183" s="144">
        <v>0.19700683999999999</v>
      </c>
      <c r="I1183" s="144"/>
    </row>
    <row r="1184" spans="1:9" ht="13" x14ac:dyDescent="0.15">
      <c r="A1184" s="144">
        <v>372.19801000000001</v>
      </c>
      <c r="B1184" s="144">
        <v>0.23918676</v>
      </c>
      <c r="D1184" s="144">
        <v>372.22696000000002</v>
      </c>
      <c r="E1184" s="144">
        <v>0.21478032</v>
      </c>
      <c r="G1184" s="144">
        <v>372.18549999999999</v>
      </c>
      <c r="H1184" s="144">
        <v>0.18499924000000001</v>
      </c>
      <c r="I1184" s="144"/>
    </row>
    <row r="1185" spans="1:9" ht="13" x14ac:dyDescent="0.15">
      <c r="A1185" s="144">
        <v>372.20916</v>
      </c>
      <c r="B1185" s="144">
        <v>0.22577987999999999</v>
      </c>
      <c r="D1185" s="144">
        <v>372.23831999999999</v>
      </c>
      <c r="E1185" s="144">
        <v>0.22202116999999999</v>
      </c>
      <c r="G1185" s="144">
        <v>372.19662</v>
      </c>
      <c r="H1185" s="144">
        <v>0.17952699</v>
      </c>
      <c r="I1185" s="144"/>
    </row>
    <row r="1186" spans="1:9" ht="13" x14ac:dyDescent="0.15">
      <c r="A1186" s="144">
        <v>372.22032999999999</v>
      </c>
      <c r="B1186" s="144">
        <v>0.24958723999999999</v>
      </c>
      <c r="D1186" s="144">
        <v>372.24963000000002</v>
      </c>
      <c r="E1186" s="144">
        <v>0.22204219</v>
      </c>
      <c r="G1186" s="144">
        <v>372.20776000000001</v>
      </c>
      <c r="H1186" s="144">
        <v>0.18557248000000001</v>
      </c>
      <c r="I1186" s="144"/>
    </row>
    <row r="1187" spans="1:9" ht="13" x14ac:dyDescent="0.15">
      <c r="A1187" s="144">
        <v>372.23147</v>
      </c>
      <c r="B1187" s="144">
        <v>0.24437257000000001</v>
      </c>
      <c r="D1187" s="144">
        <v>372.26096000000001</v>
      </c>
      <c r="E1187" s="144">
        <v>0.22787107000000001</v>
      </c>
      <c r="G1187" s="144">
        <v>372.21886999999998</v>
      </c>
      <c r="H1187" s="144">
        <v>0.18190766999999999</v>
      </c>
      <c r="I1187" s="144"/>
    </row>
    <row r="1188" spans="1:9" ht="13" x14ac:dyDescent="0.15">
      <c r="A1188" s="144">
        <v>372.24263000000002</v>
      </c>
      <c r="B1188" s="144">
        <v>0.22781615999999999</v>
      </c>
      <c r="D1188" s="144">
        <v>372.27224999999999</v>
      </c>
      <c r="E1188" s="144">
        <v>0.21277557</v>
      </c>
      <c r="G1188" s="144">
        <v>372.22998999999999</v>
      </c>
      <c r="H1188" s="144">
        <v>0.18928212</v>
      </c>
      <c r="I1188" s="144"/>
    </row>
    <row r="1189" spans="1:9" ht="13" x14ac:dyDescent="0.15">
      <c r="A1189" s="144">
        <v>372.25376</v>
      </c>
      <c r="B1189" s="144">
        <v>0.24080897000000001</v>
      </c>
      <c r="D1189" s="144">
        <v>372.28359999999998</v>
      </c>
      <c r="E1189" s="144">
        <v>0.22080469</v>
      </c>
      <c r="G1189" s="144">
        <v>372.24108999999999</v>
      </c>
      <c r="H1189" s="144">
        <v>0.18199170000000001</v>
      </c>
      <c r="I1189" s="144"/>
    </row>
    <row r="1190" spans="1:9" ht="13" x14ac:dyDescent="0.15">
      <c r="A1190" s="144">
        <v>372.26490999999999</v>
      </c>
      <c r="B1190" s="144">
        <v>0.22926661000000001</v>
      </c>
      <c r="D1190" s="144">
        <v>372.29487</v>
      </c>
      <c r="E1190" s="144">
        <v>0.20970775999999999</v>
      </c>
      <c r="G1190" s="144">
        <v>372.25220999999999</v>
      </c>
      <c r="H1190" s="144">
        <v>0.18298528999999999</v>
      </c>
      <c r="I1190" s="144"/>
    </row>
    <row r="1191" spans="1:9" ht="13" x14ac:dyDescent="0.15">
      <c r="A1191" s="144">
        <v>372.27602999999999</v>
      </c>
      <c r="B1191" s="144">
        <v>0.22762683</v>
      </c>
      <c r="D1191" s="144">
        <v>372.30617999999998</v>
      </c>
      <c r="E1191" s="144">
        <v>0.21525161000000001</v>
      </c>
      <c r="G1191" s="144">
        <v>372.26337000000001</v>
      </c>
      <c r="H1191" s="144">
        <v>0.1839856</v>
      </c>
      <c r="I1191" s="144"/>
    </row>
    <row r="1192" spans="1:9" ht="13" x14ac:dyDescent="0.15">
      <c r="A1192" s="144">
        <v>372.28717</v>
      </c>
      <c r="B1192" s="144">
        <v>0.23428481000000001</v>
      </c>
      <c r="D1192" s="144">
        <v>372.31747000000001</v>
      </c>
      <c r="E1192" s="144">
        <v>0.20546876</v>
      </c>
      <c r="G1192" s="144">
        <v>372.27449999999999</v>
      </c>
      <c r="H1192" s="144">
        <v>0.18252119</v>
      </c>
      <c r="I1192" s="144"/>
    </row>
    <row r="1193" spans="1:9" ht="13" x14ac:dyDescent="0.15">
      <c r="A1193" s="144">
        <v>372.29829000000001</v>
      </c>
      <c r="B1193" s="144">
        <v>0.24627661000000001</v>
      </c>
      <c r="D1193" s="144">
        <v>372.32877999999999</v>
      </c>
      <c r="E1193" s="144">
        <v>0.22032568</v>
      </c>
      <c r="G1193" s="144">
        <v>372.28563000000003</v>
      </c>
      <c r="H1193" s="144">
        <v>0.17955504</v>
      </c>
      <c r="I1193" s="144"/>
    </row>
    <row r="1194" spans="1:9" ht="13" x14ac:dyDescent="0.15">
      <c r="A1194" s="144">
        <v>372.30941999999999</v>
      </c>
      <c r="B1194" s="144">
        <v>0.25303708000000003</v>
      </c>
      <c r="D1194" s="144">
        <v>372.34003000000001</v>
      </c>
      <c r="E1194" s="144">
        <v>0.21263378999999999</v>
      </c>
      <c r="G1194" s="144">
        <v>372.29673000000003</v>
      </c>
      <c r="H1194" s="144">
        <v>0.19167337000000001</v>
      </c>
      <c r="I1194" s="144"/>
    </row>
    <row r="1195" spans="1:9" ht="13" x14ac:dyDescent="0.15">
      <c r="A1195" s="144">
        <v>372.32058999999998</v>
      </c>
      <c r="B1195" s="144">
        <v>0.24696113</v>
      </c>
      <c r="D1195" s="144">
        <v>372.35135000000002</v>
      </c>
      <c r="E1195" s="144">
        <v>0.21006024000000001</v>
      </c>
      <c r="G1195" s="144">
        <v>372.30783000000002</v>
      </c>
      <c r="H1195" s="144">
        <v>0.18980712999999999</v>
      </c>
      <c r="I1195" s="144"/>
    </row>
    <row r="1196" spans="1:9" ht="13" x14ac:dyDescent="0.15">
      <c r="A1196" s="144">
        <v>372.33172999999999</v>
      </c>
      <c r="B1196" s="144">
        <v>0.228438</v>
      </c>
      <c r="D1196" s="144">
        <v>372.36261000000002</v>
      </c>
      <c r="E1196" s="144">
        <v>0.20671075999999999</v>
      </c>
      <c r="G1196" s="144">
        <v>372.31891000000002</v>
      </c>
      <c r="H1196" s="144">
        <v>0.18311669999999999</v>
      </c>
      <c r="I1196" s="144"/>
    </row>
    <row r="1197" spans="1:9" ht="13" x14ac:dyDescent="0.15">
      <c r="A1197" s="144">
        <v>372.34287</v>
      </c>
      <c r="B1197" s="144">
        <v>0.23684205</v>
      </c>
      <c r="D1197" s="144">
        <v>372.37389999999999</v>
      </c>
      <c r="E1197" s="144">
        <v>0.21113847999999999</v>
      </c>
      <c r="G1197" s="144">
        <v>372.32999000000001</v>
      </c>
      <c r="H1197" s="144">
        <v>0.18848709999999999</v>
      </c>
      <c r="I1197" s="144"/>
    </row>
    <row r="1198" spans="1:9" ht="13" x14ac:dyDescent="0.15">
      <c r="A1198" s="144">
        <v>372.35397</v>
      </c>
      <c r="B1198" s="144">
        <v>0.24266736999999999</v>
      </c>
      <c r="D1198" s="144">
        <v>372.38513999999998</v>
      </c>
      <c r="E1198" s="144">
        <v>0.20795358999999999</v>
      </c>
      <c r="G1198" s="144">
        <v>372.34105</v>
      </c>
      <c r="H1198" s="144">
        <v>0.17859067000000001</v>
      </c>
      <c r="I1198" s="144"/>
    </row>
    <row r="1199" spans="1:9" ht="13" x14ac:dyDescent="0.15">
      <c r="A1199" s="144">
        <v>372.36509000000001</v>
      </c>
      <c r="B1199" s="144">
        <v>0.28865756999999997</v>
      </c>
      <c r="D1199" s="144">
        <v>372.39643999999998</v>
      </c>
      <c r="E1199" s="144">
        <v>0.22572191</v>
      </c>
      <c r="G1199" s="144">
        <v>372.35212000000001</v>
      </c>
      <c r="H1199" s="144">
        <v>0.18417758000000001</v>
      </c>
      <c r="I1199" s="144"/>
    </row>
    <row r="1200" spans="1:9" ht="13" x14ac:dyDescent="0.15">
      <c r="A1200" s="144">
        <v>372.37617</v>
      </c>
      <c r="B1200" s="144">
        <v>0.36191943999999998</v>
      </c>
      <c r="D1200" s="144">
        <v>372.40767</v>
      </c>
      <c r="E1200" s="144">
        <v>0.21216128000000001</v>
      </c>
      <c r="G1200" s="144">
        <v>372.36317000000003</v>
      </c>
      <c r="H1200" s="144">
        <v>0.19108973000000001</v>
      </c>
      <c r="I1200" s="144"/>
    </row>
    <row r="1201" spans="1:9" ht="13" x14ac:dyDescent="0.15">
      <c r="A1201" s="144">
        <v>372.38727</v>
      </c>
      <c r="B1201" s="144">
        <v>0.44170559999999998</v>
      </c>
      <c r="D1201" s="144">
        <v>372.41895</v>
      </c>
      <c r="E1201" s="144">
        <v>0.36035774999999998</v>
      </c>
      <c r="G1201" s="144">
        <v>372.37423000000001</v>
      </c>
      <c r="H1201" s="144">
        <v>0.33742138999999999</v>
      </c>
      <c r="I1201" s="144"/>
    </row>
    <row r="1202" spans="1:9" ht="13" x14ac:dyDescent="0.15">
      <c r="A1202" s="144">
        <v>372.39834000000002</v>
      </c>
      <c r="B1202" s="144">
        <v>0.23415150000000001</v>
      </c>
      <c r="D1202" s="144">
        <v>372.43018999999998</v>
      </c>
      <c r="E1202" s="144">
        <v>0.21724650000000001</v>
      </c>
      <c r="G1202" s="144">
        <v>372.38526999999999</v>
      </c>
      <c r="H1202" s="144">
        <v>0.19961105000000001</v>
      </c>
      <c r="I1202" s="144"/>
    </row>
    <row r="1203" spans="1:9" ht="13" x14ac:dyDescent="0.15">
      <c r="A1203" s="144">
        <v>372.40942000000001</v>
      </c>
      <c r="B1203" s="144">
        <v>0.23131985999999999</v>
      </c>
      <c r="D1203" s="144">
        <v>372.44141999999999</v>
      </c>
      <c r="E1203" s="144">
        <v>0.22380114000000001</v>
      </c>
      <c r="G1203" s="144">
        <v>372.39632999999998</v>
      </c>
      <c r="H1203" s="144">
        <v>0.18603547000000001</v>
      </c>
      <c r="I1203" s="144"/>
    </row>
    <row r="1204" spans="1:9" ht="13" x14ac:dyDescent="0.15">
      <c r="A1204" s="144">
        <v>372.42048999999997</v>
      </c>
      <c r="B1204" s="144">
        <v>0.23762196999999999</v>
      </c>
      <c r="D1204" s="144">
        <v>372.45263</v>
      </c>
      <c r="E1204" s="144">
        <v>0.20627487999999999</v>
      </c>
      <c r="G1204" s="144">
        <v>372.40735999999998</v>
      </c>
      <c r="H1204" s="144">
        <v>0.18814903999999999</v>
      </c>
      <c r="I1204" s="144"/>
    </row>
    <row r="1205" spans="1:9" ht="13" x14ac:dyDescent="0.15">
      <c r="A1205" s="144">
        <v>372.43155999999999</v>
      </c>
      <c r="B1205" s="144">
        <v>0.22648999</v>
      </c>
      <c r="D1205" s="144">
        <v>372.46386000000001</v>
      </c>
      <c r="E1205" s="144">
        <v>0.21649684999999999</v>
      </c>
      <c r="G1205" s="144">
        <v>372.41840999999999</v>
      </c>
      <c r="H1205" s="144">
        <v>0.19391864</v>
      </c>
      <c r="I1205" s="144"/>
    </row>
    <row r="1206" spans="1:9" ht="13" x14ac:dyDescent="0.15">
      <c r="A1206" s="144">
        <v>372.44261</v>
      </c>
      <c r="B1206" s="144">
        <v>0.25029264000000001</v>
      </c>
      <c r="D1206" s="144">
        <v>372.47507999999999</v>
      </c>
      <c r="E1206" s="144">
        <v>0.21050234000000001</v>
      </c>
      <c r="G1206" s="144">
        <v>372.42950999999999</v>
      </c>
      <c r="H1206" s="144">
        <v>0.19225374000000001</v>
      </c>
      <c r="I1206" s="144"/>
    </row>
    <row r="1207" spans="1:9" ht="13" x14ac:dyDescent="0.15">
      <c r="A1207" s="144">
        <v>372.45368000000002</v>
      </c>
      <c r="B1207" s="144">
        <v>0.23686551</v>
      </c>
      <c r="D1207" s="144">
        <v>372.48631999999998</v>
      </c>
      <c r="E1207" s="144">
        <v>0.20843597999999999</v>
      </c>
      <c r="G1207" s="144">
        <v>372.44056999999998</v>
      </c>
      <c r="H1207" s="144">
        <v>0.18399968999999999</v>
      </c>
      <c r="I1207" s="144"/>
    </row>
    <row r="1208" spans="1:9" ht="13" x14ac:dyDescent="0.15">
      <c r="A1208" s="144">
        <v>372.46472999999997</v>
      </c>
      <c r="B1208" s="144">
        <v>0.22673839000000001</v>
      </c>
      <c r="D1208" s="144">
        <v>372.4975</v>
      </c>
      <c r="E1208" s="144">
        <v>0.20576377000000001</v>
      </c>
      <c r="G1208" s="144">
        <v>372.45164</v>
      </c>
      <c r="H1208" s="144">
        <v>0.18337566</v>
      </c>
      <c r="I1208" s="144"/>
    </row>
    <row r="1209" spans="1:9" ht="13" x14ac:dyDescent="0.15">
      <c r="A1209" s="144">
        <v>372.47579000000002</v>
      </c>
      <c r="B1209" s="144">
        <v>0.23594022000000001</v>
      </c>
      <c r="D1209" s="144">
        <v>372.50873000000001</v>
      </c>
      <c r="E1209" s="144">
        <v>0.20957972999999999</v>
      </c>
      <c r="G1209" s="144">
        <v>372.46267</v>
      </c>
      <c r="H1209" s="144">
        <v>0.18013647999999999</v>
      </c>
      <c r="I1209" s="144"/>
    </row>
    <row r="1210" spans="1:9" ht="13" x14ac:dyDescent="0.15">
      <c r="A1210" s="144">
        <v>372.48689999999999</v>
      </c>
      <c r="B1210" s="144">
        <v>0.24699241</v>
      </c>
      <c r="D1210" s="144">
        <v>372.51992999999999</v>
      </c>
      <c r="E1210" s="144">
        <v>0.20728067999999999</v>
      </c>
      <c r="G1210" s="144">
        <v>372.47370000000001</v>
      </c>
      <c r="H1210" s="144">
        <v>0.17958423000000001</v>
      </c>
      <c r="I1210" s="144"/>
    </row>
    <row r="1211" spans="1:9" ht="13" x14ac:dyDescent="0.15">
      <c r="A1211" s="144">
        <v>372.49797000000001</v>
      </c>
      <c r="B1211" s="144">
        <v>0.22794308999999999</v>
      </c>
      <c r="D1211" s="144">
        <v>372.53115000000003</v>
      </c>
      <c r="E1211" s="144">
        <v>0.22754621</v>
      </c>
      <c r="G1211" s="144">
        <v>372.48471000000001</v>
      </c>
      <c r="H1211" s="144">
        <v>0.18062097999999999</v>
      </c>
      <c r="I1211" s="144"/>
    </row>
    <row r="1212" spans="1:9" ht="13" x14ac:dyDescent="0.15">
      <c r="A1212" s="144">
        <v>372.50905</v>
      </c>
      <c r="B1212" s="144">
        <v>0.24551041000000001</v>
      </c>
      <c r="D1212" s="144">
        <v>372.54232000000002</v>
      </c>
      <c r="E1212" s="144">
        <v>0.21659560999999999</v>
      </c>
      <c r="G1212" s="144">
        <v>372.49572999999998</v>
      </c>
      <c r="H1212" s="144">
        <v>0.18934849000000001</v>
      </c>
      <c r="I1212" s="144"/>
    </row>
    <row r="1213" spans="1:9" ht="13" x14ac:dyDescent="0.15">
      <c r="A1213" s="144">
        <v>372.52008999999998</v>
      </c>
      <c r="B1213" s="144">
        <v>0.24154185</v>
      </c>
      <c r="D1213" s="144">
        <v>372.55338</v>
      </c>
      <c r="E1213" s="144">
        <v>0.20504299000000001</v>
      </c>
      <c r="G1213" s="144">
        <v>372.50673</v>
      </c>
      <c r="H1213" s="144">
        <v>0.19374424000000001</v>
      </c>
      <c r="I1213" s="144"/>
    </row>
    <row r="1214" spans="1:9" ht="13" x14ac:dyDescent="0.15">
      <c r="A1214" s="144">
        <v>372.53113999999999</v>
      </c>
      <c r="B1214" s="144">
        <v>0.25227757000000001</v>
      </c>
      <c r="D1214" s="144">
        <v>372.56450999999998</v>
      </c>
      <c r="E1214" s="144">
        <v>0.21405704</v>
      </c>
      <c r="G1214" s="144">
        <v>372.51774999999998</v>
      </c>
      <c r="H1214" s="144">
        <v>0.18196167999999999</v>
      </c>
      <c r="I1214" s="144"/>
    </row>
    <row r="1215" spans="1:9" ht="13" x14ac:dyDescent="0.15">
      <c r="A1215" s="144">
        <v>372.54216000000002</v>
      </c>
      <c r="B1215" s="144">
        <v>0.23372805999999999</v>
      </c>
      <c r="D1215" s="144">
        <v>372.57562000000001</v>
      </c>
      <c r="E1215" s="144">
        <v>0.22699085999999999</v>
      </c>
      <c r="G1215" s="144">
        <v>372.52873</v>
      </c>
      <c r="H1215" s="144">
        <v>0.18416092000000001</v>
      </c>
      <c r="I1215" s="144"/>
    </row>
    <row r="1216" spans="1:9" ht="13" x14ac:dyDescent="0.15">
      <c r="A1216" s="144">
        <v>372.5532</v>
      </c>
      <c r="B1216" s="144">
        <v>0.23865359</v>
      </c>
      <c r="D1216" s="144">
        <v>372.58679999999998</v>
      </c>
      <c r="E1216" s="144">
        <v>0.20812839999999999</v>
      </c>
      <c r="G1216" s="144">
        <v>372.53973999999999</v>
      </c>
      <c r="H1216" s="144">
        <v>0.18010989999999999</v>
      </c>
      <c r="I1216" s="144"/>
    </row>
    <row r="1217" spans="1:9" ht="13" x14ac:dyDescent="0.15">
      <c r="A1217" s="144">
        <v>372.56421</v>
      </c>
      <c r="B1217" s="144">
        <v>0.22632679999999999</v>
      </c>
      <c r="D1217" s="144">
        <v>372.59793000000002</v>
      </c>
      <c r="E1217" s="144">
        <v>0.21313429</v>
      </c>
      <c r="G1217" s="144">
        <v>372.55072000000001</v>
      </c>
      <c r="H1217" s="144">
        <v>0.20559942</v>
      </c>
      <c r="I1217" s="144"/>
    </row>
    <row r="1218" spans="1:9" ht="13" x14ac:dyDescent="0.15">
      <c r="A1218" s="144">
        <v>372.57524000000001</v>
      </c>
      <c r="B1218" s="144">
        <v>0.24619046</v>
      </c>
      <c r="D1218" s="144">
        <v>372.60901999999999</v>
      </c>
      <c r="E1218" s="144">
        <v>0.20281452999999999</v>
      </c>
      <c r="G1218" s="144">
        <v>372.56171999999998</v>
      </c>
      <c r="H1218" s="144">
        <v>0.19307514000000001</v>
      </c>
      <c r="I1218" s="144"/>
    </row>
    <row r="1219" spans="1:9" ht="13" x14ac:dyDescent="0.15">
      <c r="A1219" s="144">
        <v>372.58623999999998</v>
      </c>
      <c r="B1219" s="144">
        <v>0.23188690000000001</v>
      </c>
      <c r="D1219" s="144">
        <v>372.62009999999998</v>
      </c>
      <c r="E1219" s="144">
        <v>0.21137128999999999</v>
      </c>
      <c r="G1219" s="144">
        <v>372.57276000000002</v>
      </c>
      <c r="H1219" s="144">
        <v>0.18892169</v>
      </c>
      <c r="I1219" s="144"/>
    </row>
    <row r="1220" spans="1:9" ht="13" x14ac:dyDescent="0.15">
      <c r="A1220" s="144">
        <v>372.59726000000001</v>
      </c>
      <c r="B1220" s="144">
        <v>0.24290339999999999</v>
      </c>
      <c r="D1220" s="144">
        <v>372.63126</v>
      </c>
      <c r="E1220" s="144">
        <v>0.20861425</v>
      </c>
      <c r="G1220" s="144">
        <v>372.58377999999999</v>
      </c>
      <c r="H1220" s="144">
        <v>0.18600146000000001</v>
      </c>
      <c r="I1220" s="144"/>
    </row>
    <row r="1221" spans="1:9" ht="13" x14ac:dyDescent="0.15">
      <c r="A1221" s="144">
        <v>372.60825</v>
      </c>
      <c r="B1221" s="144">
        <v>0.22997338000000001</v>
      </c>
      <c r="D1221" s="144">
        <v>372.64240999999998</v>
      </c>
      <c r="E1221" s="144">
        <v>0.20317426</v>
      </c>
      <c r="G1221" s="144">
        <v>372.59478999999999</v>
      </c>
      <c r="H1221" s="144">
        <v>0.18422336</v>
      </c>
      <c r="I1221" s="144"/>
    </row>
    <row r="1222" spans="1:9" ht="13" x14ac:dyDescent="0.15">
      <c r="A1222" s="144">
        <v>372.61926</v>
      </c>
      <c r="B1222" s="144">
        <v>0.22527473000000001</v>
      </c>
      <c r="D1222" s="144">
        <v>372.65357999999998</v>
      </c>
      <c r="E1222" s="144">
        <v>0.20931828999999999</v>
      </c>
      <c r="G1222" s="144">
        <v>372.60577000000001</v>
      </c>
      <c r="H1222" s="144">
        <v>0.19127162</v>
      </c>
      <c r="I1222" s="144"/>
    </row>
    <row r="1223" spans="1:9" ht="13" x14ac:dyDescent="0.15">
      <c r="A1223" s="144">
        <v>372.63031999999998</v>
      </c>
      <c r="B1223" s="144">
        <v>0.22986880000000001</v>
      </c>
      <c r="D1223" s="144">
        <v>372.66467999999998</v>
      </c>
      <c r="E1223" s="144">
        <v>0.2192636</v>
      </c>
      <c r="G1223" s="144">
        <v>372.61676</v>
      </c>
      <c r="H1223" s="144">
        <v>0.17989643</v>
      </c>
      <c r="I1223" s="144"/>
    </row>
    <row r="1224" spans="1:9" ht="13" x14ac:dyDescent="0.15">
      <c r="A1224" s="144">
        <v>372.64134999999999</v>
      </c>
      <c r="B1224" s="144">
        <v>0.24215391</v>
      </c>
      <c r="D1224" s="144">
        <v>372.67586999999997</v>
      </c>
      <c r="E1224" s="144">
        <v>0.22084032000000001</v>
      </c>
      <c r="G1224" s="144">
        <v>372.62772000000001</v>
      </c>
      <c r="H1224" s="144">
        <v>0.19420343000000001</v>
      </c>
      <c r="I1224" s="144"/>
    </row>
    <row r="1225" spans="1:9" ht="13" x14ac:dyDescent="0.15">
      <c r="A1225" s="144">
        <v>372.65237000000002</v>
      </c>
      <c r="B1225" s="144">
        <v>0.22675062000000001</v>
      </c>
      <c r="D1225" s="144">
        <v>372.68702000000002</v>
      </c>
      <c r="E1225" s="144">
        <v>0.21697752000000001</v>
      </c>
      <c r="G1225" s="144">
        <v>372.63869999999997</v>
      </c>
      <c r="H1225" s="144">
        <v>0.19468434000000001</v>
      </c>
      <c r="I1225" s="144"/>
    </row>
    <row r="1226" spans="1:9" ht="13" x14ac:dyDescent="0.15">
      <c r="A1226" s="144">
        <v>372.66332999999997</v>
      </c>
      <c r="B1226" s="144">
        <v>0.32599412999999999</v>
      </c>
      <c r="D1226" s="144">
        <v>372.69812000000002</v>
      </c>
      <c r="E1226" s="144">
        <v>0.30109759000000003</v>
      </c>
      <c r="G1226" s="144">
        <v>372.64965999999998</v>
      </c>
      <c r="H1226" s="144">
        <v>0.25074260999999998</v>
      </c>
      <c r="I1226" s="144"/>
    </row>
    <row r="1227" spans="1:9" ht="13" x14ac:dyDescent="0.15">
      <c r="A1227" s="144">
        <v>372.67433</v>
      </c>
      <c r="B1227" s="144">
        <v>0.23747831999999999</v>
      </c>
      <c r="D1227" s="144">
        <v>372.70924000000002</v>
      </c>
      <c r="E1227" s="144">
        <v>0.21087818999999999</v>
      </c>
      <c r="G1227" s="144">
        <v>372.66061999999999</v>
      </c>
      <c r="H1227" s="144">
        <v>0.19596258</v>
      </c>
      <c r="I1227" s="144"/>
    </row>
    <row r="1228" spans="1:9" ht="13" x14ac:dyDescent="0.15">
      <c r="A1228" s="144">
        <v>372.68531000000002</v>
      </c>
      <c r="B1228" s="144">
        <v>0.23855470000000001</v>
      </c>
      <c r="D1228" s="144">
        <v>372.72041000000002</v>
      </c>
      <c r="E1228" s="144">
        <v>0.20353513000000001</v>
      </c>
      <c r="G1228" s="144">
        <v>372.67156999999997</v>
      </c>
      <c r="H1228" s="144">
        <v>0.18120533999999999</v>
      </c>
      <c r="I1228" s="144"/>
    </row>
    <row r="1229" spans="1:9" ht="13" x14ac:dyDescent="0.15">
      <c r="A1229" s="144">
        <v>372.69630000000001</v>
      </c>
      <c r="B1229" s="144">
        <v>0.23113632000000001</v>
      </c>
      <c r="D1229" s="144">
        <v>372.73151000000001</v>
      </c>
      <c r="E1229" s="144">
        <v>0.22408069999999999</v>
      </c>
      <c r="G1229" s="144">
        <v>372.68252999999999</v>
      </c>
      <c r="H1229" s="144">
        <v>0.17767920000000001</v>
      </c>
      <c r="I1229" s="144"/>
    </row>
    <row r="1230" spans="1:9" ht="13" x14ac:dyDescent="0.15">
      <c r="A1230" s="144">
        <v>372.70726999999999</v>
      </c>
      <c r="B1230" s="144">
        <v>0.24190495000000001</v>
      </c>
      <c r="D1230" s="144">
        <v>372.74252000000001</v>
      </c>
      <c r="E1230" s="144">
        <v>0.20699788999999999</v>
      </c>
      <c r="G1230" s="144">
        <v>372.69349</v>
      </c>
      <c r="H1230" s="144">
        <v>0.19134103999999999</v>
      </c>
      <c r="I1230" s="144"/>
    </row>
    <row r="1231" spans="1:9" ht="13" x14ac:dyDescent="0.15">
      <c r="A1231" s="144">
        <v>372.71825000000001</v>
      </c>
      <c r="B1231" s="144">
        <v>0.232963</v>
      </c>
      <c r="D1231" s="144">
        <v>372.75362000000001</v>
      </c>
      <c r="E1231" s="144">
        <v>0.20643365</v>
      </c>
      <c r="G1231" s="144">
        <v>372.70442000000003</v>
      </c>
      <c r="H1231" s="144">
        <v>0.18419975</v>
      </c>
      <c r="I1231" s="144"/>
    </row>
    <row r="1232" spans="1:9" ht="13" x14ac:dyDescent="0.15">
      <c r="A1232" s="144">
        <v>372.72921000000002</v>
      </c>
      <c r="B1232" s="144">
        <v>0.26190208999999998</v>
      </c>
      <c r="D1232" s="144">
        <v>372.76467000000002</v>
      </c>
      <c r="E1232" s="144">
        <v>0.21549998000000001</v>
      </c>
      <c r="G1232" s="144">
        <v>372.71532999999999</v>
      </c>
      <c r="H1232" s="144">
        <v>0.18212991000000001</v>
      </c>
      <c r="I1232" s="144"/>
    </row>
    <row r="1233" spans="1:9" ht="13" x14ac:dyDescent="0.15">
      <c r="A1233" s="144">
        <v>372.74018000000001</v>
      </c>
      <c r="B1233" s="144">
        <v>0.23467154000000001</v>
      </c>
      <c r="D1233" s="144">
        <v>372.77568000000002</v>
      </c>
      <c r="E1233" s="144">
        <v>0.21991932</v>
      </c>
      <c r="G1233" s="144">
        <v>372.72627999999997</v>
      </c>
      <c r="H1233" s="144">
        <v>0.18247183</v>
      </c>
      <c r="I1233" s="144"/>
    </row>
    <row r="1234" spans="1:9" ht="13" x14ac:dyDescent="0.15">
      <c r="A1234" s="144">
        <v>372.75121000000001</v>
      </c>
      <c r="B1234" s="144">
        <v>0.22522002999999999</v>
      </c>
      <c r="D1234" s="144">
        <v>372.78665999999998</v>
      </c>
      <c r="E1234" s="144">
        <v>0.20519887000000001</v>
      </c>
      <c r="G1234" s="144">
        <v>372.73723999999999</v>
      </c>
      <c r="H1234" s="144">
        <v>0.18271403999999999</v>
      </c>
      <c r="I1234" s="144"/>
    </row>
    <row r="1235" spans="1:9" ht="13" x14ac:dyDescent="0.15">
      <c r="A1235" s="144">
        <v>372.76220000000001</v>
      </c>
      <c r="B1235" s="144">
        <v>0.2257836</v>
      </c>
      <c r="D1235" s="144">
        <v>372.79761999999999</v>
      </c>
      <c r="E1235" s="144">
        <v>0.22026896000000001</v>
      </c>
      <c r="G1235" s="144">
        <v>372.74817000000002</v>
      </c>
      <c r="H1235" s="144">
        <v>0.17896476</v>
      </c>
      <c r="I1235" s="144"/>
    </row>
    <row r="1236" spans="1:9" ht="13" x14ac:dyDescent="0.15">
      <c r="A1236" s="144">
        <v>372.77319999999997</v>
      </c>
      <c r="B1236" s="144">
        <v>0.24189178</v>
      </c>
      <c r="D1236" s="144">
        <v>372.80867000000001</v>
      </c>
      <c r="E1236" s="144">
        <v>0.21924432999999999</v>
      </c>
      <c r="G1236" s="144">
        <v>372.75911000000002</v>
      </c>
      <c r="H1236" s="144">
        <v>0.18888068</v>
      </c>
      <c r="I1236" s="144"/>
    </row>
    <row r="1237" spans="1:9" ht="13" x14ac:dyDescent="0.15">
      <c r="A1237" s="144">
        <v>372.78415000000001</v>
      </c>
      <c r="B1237" s="144">
        <v>0.22989775000000001</v>
      </c>
      <c r="D1237" s="144">
        <v>372.81961999999999</v>
      </c>
      <c r="E1237" s="144">
        <v>0.21491477</v>
      </c>
      <c r="G1237" s="144">
        <v>372.77003000000002</v>
      </c>
      <c r="H1237" s="144">
        <v>0.17872349000000001</v>
      </c>
      <c r="I1237" s="144"/>
    </row>
    <row r="1238" spans="1:9" ht="13" x14ac:dyDescent="0.15">
      <c r="A1238" s="144">
        <v>372.79512</v>
      </c>
      <c r="B1238" s="144">
        <v>0.23971116000000001</v>
      </c>
      <c r="D1238" s="144">
        <v>372.83071999999999</v>
      </c>
      <c r="E1238" s="144">
        <v>0.20498313000000001</v>
      </c>
      <c r="G1238" s="144">
        <v>372.78097000000002</v>
      </c>
      <c r="H1238" s="144">
        <v>0.18749598000000001</v>
      </c>
      <c r="I1238" s="144"/>
    </row>
    <row r="1239" spans="1:9" ht="13" x14ac:dyDescent="0.15">
      <c r="A1239" s="144">
        <v>372.80606</v>
      </c>
      <c r="B1239" s="144">
        <v>0.22552401</v>
      </c>
      <c r="D1239" s="144">
        <v>372.84179</v>
      </c>
      <c r="E1239" s="144">
        <v>0.21026176999999999</v>
      </c>
      <c r="G1239" s="144">
        <v>372.79187999999999</v>
      </c>
      <c r="H1239" s="144">
        <v>0.18136969</v>
      </c>
      <c r="I1239" s="144"/>
    </row>
    <row r="1240" spans="1:9" ht="13" x14ac:dyDescent="0.15">
      <c r="A1240" s="144">
        <v>372.81702000000001</v>
      </c>
      <c r="B1240" s="144">
        <v>0.24680891999999999</v>
      </c>
      <c r="D1240" s="144">
        <v>372.85275999999999</v>
      </c>
      <c r="E1240" s="144">
        <v>0.21413146999999999</v>
      </c>
      <c r="G1240" s="144">
        <v>372.80281000000002</v>
      </c>
      <c r="H1240" s="144">
        <v>0.19763858000000001</v>
      </c>
      <c r="I1240" s="144"/>
    </row>
    <row r="1241" spans="1:9" ht="13" x14ac:dyDescent="0.15">
      <c r="A1241" s="144">
        <v>372.82796000000002</v>
      </c>
      <c r="B1241" s="144">
        <v>0.23135436000000001</v>
      </c>
      <c r="D1241" s="144">
        <v>372.86365000000001</v>
      </c>
      <c r="E1241" s="144">
        <v>0.21543792</v>
      </c>
      <c r="G1241" s="144">
        <v>372.81374</v>
      </c>
      <c r="H1241" s="144">
        <v>0.18049636999999999</v>
      </c>
      <c r="I1241" s="144"/>
    </row>
    <row r="1242" spans="1:9" ht="13" x14ac:dyDescent="0.15">
      <c r="A1242" s="144">
        <v>372.83891</v>
      </c>
      <c r="B1242" s="144">
        <v>0.24317366000000001</v>
      </c>
      <c r="D1242" s="144">
        <v>372.87466000000001</v>
      </c>
      <c r="E1242" s="144">
        <v>0.21113800999999999</v>
      </c>
      <c r="G1242" s="144">
        <v>372.82468999999998</v>
      </c>
      <c r="H1242" s="144">
        <v>0.19311596</v>
      </c>
      <c r="I1242" s="144"/>
    </row>
    <row r="1243" spans="1:9" ht="13" x14ac:dyDescent="0.15">
      <c r="A1243" s="144">
        <v>372.84983999999997</v>
      </c>
      <c r="B1243" s="144">
        <v>0.23261683999999999</v>
      </c>
      <c r="D1243" s="144">
        <v>372.88565</v>
      </c>
      <c r="E1243" s="144">
        <v>0.20341565</v>
      </c>
      <c r="G1243" s="144">
        <v>372.83564000000001</v>
      </c>
      <c r="H1243" s="144">
        <v>0.19288501999999999</v>
      </c>
      <c r="I1243" s="144"/>
    </row>
    <row r="1244" spans="1:9" ht="13" x14ac:dyDescent="0.15">
      <c r="A1244" s="144">
        <v>372.86076000000003</v>
      </c>
      <c r="B1244" s="144">
        <v>0.24327080000000001</v>
      </c>
      <c r="D1244" s="144">
        <v>372.89659999999998</v>
      </c>
      <c r="E1244" s="144">
        <v>0.20096679000000001</v>
      </c>
      <c r="G1244" s="144">
        <v>372.84656000000001</v>
      </c>
      <c r="H1244" s="144">
        <v>0.18379319</v>
      </c>
      <c r="I1244" s="144"/>
    </row>
    <row r="1245" spans="1:9" ht="13" x14ac:dyDescent="0.15">
      <c r="A1245" s="144">
        <v>372.87175000000002</v>
      </c>
      <c r="B1245" s="144">
        <v>0.23042272</v>
      </c>
      <c r="D1245" s="144">
        <v>372.90746999999999</v>
      </c>
      <c r="E1245" s="144">
        <v>0.21248017</v>
      </c>
      <c r="G1245" s="144">
        <v>372.85746</v>
      </c>
      <c r="H1245" s="144">
        <v>0.18205489</v>
      </c>
      <c r="I1245" s="144"/>
    </row>
    <row r="1246" spans="1:9" ht="13" x14ac:dyDescent="0.15">
      <c r="A1246" s="144">
        <v>372.88272000000001</v>
      </c>
      <c r="B1246" s="144">
        <v>0.22670765000000001</v>
      </c>
      <c r="D1246" s="144">
        <v>372.91838000000001</v>
      </c>
      <c r="E1246" s="144">
        <v>0.2012872</v>
      </c>
      <c r="G1246" s="144">
        <v>372.86833000000001</v>
      </c>
      <c r="H1246" s="144">
        <v>0.18557327000000001</v>
      </c>
      <c r="I1246" s="144"/>
    </row>
    <row r="1247" spans="1:9" ht="13" x14ac:dyDescent="0.15">
      <c r="A1247" s="144">
        <v>372.89364</v>
      </c>
      <c r="B1247" s="144">
        <v>0.22992391000000001</v>
      </c>
      <c r="D1247" s="144">
        <v>372.92934000000002</v>
      </c>
      <c r="E1247" s="144">
        <v>0.21683258999999999</v>
      </c>
      <c r="G1247" s="144">
        <v>372.87916999999999</v>
      </c>
      <c r="H1247" s="144">
        <v>0.19586833000000001</v>
      </c>
      <c r="I1247" s="144"/>
    </row>
    <row r="1248" spans="1:9" ht="13" x14ac:dyDescent="0.15">
      <c r="A1248" s="144">
        <v>372.90449999999998</v>
      </c>
      <c r="B1248" s="144">
        <v>0.26750188000000003</v>
      </c>
      <c r="D1248" s="144">
        <v>372.94024999999999</v>
      </c>
      <c r="E1248" s="144">
        <v>0.22240102</v>
      </c>
      <c r="G1248" s="144">
        <v>372.88997999999998</v>
      </c>
      <c r="H1248" s="144">
        <v>0.20381727999999999</v>
      </c>
      <c r="I1248" s="144"/>
    </row>
    <row r="1249" spans="1:9" ht="13" x14ac:dyDescent="0.15">
      <c r="A1249" s="144">
        <v>372.91543999999999</v>
      </c>
      <c r="B1249" s="144">
        <v>0.23322752999999999</v>
      </c>
      <c r="D1249" s="144">
        <v>372.95107000000002</v>
      </c>
      <c r="E1249" s="144">
        <v>0.20616886000000001</v>
      </c>
      <c r="G1249" s="144">
        <v>372.90089</v>
      </c>
      <c r="H1249" s="144">
        <v>0.18773182999999999</v>
      </c>
      <c r="I1249" s="144"/>
    </row>
    <row r="1250" spans="1:9" ht="13" x14ac:dyDescent="0.15">
      <c r="A1250" s="144">
        <v>372.92637000000002</v>
      </c>
      <c r="B1250" s="144">
        <v>0.24393565</v>
      </c>
      <c r="D1250" s="144">
        <v>372.96199999999999</v>
      </c>
      <c r="E1250" s="144">
        <v>0.20486513000000001</v>
      </c>
      <c r="G1250" s="144">
        <v>372.91178000000002</v>
      </c>
      <c r="H1250" s="144">
        <v>0.18564971</v>
      </c>
      <c r="I1250" s="144"/>
    </row>
    <row r="1251" spans="1:9" ht="13" x14ac:dyDescent="0.15">
      <c r="A1251" s="144">
        <v>372.93722000000002</v>
      </c>
      <c r="B1251" s="144">
        <v>0.31912637999999999</v>
      </c>
      <c r="D1251" s="144">
        <v>372.97289999999998</v>
      </c>
      <c r="E1251" s="144">
        <v>0.27604956000000003</v>
      </c>
      <c r="G1251" s="144">
        <v>372.92268000000001</v>
      </c>
      <c r="H1251" s="144">
        <v>0.21862377999999999</v>
      </c>
      <c r="I1251" s="144"/>
    </row>
    <row r="1252" spans="1:9" ht="13" x14ac:dyDescent="0.15">
      <c r="A1252" s="144">
        <v>372.94812999999999</v>
      </c>
      <c r="B1252" s="144">
        <v>0.23415192000000001</v>
      </c>
      <c r="D1252" s="144">
        <v>372.98378000000002</v>
      </c>
      <c r="E1252" s="144">
        <v>0.2086983</v>
      </c>
      <c r="G1252" s="144">
        <v>372.93351999999999</v>
      </c>
      <c r="H1252" s="144">
        <v>0.18835486000000001</v>
      </c>
      <c r="I1252" s="144"/>
    </row>
    <row r="1253" spans="1:9" ht="13" x14ac:dyDescent="0.15">
      <c r="A1253" s="144">
        <v>372.95904999999999</v>
      </c>
      <c r="B1253" s="144">
        <v>0.26753211999999998</v>
      </c>
      <c r="D1253" s="144">
        <v>372.99477999999999</v>
      </c>
      <c r="E1253" s="144">
        <v>0.21885043000000001</v>
      </c>
      <c r="G1253" s="144">
        <v>372.94443999999999</v>
      </c>
      <c r="H1253" s="144">
        <v>0.18210931999999999</v>
      </c>
      <c r="I1253" s="144"/>
    </row>
    <row r="1254" spans="1:9" ht="13" x14ac:dyDescent="0.15">
      <c r="A1254" s="144">
        <v>372.96996000000001</v>
      </c>
      <c r="B1254" s="144">
        <v>0.25159513</v>
      </c>
      <c r="D1254" s="144">
        <v>373.00574</v>
      </c>
      <c r="E1254" s="144">
        <v>0.21835304999999999</v>
      </c>
      <c r="G1254" s="144">
        <v>372.95537000000002</v>
      </c>
      <c r="H1254" s="144">
        <v>0.19247384000000001</v>
      </c>
      <c r="I1254" s="144"/>
    </row>
    <row r="1255" spans="1:9" ht="13" x14ac:dyDescent="0.15">
      <c r="A1255" s="144">
        <v>372.98079000000001</v>
      </c>
      <c r="B1255" s="144">
        <v>0.23604923</v>
      </c>
      <c r="D1255" s="144">
        <v>373.01659999999998</v>
      </c>
      <c r="E1255" s="144">
        <v>0.20680544000000001</v>
      </c>
      <c r="G1255" s="144">
        <v>372.96622000000002</v>
      </c>
      <c r="H1255" s="144">
        <v>0.18079128</v>
      </c>
      <c r="I1255" s="144"/>
    </row>
    <row r="1256" spans="1:9" ht="13" x14ac:dyDescent="0.15">
      <c r="A1256" s="144">
        <v>372.99175000000002</v>
      </c>
      <c r="B1256" s="144">
        <v>0.25662158000000002</v>
      </c>
      <c r="D1256" s="144">
        <v>373.02740999999997</v>
      </c>
      <c r="E1256" s="144">
        <v>0.22170002</v>
      </c>
      <c r="G1256" s="144">
        <v>372.97705000000002</v>
      </c>
      <c r="H1256" s="144">
        <v>0.1829395</v>
      </c>
      <c r="I1256" s="144"/>
    </row>
    <row r="1257" spans="1:9" ht="13" x14ac:dyDescent="0.15">
      <c r="A1257" s="144">
        <v>373.00268</v>
      </c>
      <c r="B1257" s="144">
        <v>0.23051691999999999</v>
      </c>
      <c r="D1257" s="144">
        <v>373.03836000000001</v>
      </c>
      <c r="E1257" s="144">
        <v>0.20778411999999999</v>
      </c>
      <c r="G1257" s="144">
        <v>372.98793000000001</v>
      </c>
      <c r="H1257" s="144">
        <v>0.19594907</v>
      </c>
      <c r="I1257" s="144"/>
    </row>
    <row r="1258" spans="1:9" ht="13" x14ac:dyDescent="0.15">
      <c r="A1258" s="144">
        <v>373.01355000000001</v>
      </c>
      <c r="B1258" s="144">
        <v>0.24893234</v>
      </c>
      <c r="D1258" s="144">
        <v>373.04928999999998</v>
      </c>
      <c r="E1258" s="144">
        <v>0.20466595000000001</v>
      </c>
      <c r="G1258" s="144">
        <v>372.99882000000002</v>
      </c>
      <c r="H1258" s="144">
        <v>0.19025118999999999</v>
      </c>
      <c r="I1258" s="144"/>
    </row>
    <row r="1259" spans="1:9" ht="13" x14ac:dyDescent="0.15">
      <c r="A1259" s="144">
        <v>373.02435000000003</v>
      </c>
      <c r="B1259" s="144">
        <v>0.25434485000000001</v>
      </c>
      <c r="D1259" s="144">
        <v>373.06015000000002</v>
      </c>
      <c r="E1259" s="144">
        <v>0.22282402000000001</v>
      </c>
      <c r="G1259" s="144">
        <v>373.00963999999999</v>
      </c>
      <c r="H1259" s="144">
        <v>0.18413372</v>
      </c>
      <c r="I1259" s="144"/>
    </row>
    <row r="1260" spans="1:9" ht="13" x14ac:dyDescent="0.15">
      <c r="A1260" s="144">
        <v>373.03527000000003</v>
      </c>
      <c r="B1260" s="144">
        <v>0.26804006000000002</v>
      </c>
      <c r="D1260" s="144">
        <v>373.07094000000001</v>
      </c>
      <c r="E1260" s="144">
        <v>0.22171688000000001</v>
      </c>
      <c r="G1260" s="144">
        <v>373.02042</v>
      </c>
      <c r="H1260" s="144">
        <v>0.19363399000000001</v>
      </c>
      <c r="I1260" s="144"/>
    </row>
    <row r="1261" spans="1:9" ht="13" x14ac:dyDescent="0.15">
      <c r="A1261" s="144">
        <v>373.04617000000002</v>
      </c>
      <c r="B1261" s="144">
        <v>0.23366348000000001</v>
      </c>
      <c r="D1261" s="144">
        <v>373.08186000000001</v>
      </c>
      <c r="E1261" s="144">
        <v>0.21110329999999999</v>
      </c>
      <c r="G1261" s="144">
        <v>373.03127999999998</v>
      </c>
      <c r="H1261" s="144">
        <v>0.19250397999999999</v>
      </c>
      <c r="I1261" s="144"/>
    </row>
    <row r="1262" spans="1:9" ht="13" x14ac:dyDescent="0.15">
      <c r="A1262" s="144">
        <v>373.05700999999999</v>
      </c>
      <c r="B1262" s="144">
        <v>0.24199871000000001</v>
      </c>
      <c r="D1262" s="144">
        <v>373.09275000000002</v>
      </c>
      <c r="E1262" s="144">
        <v>0.20440849</v>
      </c>
      <c r="G1262" s="144">
        <v>373.04216000000002</v>
      </c>
      <c r="H1262" s="144">
        <v>0.18429319</v>
      </c>
      <c r="I1262" s="144"/>
    </row>
    <row r="1263" spans="1:9" ht="13" x14ac:dyDescent="0.15">
      <c r="A1263" s="144">
        <v>373.06779999999998</v>
      </c>
      <c r="B1263" s="144">
        <v>0.22724801</v>
      </c>
      <c r="D1263" s="144">
        <v>373.10359</v>
      </c>
      <c r="E1263" s="144">
        <v>0.21664673000000001</v>
      </c>
      <c r="G1263" s="144">
        <v>373.05299000000002</v>
      </c>
      <c r="H1263" s="144">
        <v>0.18321129999999999</v>
      </c>
      <c r="I1263" s="144"/>
    </row>
    <row r="1264" spans="1:9" ht="13" x14ac:dyDescent="0.15">
      <c r="A1264" s="144">
        <v>373.07870000000003</v>
      </c>
      <c r="B1264" s="144">
        <v>0.22997032000000001</v>
      </c>
      <c r="D1264" s="144">
        <v>373.11437999999998</v>
      </c>
      <c r="E1264" s="144">
        <v>0.19968022999999999</v>
      </c>
      <c r="G1264" s="144">
        <v>373.06380999999999</v>
      </c>
      <c r="H1264" s="144">
        <v>0.19671172000000001</v>
      </c>
      <c r="I1264" s="144"/>
    </row>
    <row r="1265" spans="1:9" ht="13" x14ac:dyDescent="0.15">
      <c r="A1265" s="144">
        <v>373.08958000000001</v>
      </c>
      <c r="B1265" s="144">
        <v>0.25208605000000001</v>
      </c>
      <c r="D1265" s="144">
        <v>373.12529999999998</v>
      </c>
      <c r="E1265" s="144">
        <v>0.21211224000000001</v>
      </c>
      <c r="G1265" s="144">
        <v>373.07461000000001</v>
      </c>
      <c r="H1265" s="144">
        <v>0.20440518999999999</v>
      </c>
      <c r="I1265" s="144"/>
    </row>
    <row r="1266" spans="1:9" ht="13" x14ac:dyDescent="0.15">
      <c r="A1266" s="144">
        <v>373.10037999999997</v>
      </c>
      <c r="B1266" s="144">
        <v>0.23889099</v>
      </c>
      <c r="D1266" s="144">
        <v>373.13618000000002</v>
      </c>
      <c r="E1266" s="144">
        <v>0.21838836</v>
      </c>
      <c r="G1266" s="144">
        <v>373.08539000000002</v>
      </c>
      <c r="H1266" s="144">
        <v>0.20299320000000001</v>
      </c>
      <c r="I1266" s="144"/>
    </row>
    <row r="1267" spans="1:9" ht="13" x14ac:dyDescent="0.15">
      <c r="A1267" s="144">
        <v>373.11126999999999</v>
      </c>
      <c r="B1267" s="144">
        <v>0.23999672999999999</v>
      </c>
      <c r="D1267" s="144">
        <v>373.14697999999999</v>
      </c>
      <c r="E1267" s="144">
        <v>0.20764123000000001</v>
      </c>
      <c r="G1267" s="144">
        <v>373.09616999999997</v>
      </c>
      <c r="H1267" s="144">
        <v>0.19056102999999999</v>
      </c>
      <c r="I1267" s="144"/>
    </row>
    <row r="1268" spans="1:9" ht="13" x14ac:dyDescent="0.15">
      <c r="A1268" s="144">
        <v>373.12216999999998</v>
      </c>
      <c r="B1268" s="144">
        <v>0.25083031</v>
      </c>
      <c r="D1268" s="144">
        <v>373.15787999999998</v>
      </c>
      <c r="E1268" s="144">
        <v>0.22470708</v>
      </c>
      <c r="G1268" s="144">
        <v>373.10701999999998</v>
      </c>
      <c r="H1268" s="144">
        <v>0.18530753</v>
      </c>
      <c r="I1268" s="144"/>
    </row>
    <row r="1269" spans="1:9" ht="13" x14ac:dyDescent="0.15">
      <c r="A1269" s="144">
        <v>373.13299999999998</v>
      </c>
      <c r="B1269" s="144">
        <v>0.27545185999999999</v>
      </c>
      <c r="D1269" s="144">
        <v>373.16865999999999</v>
      </c>
      <c r="E1269" s="144">
        <v>0.21081659999999999</v>
      </c>
      <c r="G1269" s="144">
        <v>373.11788999999999</v>
      </c>
      <c r="H1269" s="144">
        <v>0.18627131999999999</v>
      </c>
      <c r="I1269" s="144"/>
    </row>
    <row r="1270" spans="1:9" ht="13" x14ac:dyDescent="0.15">
      <c r="A1270" s="144">
        <v>373.14375999999999</v>
      </c>
      <c r="B1270" s="144">
        <v>0.22501391000000001</v>
      </c>
      <c r="D1270" s="144">
        <v>373.17948999999999</v>
      </c>
      <c r="E1270" s="144">
        <v>0.20690109000000001</v>
      </c>
      <c r="G1270" s="144">
        <v>373.12871000000001</v>
      </c>
      <c r="H1270" s="144">
        <v>0.19239878999999999</v>
      </c>
      <c r="I1270" s="144"/>
    </row>
    <row r="1271" spans="1:9" ht="13" x14ac:dyDescent="0.15">
      <c r="A1271" s="144">
        <v>373.15462000000002</v>
      </c>
      <c r="B1271" s="144">
        <v>0.25292065000000002</v>
      </c>
      <c r="D1271" s="144">
        <v>373.19026000000002</v>
      </c>
      <c r="E1271" s="144">
        <v>0.22373635</v>
      </c>
      <c r="G1271" s="144">
        <v>373.13945999999999</v>
      </c>
      <c r="H1271" s="144">
        <v>0.20400108</v>
      </c>
      <c r="I1271" s="144"/>
    </row>
    <row r="1272" spans="1:9" ht="13" x14ac:dyDescent="0.15">
      <c r="A1272" s="144">
        <v>373.16547000000003</v>
      </c>
      <c r="B1272" s="144">
        <v>0.25667574999999998</v>
      </c>
      <c r="D1272" s="144">
        <v>373.20116000000002</v>
      </c>
      <c r="E1272" s="144">
        <v>0.21319492000000001</v>
      </c>
      <c r="G1272" s="144">
        <v>373.15030000000002</v>
      </c>
      <c r="H1272" s="144">
        <v>0.20274257000000001</v>
      </c>
      <c r="I1272" s="144"/>
    </row>
    <row r="1273" spans="1:9" ht="13" x14ac:dyDescent="0.15">
      <c r="A1273" s="144">
        <v>373.17628999999999</v>
      </c>
      <c r="B1273" s="144">
        <v>0.24118586</v>
      </c>
      <c r="D1273" s="144">
        <v>373.21202</v>
      </c>
      <c r="E1273" s="144">
        <v>0.20913134</v>
      </c>
      <c r="G1273" s="144">
        <v>373.16115000000002</v>
      </c>
      <c r="H1273" s="144">
        <v>0.17927768999999999</v>
      </c>
      <c r="I1273" s="144"/>
    </row>
    <row r="1274" spans="1:9" ht="13" x14ac:dyDescent="0.15">
      <c r="A1274" s="144">
        <v>373.18705999999997</v>
      </c>
      <c r="B1274" s="144">
        <v>0.24379471</v>
      </c>
      <c r="D1274" s="144">
        <v>373.22284999999999</v>
      </c>
      <c r="E1274" s="144">
        <v>0.21882236999999999</v>
      </c>
      <c r="G1274" s="144">
        <v>373.17196000000001</v>
      </c>
      <c r="H1274" s="144">
        <v>0.18760038000000001</v>
      </c>
      <c r="I1274" s="144"/>
    </row>
    <row r="1275" spans="1:9" ht="13" x14ac:dyDescent="0.15">
      <c r="A1275" s="144">
        <v>373.1979</v>
      </c>
      <c r="B1275" s="144">
        <v>0.24864214000000001</v>
      </c>
      <c r="D1275" s="144">
        <v>373.23361999999997</v>
      </c>
      <c r="E1275" s="144">
        <v>0.21993956000000001</v>
      </c>
      <c r="G1275" s="144">
        <v>373.18270000000001</v>
      </c>
      <c r="H1275" s="144">
        <v>0.18602246</v>
      </c>
      <c r="I1275" s="144"/>
    </row>
    <row r="1276" spans="1:9" ht="13" x14ac:dyDescent="0.15">
      <c r="A1276" s="144">
        <v>373.20861000000002</v>
      </c>
      <c r="B1276" s="144">
        <v>0.37488872000000001</v>
      </c>
      <c r="D1276" s="144">
        <v>373.24453999999997</v>
      </c>
      <c r="E1276" s="144">
        <v>0.31829716000000002</v>
      </c>
      <c r="G1276" s="144">
        <v>373.19357000000002</v>
      </c>
      <c r="H1276" s="144">
        <v>0.28026294000000002</v>
      </c>
      <c r="I1276" s="144"/>
    </row>
    <row r="1277" spans="1:9" ht="13" x14ac:dyDescent="0.15">
      <c r="A1277" s="144">
        <v>373.21938999999998</v>
      </c>
      <c r="B1277" s="144">
        <v>0.266428</v>
      </c>
      <c r="D1277" s="144">
        <v>373.25540000000001</v>
      </c>
      <c r="E1277" s="144">
        <v>0.21485682</v>
      </c>
      <c r="G1277" s="144">
        <v>373.20442000000003</v>
      </c>
      <c r="H1277" s="144">
        <v>0.18611764</v>
      </c>
      <c r="I1277" s="144"/>
    </row>
    <row r="1278" spans="1:9" ht="13" x14ac:dyDescent="0.15">
      <c r="A1278" s="144">
        <v>373.23016000000001</v>
      </c>
      <c r="B1278" s="144">
        <v>0.28782616999999999</v>
      </c>
      <c r="D1278" s="144">
        <v>373.26621999999998</v>
      </c>
      <c r="E1278" s="144">
        <v>0.2187297</v>
      </c>
      <c r="G1278" s="144">
        <v>373.21521999999999</v>
      </c>
      <c r="H1278" s="144">
        <v>0.19656385000000001</v>
      </c>
      <c r="I1278" s="144"/>
    </row>
    <row r="1279" spans="1:9" ht="13" x14ac:dyDescent="0.15">
      <c r="A1279" s="144">
        <v>373.24099999999999</v>
      </c>
      <c r="B1279" s="144">
        <v>0.22929421</v>
      </c>
      <c r="D1279" s="144">
        <v>373.27697999999998</v>
      </c>
      <c r="E1279" s="144">
        <v>0.21226761</v>
      </c>
      <c r="G1279" s="144">
        <v>373.22595999999999</v>
      </c>
      <c r="H1279" s="144">
        <v>0.1912295</v>
      </c>
      <c r="I1279" s="144"/>
    </row>
    <row r="1280" spans="1:9" ht="13" x14ac:dyDescent="0.15">
      <c r="A1280" s="144">
        <v>373.2518</v>
      </c>
      <c r="B1280" s="144">
        <v>0.24606657000000001</v>
      </c>
      <c r="D1280" s="144">
        <v>373.28787999999997</v>
      </c>
      <c r="E1280" s="144">
        <v>0.21317773000000001</v>
      </c>
      <c r="G1280" s="144">
        <v>373.23680000000002</v>
      </c>
      <c r="H1280" s="144">
        <v>0.19338240000000001</v>
      </c>
      <c r="I1280" s="144"/>
    </row>
    <row r="1281" spans="1:9" ht="13" x14ac:dyDescent="0.15">
      <c r="A1281" s="144">
        <v>373.26254</v>
      </c>
      <c r="B1281" s="144">
        <v>0.24930092000000001</v>
      </c>
      <c r="D1281" s="144">
        <v>373.29874000000001</v>
      </c>
      <c r="E1281" s="144">
        <v>0.20367460000000001</v>
      </c>
      <c r="G1281" s="144">
        <v>373.24761999999998</v>
      </c>
      <c r="H1281" s="144">
        <v>0.18950718999999999</v>
      </c>
      <c r="I1281" s="144"/>
    </row>
    <row r="1282" spans="1:9" ht="13" x14ac:dyDescent="0.15">
      <c r="A1282" s="144">
        <v>373.27336000000003</v>
      </c>
      <c r="B1282" s="144">
        <v>0.23213881</v>
      </c>
      <c r="D1282" s="144">
        <v>373.30955999999998</v>
      </c>
      <c r="E1282" s="144">
        <v>0.20673368</v>
      </c>
      <c r="G1282" s="144">
        <v>373.25841000000003</v>
      </c>
      <c r="H1282" s="144">
        <v>0.19349364999999999</v>
      </c>
      <c r="I1282" s="144"/>
    </row>
    <row r="1283" spans="1:9" ht="13" x14ac:dyDescent="0.15">
      <c r="A1283" s="144">
        <v>373.28422</v>
      </c>
      <c r="B1283" s="144">
        <v>0.25782146</v>
      </c>
      <c r="D1283" s="144">
        <v>373.32031999999998</v>
      </c>
      <c r="E1283" s="144">
        <v>0.21747291999999999</v>
      </c>
      <c r="G1283" s="144">
        <v>373.26911999999999</v>
      </c>
      <c r="H1283" s="144">
        <v>0.18110601000000001</v>
      </c>
      <c r="I1283" s="144"/>
    </row>
    <row r="1284" spans="1:9" ht="13" x14ac:dyDescent="0.15">
      <c r="A1284" s="144">
        <v>373.29502000000002</v>
      </c>
      <c r="B1284" s="144">
        <v>0.24386264999999999</v>
      </c>
      <c r="D1284" s="144">
        <v>373.33118000000002</v>
      </c>
      <c r="E1284" s="144">
        <v>0.21516154000000001</v>
      </c>
      <c r="G1284" s="144">
        <v>373.27989000000002</v>
      </c>
      <c r="H1284" s="144">
        <v>0.20007681999999999</v>
      </c>
      <c r="I1284" s="144"/>
    </row>
    <row r="1285" spans="1:9" ht="13" x14ac:dyDescent="0.15">
      <c r="A1285" s="144">
        <v>373.30577</v>
      </c>
      <c r="B1285" s="144">
        <v>0.24391887000000001</v>
      </c>
      <c r="D1285" s="144">
        <v>373.34199999999998</v>
      </c>
      <c r="E1285" s="144">
        <v>0.2109973</v>
      </c>
      <c r="G1285" s="144">
        <v>373.29063000000002</v>
      </c>
      <c r="H1285" s="144">
        <v>0.18283594</v>
      </c>
      <c r="I1285" s="144"/>
    </row>
    <row r="1286" spans="1:9" ht="13" x14ac:dyDescent="0.15">
      <c r="A1286" s="144">
        <v>373.31657000000001</v>
      </c>
      <c r="B1286" s="144">
        <v>0.24595917</v>
      </c>
      <c r="D1286" s="144">
        <v>373.35282000000001</v>
      </c>
      <c r="E1286" s="144">
        <v>0.20110881</v>
      </c>
      <c r="G1286" s="144">
        <v>373.30144000000001</v>
      </c>
      <c r="H1286" s="144">
        <v>0.18796457</v>
      </c>
      <c r="I1286" s="144"/>
    </row>
    <row r="1287" spans="1:9" ht="13" x14ac:dyDescent="0.15">
      <c r="A1287" s="144">
        <v>373.32740000000001</v>
      </c>
      <c r="B1287" s="144">
        <v>0.23609501999999999</v>
      </c>
      <c r="D1287" s="144">
        <v>373.36360999999999</v>
      </c>
      <c r="E1287" s="144">
        <v>0.20667161000000001</v>
      </c>
      <c r="G1287" s="144">
        <v>373.31220000000002</v>
      </c>
      <c r="H1287" s="144">
        <v>0.18391684999999999</v>
      </c>
      <c r="I1287" s="144"/>
    </row>
    <row r="1288" spans="1:9" ht="13" x14ac:dyDescent="0.15">
      <c r="A1288" s="144">
        <v>373.33819</v>
      </c>
      <c r="B1288" s="144">
        <v>0.23732772999999999</v>
      </c>
      <c r="D1288" s="144">
        <v>373.37445000000002</v>
      </c>
      <c r="E1288" s="144">
        <v>0.20034473999999999</v>
      </c>
      <c r="G1288" s="144">
        <v>373.32301999999999</v>
      </c>
      <c r="H1288" s="144">
        <v>0.19543236999999999</v>
      </c>
      <c r="I1288" s="144"/>
    </row>
    <row r="1289" spans="1:9" ht="13" x14ac:dyDescent="0.15">
      <c r="A1289" s="144">
        <v>373.34894000000003</v>
      </c>
      <c r="B1289" s="144">
        <v>0.25948311000000002</v>
      </c>
      <c r="D1289" s="144">
        <v>373.38524000000001</v>
      </c>
      <c r="E1289" s="144">
        <v>0.21930529000000001</v>
      </c>
      <c r="G1289" s="144">
        <v>373.33381000000003</v>
      </c>
      <c r="H1289" s="144">
        <v>0.18680060000000001</v>
      </c>
      <c r="I1289" s="144"/>
    </row>
    <row r="1290" spans="1:9" ht="13" x14ac:dyDescent="0.15">
      <c r="A1290" s="144">
        <v>373.35969999999998</v>
      </c>
      <c r="B1290" s="144">
        <v>0.24413224</v>
      </c>
      <c r="D1290" s="144">
        <v>373.39602000000002</v>
      </c>
      <c r="E1290" s="144">
        <v>0.21633962000000001</v>
      </c>
      <c r="G1290" s="144">
        <v>373.34462000000002</v>
      </c>
      <c r="H1290" s="144">
        <v>0.19410589</v>
      </c>
      <c r="I1290" s="144"/>
    </row>
    <row r="1291" spans="1:9" ht="13" x14ac:dyDescent="0.15">
      <c r="A1291" s="144">
        <v>373.37049999999999</v>
      </c>
      <c r="B1291" s="144">
        <v>0.24710811999999999</v>
      </c>
      <c r="D1291" s="144">
        <v>373.40679999999998</v>
      </c>
      <c r="E1291" s="144">
        <v>0.21453681999999999</v>
      </c>
      <c r="G1291" s="144">
        <v>373.35539</v>
      </c>
      <c r="H1291" s="144">
        <v>0.19412966000000001</v>
      </c>
      <c r="I1291" s="144"/>
    </row>
    <row r="1292" spans="1:9" ht="13" x14ac:dyDescent="0.15">
      <c r="A1292" s="144">
        <v>373.38126</v>
      </c>
      <c r="B1292" s="144">
        <v>0.23670166000000001</v>
      </c>
      <c r="D1292" s="144">
        <v>373.41764000000001</v>
      </c>
      <c r="E1292" s="144">
        <v>0.20470816</v>
      </c>
      <c r="G1292" s="144">
        <v>373.36617999999999</v>
      </c>
      <c r="H1292" s="144">
        <v>0.20270041999999999</v>
      </c>
      <c r="I1292" s="144"/>
    </row>
    <row r="1293" spans="1:9" ht="13" x14ac:dyDescent="0.15">
      <c r="A1293" s="144">
        <v>373.39204000000001</v>
      </c>
      <c r="B1293" s="144">
        <v>0.24236954999999999</v>
      </c>
      <c r="D1293" s="144">
        <v>373.42840999999999</v>
      </c>
      <c r="E1293" s="144">
        <v>0.21435742999999999</v>
      </c>
      <c r="G1293" s="144">
        <v>373.37695000000002</v>
      </c>
      <c r="H1293" s="144">
        <v>0.18594388000000001</v>
      </c>
      <c r="I1293" s="144"/>
    </row>
    <row r="1294" spans="1:9" ht="13" x14ac:dyDescent="0.15">
      <c r="A1294" s="144">
        <v>373.40278000000001</v>
      </c>
      <c r="B1294" s="144">
        <v>0.22688617</v>
      </c>
      <c r="D1294" s="144">
        <v>373.43907000000002</v>
      </c>
      <c r="E1294" s="144">
        <v>0.29269877</v>
      </c>
      <c r="G1294" s="144">
        <v>373.38774000000001</v>
      </c>
      <c r="H1294" s="144">
        <v>0.19997810999999999</v>
      </c>
      <c r="I1294" s="144"/>
    </row>
    <row r="1295" spans="1:9" ht="13" x14ac:dyDescent="0.15">
      <c r="A1295" s="144">
        <v>373.41358000000002</v>
      </c>
      <c r="B1295" s="144">
        <v>0.23600241</v>
      </c>
      <c r="D1295" s="144">
        <v>373.44977999999998</v>
      </c>
      <c r="E1295" s="144">
        <v>0.35960091999999999</v>
      </c>
      <c r="G1295" s="144">
        <v>373.39850999999999</v>
      </c>
      <c r="H1295" s="144">
        <v>0.19562905999999999</v>
      </c>
      <c r="I1295" s="144"/>
    </row>
    <row r="1296" spans="1:9" ht="13" x14ac:dyDescent="0.15">
      <c r="A1296" s="144">
        <v>373.42432000000002</v>
      </c>
      <c r="B1296" s="144">
        <v>0.25998173000000002</v>
      </c>
      <c r="D1296" s="144">
        <v>373.46051</v>
      </c>
      <c r="E1296" s="144">
        <v>0.23115975</v>
      </c>
      <c r="G1296" s="144">
        <v>373.40929</v>
      </c>
      <c r="H1296" s="144">
        <v>0.20550162999999999</v>
      </c>
      <c r="I1296" s="144"/>
    </row>
    <row r="1297" spans="1:9" ht="13" x14ac:dyDescent="0.15">
      <c r="A1297" s="144">
        <v>373.43509</v>
      </c>
      <c r="B1297" s="144">
        <v>0.24439556000000001</v>
      </c>
      <c r="D1297" s="144">
        <v>373.47129999999999</v>
      </c>
      <c r="E1297" s="144">
        <v>0.21097426999999999</v>
      </c>
      <c r="G1297" s="144">
        <v>373.42005999999998</v>
      </c>
      <c r="H1297" s="144">
        <v>0.18320327</v>
      </c>
      <c r="I1297" s="144"/>
    </row>
    <row r="1298" spans="1:9" ht="13" x14ac:dyDescent="0.15">
      <c r="A1298" s="144">
        <v>373.44580000000002</v>
      </c>
      <c r="B1298" s="144">
        <v>0.24171227000000001</v>
      </c>
      <c r="D1298" s="144">
        <v>373.48205000000002</v>
      </c>
      <c r="E1298" s="144">
        <v>0.20916191000000001</v>
      </c>
      <c r="G1298" s="144">
        <v>373.43087000000003</v>
      </c>
      <c r="H1298" s="144">
        <v>0.18888827</v>
      </c>
      <c r="I1298" s="144"/>
    </row>
    <row r="1299" spans="1:9" ht="13" x14ac:dyDescent="0.15">
      <c r="A1299" s="144">
        <v>373.45657999999997</v>
      </c>
      <c r="B1299" s="144">
        <v>0.24158651</v>
      </c>
      <c r="D1299" s="144">
        <v>373.49286000000001</v>
      </c>
      <c r="E1299" s="144">
        <v>0.20306398000000001</v>
      </c>
      <c r="G1299" s="144">
        <v>373.44159999999999</v>
      </c>
      <c r="H1299" s="144">
        <v>0.18600771999999999</v>
      </c>
      <c r="I1299" s="144"/>
    </row>
    <row r="1300" spans="1:9" ht="13" x14ac:dyDescent="0.15">
      <c r="A1300" s="144">
        <v>373.46730000000002</v>
      </c>
      <c r="B1300" s="144">
        <v>0.26414672</v>
      </c>
      <c r="D1300" s="144">
        <v>373.50362999999999</v>
      </c>
      <c r="E1300" s="144">
        <v>0.20241677</v>
      </c>
      <c r="G1300" s="144">
        <v>373.45238000000001</v>
      </c>
      <c r="H1300" s="144">
        <v>0.17811200999999999</v>
      </c>
      <c r="I1300" s="144"/>
    </row>
    <row r="1301" spans="1:9" ht="13" x14ac:dyDescent="0.15">
      <c r="A1301" s="144">
        <v>373.47805</v>
      </c>
      <c r="B1301" s="144">
        <v>0.38866056999999998</v>
      </c>
      <c r="D1301" s="144">
        <v>373.51441999999997</v>
      </c>
      <c r="E1301" s="144">
        <v>0.34671706000000002</v>
      </c>
      <c r="G1301" s="144">
        <v>373.46312</v>
      </c>
      <c r="H1301" s="144">
        <v>0.30844474999999999</v>
      </c>
      <c r="I1301" s="144"/>
    </row>
    <row r="1302" spans="1:9" ht="13" x14ac:dyDescent="0.15">
      <c r="A1302" s="144">
        <v>373.48876999999999</v>
      </c>
      <c r="B1302" s="144">
        <v>0.25640655000000001</v>
      </c>
      <c r="D1302" s="144">
        <v>373.52516000000003</v>
      </c>
      <c r="E1302" s="144">
        <v>0.21979918000000001</v>
      </c>
      <c r="G1302" s="144">
        <v>373.47390000000001</v>
      </c>
      <c r="H1302" s="144">
        <v>0.19735542</v>
      </c>
      <c r="I1302" s="144"/>
    </row>
    <row r="1303" spans="1:9" ht="13" x14ac:dyDescent="0.15">
      <c r="A1303" s="144">
        <v>373.49952999999999</v>
      </c>
      <c r="B1303" s="144">
        <v>0.24425811</v>
      </c>
      <c r="D1303" s="144">
        <v>373.53595999999999</v>
      </c>
      <c r="E1303" s="144">
        <v>0.20877107</v>
      </c>
      <c r="G1303" s="144">
        <v>373.48462000000001</v>
      </c>
      <c r="H1303" s="144">
        <v>0.19245423</v>
      </c>
      <c r="I1303" s="144"/>
    </row>
    <row r="1304" spans="1:9" ht="13" x14ac:dyDescent="0.15">
      <c r="A1304" s="144">
        <v>373.51022</v>
      </c>
      <c r="B1304" s="144">
        <v>0.23682012999999999</v>
      </c>
      <c r="D1304" s="144">
        <v>373.54671000000002</v>
      </c>
      <c r="E1304" s="144">
        <v>0.2183148</v>
      </c>
      <c r="G1304" s="144">
        <v>373.49538000000001</v>
      </c>
      <c r="H1304" s="144">
        <v>0.19224922</v>
      </c>
      <c r="I1304" s="144"/>
    </row>
    <row r="1305" spans="1:9" ht="13" x14ac:dyDescent="0.15">
      <c r="A1305" s="144">
        <v>373.52096</v>
      </c>
      <c r="B1305" s="144">
        <v>0.22810652000000001</v>
      </c>
      <c r="D1305" s="144">
        <v>373.55748</v>
      </c>
      <c r="E1305" s="144">
        <v>0.22334413</v>
      </c>
      <c r="G1305" s="144">
        <v>373.5061</v>
      </c>
      <c r="H1305" s="144">
        <v>0.19374157</v>
      </c>
      <c r="I1305" s="144"/>
    </row>
    <row r="1306" spans="1:9" ht="13" x14ac:dyDescent="0.15">
      <c r="A1306" s="144">
        <v>373.53165000000001</v>
      </c>
      <c r="B1306" s="144">
        <v>0.23013652000000001</v>
      </c>
      <c r="D1306" s="144">
        <v>373.56823000000003</v>
      </c>
      <c r="E1306" s="144">
        <v>0.21020827</v>
      </c>
      <c r="G1306" s="144">
        <v>373.51686000000001</v>
      </c>
      <c r="H1306" s="144">
        <v>0.1947267</v>
      </c>
      <c r="I1306" s="144"/>
    </row>
    <row r="1307" spans="1:9" ht="13" x14ac:dyDescent="0.15">
      <c r="A1307" s="144">
        <v>373.54239000000001</v>
      </c>
      <c r="B1307" s="144">
        <v>0.24835309999999999</v>
      </c>
      <c r="D1307" s="144">
        <v>373.57900000000001</v>
      </c>
      <c r="E1307" s="144">
        <v>0.22491691</v>
      </c>
      <c r="G1307" s="144">
        <v>373.52755999999999</v>
      </c>
      <c r="H1307" s="144">
        <v>0.20374323999999999</v>
      </c>
      <c r="I1307" s="144"/>
    </row>
    <row r="1308" spans="1:9" ht="13" x14ac:dyDescent="0.15">
      <c r="A1308" s="144">
        <v>373.55306999999999</v>
      </c>
      <c r="B1308" s="144">
        <v>0.25458691999999999</v>
      </c>
      <c r="D1308" s="144">
        <v>373.58972999999997</v>
      </c>
      <c r="E1308" s="144">
        <v>0.21652484999999999</v>
      </c>
      <c r="G1308" s="144">
        <v>373.53832</v>
      </c>
      <c r="H1308" s="144">
        <v>0.20646792</v>
      </c>
      <c r="I1308" s="144"/>
    </row>
    <row r="1309" spans="1:9" ht="13" x14ac:dyDescent="0.15">
      <c r="A1309" s="144">
        <v>373.56365</v>
      </c>
      <c r="B1309" s="144">
        <v>0.23837061000000001</v>
      </c>
      <c r="D1309" s="144">
        <v>373.60048</v>
      </c>
      <c r="E1309" s="144">
        <v>0.21405569999999999</v>
      </c>
      <c r="G1309" s="144">
        <v>373.54901999999998</v>
      </c>
      <c r="H1309" s="144">
        <v>0.18377873</v>
      </c>
      <c r="I1309" s="144"/>
    </row>
    <row r="1310" spans="1:9" ht="13" x14ac:dyDescent="0.15">
      <c r="A1310" s="144">
        <v>373.57429000000002</v>
      </c>
      <c r="B1310" s="144">
        <v>0.23757689000000001</v>
      </c>
      <c r="D1310" s="144">
        <v>373.61121000000003</v>
      </c>
      <c r="E1310" s="144">
        <v>0.20144013999999999</v>
      </c>
      <c r="G1310" s="144">
        <v>373.55975000000001</v>
      </c>
      <c r="H1310" s="144">
        <v>0.20102291</v>
      </c>
      <c r="I1310" s="144"/>
    </row>
    <row r="1311" spans="1:9" ht="13" x14ac:dyDescent="0.15">
      <c r="A1311" s="144">
        <v>373.58492000000001</v>
      </c>
      <c r="B1311" s="144">
        <v>0.24646897000000001</v>
      </c>
      <c r="D1311" s="144">
        <v>373.62196</v>
      </c>
      <c r="E1311" s="144">
        <v>0.20803342</v>
      </c>
      <c r="G1311" s="144">
        <v>373.57042000000001</v>
      </c>
      <c r="H1311" s="144">
        <v>0.18404603</v>
      </c>
      <c r="I1311" s="144"/>
    </row>
    <row r="1312" spans="1:9" ht="13" x14ac:dyDescent="0.15">
      <c r="A1312" s="144">
        <v>373.59561000000002</v>
      </c>
      <c r="B1312" s="144">
        <v>0.24532604999999999</v>
      </c>
      <c r="D1312" s="144">
        <v>373.63267999999999</v>
      </c>
      <c r="E1312" s="144">
        <v>0.20479269</v>
      </c>
      <c r="G1312" s="144">
        <v>373.58116000000001</v>
      </c>
      <c r="H1312" s="144">
        <v>0.20333213999999999</v>
      </c>
      <c r="I1312" s="144"/>
    </row>
    <row r="1313" spans="1:9" ht="13" x14ac:dyDescent="0.15">
      <c r="A1313" s="144">
        <v>373.60629999999998</v>
      </c>
      <c r="B1313" s="144">
        <v>0.23149694000000001</v>
      </c>
      <c r="D1313" s="144">
        <v>373.64344</v>
      </c>
      <c r="E1313" s="144">
        <v>0.21940715999999999</v>
      </c>
      <c r="G1313" s="144">
        <v>373.59185000000002</v>
      </c>
      <c r="H1313" s="144">
        <v>0.18412870000000001</v>
      </c>
      <c r="I1313" s="144"/>
    </row>
    <row r="1314" spans="1:9" ht="13" x14ac:dyDescent="0.15">
      <c r="A1314" s="144">
        <v>373.61702000000002</v>
      </c>
      <c r="B1314" s="144">
        <v>0.25278094000000001</v>
      </c>
      <c r="D1314" s="144">
        <v>373.65415000000002</v>
      </c>
      <c r="E1314" s="144">
        <v>0.22454341999999999</v>
      </c>
      <c r="G1314" s="144">
        <v>373.60257000000001</v>
      </c>
      <c r="H1314" s="144">
        <v>0.20058529999999999</v>
      </c>
      <c r="I1314" s="144"/>
    </row>
    <row r="1315" spans="1:9" ht="13" x14ac:dyDescent="0.15">
      <c r="A1315" s="144">
        <v>373.6277</v>
      </c>
      <c r="B1315" s="144">
        <v>0.23051754999999999</v>
      </c>
      <c r="D1315" s="144">
        <v>373.66489000000001</v>
      </c>
      <c r="E1315" s="144">
        <v>0.21118709999999999</v>
      </c>
      <c r="G1315" s="144">
        <v>373.61324999999999</v>
      </c>
      <c r="H1315" s="144">
        <v>0.18992587</v>
      </c>
      <c r="I1315" s="144"/>
    </row>
    <row r="1316" spans="1:9" ht="13" x14ac:dyDescent="0.15">
      <c r="A1316" s="144">
        <v>373.63843000000003</v>
      </c>
      <c r="B1316" s="144">
        <v>0.24648048</v>
      </c>
      <c r="D1316" s="144">
        <v>373.67559</v>
      </c>
      <c r="E1316" s="144">
        <v>0.20473591999999999</v>
      </c>
      <c r="G1316" s="144">
        <v>373.62398000000002</v>
      </c>
      <c r="H1316" s="144">
        <v>0.18136625000000001</v>
      </c>
      <c r="I1316" s="144"/>
    </row>
    <row r="1317" spans="1:9" ht="13" x14ac:dyDescent="0.15">
      <c r="A1317" s="144">
        <v>373.64913000000001</v>
      </c>
      <c r="B1317" s="144">
        <v>0.23999741999999999</v>
      </c>
      <c r="D1317" s="144">
        <v>373.68633</v>
      </c>
      <c r="E1317" s="144">
        <v>0.21805505</v>
      </c>
      <c r="G1317" s="144">
        <v>373.63465000000002</v>
      </c>
      <c r="H1317" s="144">
        <v>0.19039271999999999</v>
      </c>
      <c r="I1317" s="144"/>
    </row>
    <row r="1318" spans="1:9" ht="13" x14ac:dyDescent="0.15">
      <c r="A1318" s="144">
        <v>373.65983</v>
      </c>
      <c r="B1318" s="144">
        <v>0.23932353000000001</v>
      </c>
      <c r="D1318" s="144">
        <v>373.69702999999998</v>
      </c>
      <c r="E1318" s="144">
        <v>0.20821735999999999</v>
      </c>
      <c r="G1318" s="144">
        <v>373.64535999999998</v>
      </c>
      <c r="H1318" s="144">
        <v>0.18019453999999999</v>
      </c>
      <c r="I1318" s="144"/>
    </row>
    <row r="1319" spans="1:9" ht="13" x14ac:dyDescent="0.15">
      <c r="A1319" s="144">
        <v>373.6705</v>
      </c>
      <c r="B1319" s="144">
        <v>0.23378225</v>
      </c>
      <c r="D1319" s="144">
        <v>373.70776000000001</v>
      </c>
      <c r="E1319" s="144">
        <v>0.22239343</v>
      </c>
      <c r="G1319" s="144">
        <v>373.65602999999999</v>
      </c>
      <c r="H1319" s="144">
        <v>0.19740045000000001</v>
      </c>
      <c r="I1319" s="144"/>
    </row>
    <row r="1320" spans="1:9" ht="13" x14ac:dyDescent="0.15">
      <c r="A1320" s="144">
        <v>373.68121000000002</v>
      </c>
      <c r="B1320" s="144">
        <v>0.24791104999999999</v>
      </c>
      <c r="D1320" s="144">
        <v>373.71845999999999</v>
      </c>
      <c r="E1320" s="144">
        <v>0.21721172</v>
      </c>
      <c r="G1320" s="144">
        <v>373.66674</v>
      </c>
      <c r="H1320" s="144">
        <v>0.19524029000000001</v>
      </c>
      <c r="I1320" s="144"/>
    </row>
    <row r="1321" spans="1:9" ht="13" x14ac:dyDescent="0.15">
      <c r="A1321" s="144">
        <v>373.69188000000003</v>
      </c>
      <c r="B1321" s="144">
        <v>0.23360607999999999</v>
      </c>
      <c r="D1321" s="144">
        <v>373.72919000000002</v>
      </c>
      <c r="E1321" s="144">
        <v>0.2123804</v>
      </c>
      <c r="G1321" s="144">
        <v>373.67739</v>
      </c>
      <c r="H1321" s="144">
        <v>0.20113353</v>
      </c>
      <c r="I1321" s="144"/>
    </row>
    <row r="1322" spans="1:9" ht="13" x14ac:dyDescent="0.15">
      <c r="A1322" s="144">
        <v>373.70258000000001</v>
      </c>
      <c r="B1322" s="144">
        <v>0.22586070999999999</v>
      </c>
      <c r="D1322" s="144">
        <v>373.73987</v>
      </c>
      <c r="E1322" s="144">
        <v>0.21140798999999999</v>
      </c>
      <c r="G1322" s="144">
        <v>373.68795999999998</v>
      </c>
      <c r="H1322" s="144">
        <v>0.2049348</v>
      </c>
      <c r="I1322" s="144"/>
    </row>
    <row r="1323" spans="1:9" ht="13" x14ac:dyDescent="0.15">
      <c r="A1323" s="144">
        <v>373.71323000000001</v>
      </c>
      <c r="B1323" s="144">
        <v>0.24297258999999999</v>
      </c>
      <c r="D1323" s="144">
        <v>373.75058000000001</v>
      </c>
      <c r="E1323" s="144">
        <v>0.22450327</v>
      </c>
      <c r="G1323" s="144">
        <v>373.69857000000002</v>
      </c>
      <c r="H1323" s="144">
        <v>0.18991273</v>
      </c>
      <c r="I1323" s="144"/>
    </row>
    <row r="1324" spans="1:9" ht="13" x14ac:dyDescent="0.15">
      <c r="A1324" s="144">
        <v>373.72393</v>
      </c>
      <c r="B1324" s="144">
        <v>0.23629965</v>
      </c>
      <c r="D1324" s="144">
        <v>373.76127000000002</v>
      </c>
      <c r="E1324" s="144">
        <v>0.20397555000000001</v>
      </c>
      <c r="G1324" s="144">
        <v>373.70916999999997</v>
      </c>
      <c r="H1324" s="144">
        <v>0.18790177</v>
      </c>
      <c r="I1324" s="144"/>
    </row>
    <row r="1325" spans="1:9" ht="13" x14ac:dyDescent="0.15">
      <c r="A1325" s="144">
        <v>373.73459000000003</v>
      </c>
      <c r="B1325" s="144">
        <v>0.23674447000000001</v>
      </c>
      <c r="D1325" s="144">
        <v>373.77199000000002</v>
      </c>
      <c r="E1325" s="144">
        <v>0.22261701</v>
      </c>
      <c r="G1325" s="144">
        <v>373.71985000000001</v>
      </c>
      <c r="H1325" s="144">
        <v>0.19161575</v>
      </c>
      <c r="I1325" s="144"/>
    </row>
    <row r="1326" spans="1:9" ht="13" x14ac:dyDescent="0.15">
      <c r="A1326" s="144">
        <v>373.74527</v>
      </c>
      <c r="B1326" s="144">
        <v>0.36563466</v>
      </c>
      <c r="D1326" s="144">
        <v>373.78267</v>
      </c>
      <c r="E1326" s="144">
        <v>0.39144970000000001</v>
      </c>
      <c r="G1326" s="144">
        <v>373.73050999999998</v>
      </c>
      <c r="H1326" s="144">
        <v>0.34033260999999998</v>
      </c>
      <c r="I1326" s="144"/>
    </row>
    <row r="1327" spans="1:9" ht="13" x14ac:dyDescent="0.15">
      <c r="A1327" s="144">
        <v>373.75592999999998</v>
      </c>
      <c r="B1327" s="144">
        <v>0.23165195</v>
      </c>
      <c r="D1327" s="144">
        <v>373.79340000000002</v>
      </c>
      <c r="E1327" s="144">
        <v>0.21278948</v>
      </c>
      <c r="G1327" s="144">
        <v>373.74122999999997</v>
      </c>
      <c r="H1327" s="144">
        <v>0.18765182999999999</v>
      </c>
      <c r="I1327" s="144"/>
    </row>
    <row r="1328" spans="1:9" ht="13" x14ac:dyDescent="0.15">
      <c r="A1328" s="144">
        <v>373.76661999999999</v>
      </c>
      <c r="B1328" s="144">
        <v>0.24443295000000001</v>
      </c>
      <c r="D1328" s="144">
        <v>373.80408</v>
      </c>
      <c r="E1328" s="144">
        <v>0.20595495</v>
      </c>
      <c r="G1328" s="144">
        <v>373.75188000000003</v>
      </c>
      <c r="H1328" s="144">
        <v>0.17827608</v>
      </c>
      <c r="I1328" s="144"/>
    </row>
    <row r="1329" spans="1:9" ht="13" x14ac:dyDescent="0.15">
      <c r="A1329" s="144">
        <v>373.77726000000001</v>
      </c>
      <c r="B1329" s="144">
        <v>0.2363796</v>
      </c>
      <c r="D1329" s="144">
        <v>373.81477999999998</v>
      </c>
      <c r="E1329" s="144">
        <v>0.22078709999999999</v>
      </c>
      <c r="G1329" s="144">
        <v>373.76261</v>
      </c>
      <c r="H1329" s="144">
        <v>0.19630818999999999</v>
      </c>
      <c r="I1329" s="144"/>
    </row>
    <row r="1330" spans="1:9" ht="13" x14ac:dyDescent="0.15">
      <c r="A1330" s="144">
        <v>373.78791999999999</v>
      </c>
      <c r="B1330" s="144">
        <v>0.23179482000000001</v>
      </c>
      <c r="D1330" s="144">
        <v>373.82544000000001</v>
      </c>
      <c r="E1330" s="144">
        <v>0.2027244</v>
      </c>
      <c r="G1330" s="144">
        <v>373.77328</v>
      </c>
      <c r="H1330" s="144">
        <v>0.19918558</v>
      </c>
      <c r="I1330" s="144"/>
    </row>
    <row r="1331" spans="1:9" ht="13" x14ac:dyDescent="0.15">
      <c r="A1331" s="144">
        <v>373.79856999999998</v>
      </c>
      <c r="B1331" s="144">
        <v>0.26013799999999998</v>
      </c>
      <c r="D1331" s="144">
        <v>373.83614999999998</v>
      </c>
      <c r="E1331" s="144">
        <v>0.22031923</v>
      </c>
      <c r="G1331" s="144">
        <v>373.78397999999999</v>
      </c>
      <c r="H1331" s="144">
        <v>0.18082533000000001</v>
      </c>
      <c r="I1331" s="144"/>
    </row>
    <row r="1332" spans="1:9" ht="13" x14ac:dyDescent="0.15">
      <c r="A1332" s="144">
        <v>373.80925000000002</v>
      </c>
      <c r="B1332" s="144">
        <v>0.25813697000000002</v>
      </c>
      <c r="D1332" s="144">
        <v>373.84681999999998</v>
      </c>
      <c r="E1332" s="144">
        <v>0.21649473</v>
      </c>
      <c r="G1332" s="144">
        <v>373.79462000000001</v>
      </c>
      <c r="H1332" s="144">
        <v>0.18785109999999999</v>
      </c>
      <c r="I1332" s="144"/>
    </row>
    <row r="1333" spans="1:9" ht="13" x14ac:dyDescent="0.15">
      <c r="A1333" s="144">
        <v>373.81988000000001</v>
      </c>
      <c r="B1333" s="144">
        <v>0.25569037</v>
      </c>
      <c r="D1333" s="144">
        <v>373.85752000000002</v>
      </c>
      <c r="E1333" s="144">
        <v>0.20867742</v>
      </c>
      <c r="G1333" s="144">
        <v>373.80533000000003</v>
      </c>
      <c r="H1333" s="144">
        <v>0.18321074000000001</v>
      </c>
      <c r="I1333" s="144"/>
    </row>
    <row r="1334" spans="1:9" ht="13" x14ac:dyDescent="0.15">
      <c r="A1334" s="144">
        <v>373.83055999999999</v>
      </c>
      <c r="B1334" s="144">
        <v>0.25766939</v>
      </c>
      <c r="D1334" s="144">
        <v>373.86817000000002</v>
      </c>
      <c r="E1334" s="144">
        <v>0.21358598000000001</v>
      </c>
      <c r="G1334" s="144">
        <v>373.81599</v>
      </c>
      <c r="H1334" s="144">
        <v>0.18384392999999999</v>
      </c>
      <c r="I1334" s="144"/>
    </row>
    <row r="1335" spans="1:9" ht="13" x14ac:dyDescent="0.15">
      <c r="A1335" s="144">
        <v>373.84120000000001</v>
      </c>
      <c r="B1335" s="144">
        <v>0.22818715000000001</v>
      </c>
      <c r="D1335" s="144">
        <v>373.87887999999998</v>
      </c>
      <c r="E1335" s="144">
        <v>0.21203011999999999</v>
      </c>
      <c r="G1335" s="144">
        <v>373.82666999999998</v>
      </c>
      <c r="H1335" s="144">
        <v>0.18311118000000001</v>
      </c>
      <c r="I1335" s="144"/>
    </row>
    <row r="1336" spans="1:9" ht="13" x14ac:dyDescent="0.15">
      <c r="A1336" s="144">
        <v>373.85185999999999</v>
      </c>
      <c r="B1336" s="144">
        <v>0.23744440999999999</v>
      </c>
      <c r="D1336" s="144">
        <v>373.88954999999999</v>
      </c>
      <c r="E1336" s="144">
        <v>0.22098997000000001</v>
      </c>
      <c r="G1336" s="144">
        <v>373.83733000000001</v>
      </c>
      <c r="H1336" s="144">
        <v>0.17737030000000001</v>
      </c>
      <c r="I1336" s="144"/>
    </row>
    <row r="1337" spans="1:9" ht="13" x14ac:dyDescent="0.15">
      <c r="A1337" s="144">
        <v>373.86248999999998</v>
      </c>
      <c r="B1337" s="144">
        <v>0.23753534000000001</v>
      </c>
      <c r="D1337" s="144">
        <v>373.90010000000001</v>
      </c>
      <c r="E1337" s="144">
        <v>0.21864734</v>
      </c>
      <c r="G1337" s="144">
        <v>373.84802000000002</v>
      </c>
      <c r="H1337" s="144">
        <v>0.18000186000000001</v>
      </c>
      <c r="I1337" s="144"/>
    </row>
    <row r="1338" spans="1:9" ht="13" x14ac:dyDescent="0.15">
      <c r="A1338" s="144">
        <v>373.87315999999998</v>
      </c>
      <c r="B1338" s="144">
        <v>0.25282529999999998</v>
      </c>
      <c r="D1338" s="144">
        <v>373.91075000000001</v>
      </c>
      <c r="E1338" s="144">
        <v>0.21650928</v>
      </c>
      <c r="G1338" s="144">
        <v>373.85865999999999</v>
      </c>
      <c r="H1338" s="144">
        <v>0.18598444</v>
      </c>
      <c r="I1338" s="144"/>
    </row>
    <row r="1339" spans="1:9" ht="13" x14ac:dyDescent="0.15">
      <c r="A1339" s="144">
        <v>373.88380000000001</v>
      </c>
      <c r="B1339" s="144">
        <v>0.24261614000000001</v>
      </c>
      <c r="D1339" s="144">
        <v>373.92138</v>
      </c>
      <c r="E1339" s="144">
        <v>0.20042446</v>
      </c>
      <c r="G1339" s="144">
        <v>373.86932999999999</v>
      </c>
      <c r="H1339" s="144">
        <v>0.18973926999999999</v>
      </c>
      <c r="I1339" s="144"/>
    </row>
    <row r="1340" spans="1:9" ht="13" x14ac:dyDescent="0.15">
      <c r="A1340" s="144">
        <v>373.89445000000001</v>
      </c>
      <c r="B1340" s="144">
        <v>0.22865093</v>
      </c>
      <c r="D1340" s="144">
        <v>373.93207999999998</v>
      </c>
      <c r="E1340" s="144">
        <v>0.20511424</v>
      </c>
      <c r="G1340" s="144">
        <v>373.87997999999999</v>
      </c>
      <c r="H1340" s="144">
        <v>0.18306486999999999</v>
      </c>
      <c r="I1340" s="144"/>
    </row>
    <row r="1341" spans="1:9" ht="13" x14ac:dyDescent="0.15">
      <c r="A1341" s="144">
        <v>373.90507000000002</v>
      </c>
      <c r="B1341" s="144">
        <v>0.25187751000000003</v>
      </c>
      <c r="D1341" s="144">
        <v>373.94272000000001</v>
      </c>
      <c r="E1341" s="144">
        <v>0.21314261000000001</v>
      </c>
      <c r="G1341" s="144">
        <v>373.89066000000003</v>
      </c>
      <c r="H1341" s="144">
        <v>0.18188108</v>
      </c>
      <c r="I1341" s="144"/>
    </row>
    <row r="1342" spans="1:9" ht="13" x14ac:dyDescent="0.15">
      <c r="A1342" s="144">
        <v>373.91574000000003</v>
      </c>
      <c r="B1342" s="144">
        <v>0.23902451</v>
      </c>
      <c r="D1342" s="144">
        <v>373.95346999999998</v>
      </c>
      <c r="E1342" s="144">
        <v>0.20801739999999999</v>
      </c>
      <c r="G1342" s="144">
        <v>373.90129999999999</v>
      </c>
      <c r="H1342" s="144">
        <v>0.19578683</v>
      </c>
      <c r="I1342" s="144"/>
    </row>
    <row r="1343" spans="1:9" ht="13" x14ac:dyDescent="0.15">
      <c r="A1343" s="144">
        <v>373.92637000000002</v>
      </c>
      <c r="B1343" s="144">
        <v>0.22725038</v>
      </c>
      <c r="D1343" s="144">
        <v>373.96415999999999</v>
      </c>
      <c r="E1343" s="144">
        <v>0.21718354000000001</v>
      </c>
      <c r="G1343" s="144">
        <v>373.91199999999998</v>
      </c>
      <c r="H1343" s="144">
        <v>0.18037178000000001</v>
      </c>
      <c r="I1343" s="144"/>
    </row>
    <row r="1344" spans="1:9" ht="13" x14ac:dyDescent="0.15">
      <c r="A1344" s="144">
        <v>373.93702999999999</v>
      </c>
      <c r="B1344" s="144">
        <v>0.26334301999999998</v>
      </c>
      <c r="D1344" s="144">
        <v>373.97489000000002</v>
      </c>
      <c r="E1344" s="144">
        <v>0.22929867000000001</v>
      </c>
      <c r="G1344" s="144">
        <v>373.92264999999998</v>
      </c>
      <c r="H1344" s="144">
        <v>0.18642233999999999</v>
      </c>
      <c r="I1344" s="144"/>
    </row>
    <row r="1345" spans="1:9" ht="13" x14ac:dyDescent="0.15">
      <c r="A1345" s="144">
        <v>373.94767000000002</v>
      </c>
      <c r="B1345" s="144">
        <v>0.23236049</v>
      </c>
      <c r="D1345" s="144">
        <v>373.98558000000003</v>
      </c>
      <c r="E1345" s="144">
        <v>0.20711508000000001</v>
      </c>
      <c r="G1345" s="144">
        <v>373.93331000000001</v>
      </c>
      <c r="H1345" s="144">
        <v>0.17789495999999999</v>
      </c>
      <c r="I1345" s="144"/>
    </row>
    <row r="1346" spans="1:9" ht="13" x14ac:dyDescent="0.15">
      <c r="A1346" s="144">
        <v>373.95832999999999</v>
      </c>
      <c r="B1346" s="144">
        <v>0.23300942999999999</v>
      </c>
      <c r="D1346" s="144">
        <v>373.99632000000003</v>
      </c>
      <c r="E1346" s="144">
        <v>0.20233593</v>
      </c>
      <c r="G1346" s="144">
        <v>373.94394999999997</v>
      </c>
      <c r="H1346" s="144">
        <v>0.17807298999999999</v>
      </c>
      <c r="I1346" s="144"/>
    </row>
    <row r="1347" spans="1:9" ht="13" x14ac:dyDescent="0.15">
      <c r="A1347" s="144">
        <v>373.96895999999998</v>
      </c>
      <c r="B1347" s="144">
        <v>0.24851036000000001</v>
      </c>
      <c r="D1347" s="144">
        <v>374.00698999999997</v>
      </c>
      <c r="E1347" s="144">
        <v>1.4779901</v>
      </c>
      <c r="G1347" s="144">
        <v>373.95463000000001</v>
      </c>
      <c r="H1347" s="144">
        <v>0.17672535</v>
      </c>
      <c r="I1347" s="144"/>
    </row>
    <row r="1348" spans="1:9" ht="13" x14ac:dyDescent="0.15">
      <c r="A1348" s="144">
        <v>373.97960999999998</v>
      </c>
      <c r="B1348" s="144">
        <v>0.24721652999999999</v>
      </c>
      <c r="D1348" s="144">
        <v>374.01771000000002</v>
      </c>
      <c r="E1348" s="144">
        <v>0.22189786</v>
      </c>
      <c r="G1348" s="144">
        <v>373.96526999999998</v>
      </c>
      <c r="H1348" s="144">
        <v>0.19144274999999999</v>
      </c>
      <c r="I1348" s="144"/>
    </row>
    <row r="1349" spans="1:9" ht="13" x14ac:dyDescent="0.15">
      <c r="A1349" s="144">
        <v>373.99025</v>
      </c>
      <c r="B1349" s="144">
        <v>0.23987886999999999</v>
      </c>
      <c r="D1349" s="144">
        <v>374.02839</v>
      </c>
      <c r="E1349" s="144">
        <v>0.21786881999999999</v>
      </c>
      <c r="G1349" s="144">
        <v>373.97593000000001</v>
      </c>
      <c r="H1349" s="144">
        <v>0.17819889</v>
      </c>
      <c r="I1349" s="144"/>
    </row>
    <row r="1350" spans="1:9" ht="13" x14ac:dyDescent="0.15">
      <c r="A1350" s="144">
        <v>374.00090999999998</v>
      </c>
      <c r="B1350" s="144">
        <v>1.8688243</v>
      </c>
      <c r="D1350" s="144">
        <v>374.03910999999999</v>
      </c>
      <c r="E1350" s="144">
        <v>0.21225126999999999</v>
      </c>
      <c r="G1350" s="144">
        <v>373.98658</v>
      </c>
      <c r="H1350" s="144">
        <v>0.18604142000000001</v>
      </c>
      <c r="I1350" s="144"/>
    </row>
    <row r="1351" spans="1:9" ht="13" x14ac:dyDescent="0.15">
      <c r="A1351" s="144">
        <v>374.01154000000002</v>
      </c>
      <c r="B1351" s="144">
        <v>0.38689593999999999</v>
      </c>
      <c r="D1351" s="144">
        <v>374.04978</v>
      </c>
      <c r="E1351" s="144">
        <v>0.27956606000000001</v>
      </c>
      <c r="G1351" s="144">
        <v>373.99725999999998</v>
      </c>
      <c r="H1351" s="144">
        <v>0.21180479999999999</v>
      </c>
      <c r="I1351" s="144"/>
    </row>
    <row r="1352" spans="1:9" ht="13" x14ac:dyDescent="0.15">
      <c r="A1352" s="144">
        <v>374.02222</v>
      </c>
      <c r="B1352" s="144">
        <v>0.24150061</v>
      </c>
      <c r="D1352" s="144">
        <v>374.06049000000002</v>
      </c>
      <c r="E1352" s="144">
        <v>0.21019798000000001</v>
      </c>
      <c r="G1352" s="144">
        <v>374.00790000000001</v>
      </c>
      <c r="H1352" s="144">
        <v>1.9083224999999999</v>
      </c>
      <c r="I1352" s="144"/>
    </row>
    <row r="1353" spans="1:9" ht="13" x14ac:dyDescent="0.15">
      <c r="A1353" s="144">
        <v>374.03286000000003</v>
      </c>
      <c r="B1353" s="144">
        <v>0.24091167999999999</v>
      </c>
      <c r="D1353" s="144">
        <v>374.07117</v>
      </c>
      <c r="E1353" s="144">
        <v>0.21639916000000001</v>
      </c>
      <c r="G1353" s="144">
        <v>374.01855999999998</v>
      </c>
      <c r="H1353" s="144">
        <v>0.19593700999999999</v>
      </c>
      <c r="I1353" s="144"/>
    </row>
    <row r="1354" spans="1:9" ht="13" x14ac:dyDescent="0.15">
      <c r="A1354" s="144">
        <v>374.04351000000003</v>
      </c>
      <c r="B1354" s="144">
        <v>0.23408137000000001</v>
      </c>
      <c r="D1354" s="144">
        <v>374.08188999999999</v>
      </c>
      <c r="E1354" s="144">
        <v>0.21132216000000001</v>
      </c>
      <c r="G1354" s="144">
        <v>374.02920999999998</v>
      </c>
      <c r="H1354" s="144">
        <v>0.17884630000000001</v>
      </c>
      <c r="I1354" s="144"/>
    </row>
    <row r="1355" spans="1:9" ht="13" x14ac:dyDescent="0.15">
      <c r="A1355" s="144">
        <v>374.05414000000002</v>
      </c>
      <c r="B1355" s="144">
        <v>0.23585268000000001</v>
      </c>
      <c r="D1355" s="144">
        <v>374.09257000000002</v>
      </c>
      <c r="E1355" s="144">
        <v>0.22122237</v>
      </c>
      <c r="G1355" s="144">
        <v>374.03987999999998</v>
      </c>
      <c r="H1355" s="144">
        <v>0.18419372000000001</v>
      </c>
      <c r="I1355" s="144"/>
    </row>
    <row r="1356" spans="1:9" ht="13" x14ac:dyDescent="0.15">
      <c r="A1356" s="144">
        <v>374.06481000000002</v>
      </c>
      <c r="B1356" s="144">
        <v>0.22789967999999999</v>
      </c>
      <c r="D1356" s="144">
        <v>374.10329999999999</v>
      </c>
      <c r="E1356" s="144">
        <v>0.22182671000000001</v>
      </c>
      <c r="G1356" s="144">
        <v>374.05052000000001</v>
      </c>
      <c r="H1356" s="144">
        <v>0.18211837</v>
      </c>
      <c r="I1356" s="144"/>
    </row>
    <row r="1357" spans="1:9" ht="13" x14ac:dyDescent="0.15">
      <c r="A1357" s="144">
        <v>374.07544999999999</v>
      </c>
      <c r="B1357" s="144">
        <v>0.26470229000000001</v>
      </c>
      <c r="D1357" s="144">
        <v>374.11399</v>
      </c>
      <c r="E1357" s="144">
        <v>0.20598679</v>
      </c>
      <c r="G1357" s="144">
        <v>374.06119000000001</v>
      </c>
      <c r="H1357" s="144">
        <v>0.19062762999999999</v>
      </c>
      <c r="I1357" s="144"/>
    </row>
    <row r="1358" spans="1:9" ht="13" x14ac:dyDescent="0.15">
      <c r="A1358" s="144">
        <v>374.08611000000002</v>
      </c>
      <c r="B1358" s="144">
        <v>0.23414652999999999</v>
      </c>
      <c r="D1358" s="144">
        <v>374.12470000000002</v>
      </c>
      <c r="E1358" s="144">
        <v>0.21993053000000001</v>
      </c>
      <c r="G1358" s="144">
        <v>374.07184000000001</v>
      </c>
      <c r="H1358" s="144">
        <v>0.18472925000000001</v>
      </c>
      <c r="I1358" s="144"/>
    </row>
    <row r="1359" spans="1:9" ht="13" x14ac:dyDescent="0.15">
      <c r="A1359" s="144">
        <v>374.09676000000002</v>
      </c>
      <c r="B1359" s="144">
        <v>0.23819309999999999</v>
      </c>
      <c r="D1359" s="144">
        <v>374.13537000000002</v>
      </c>
      <c r="E1359" s="144">
        <v>0.21430381000000001</v>
      </c>
      <c r="G1359" s="144">
        <v>374.08251000000001</v>
      </c>
      <c r="H1359" s="144">
        <v>0.1801323</v>
      </c>
      <c r="I1359" s="144"/>
    </row>
    <row r="1360" spans="1:9" ht="13" x14ac:dyDescent="0.15">
      <c r="A1360" s="144">
        <v>374.10744</v>
      </c>
      <c r="B1360" s="144">
        <v>0.24249667999999999</v>
      </c>
      <c r="D1360" s="144">
        <v>374.14609999999999</v>
      </c>
      <c r="E1360" s="144">
        <v>0.20373194</v>
      </c>
      <c r="G1360" s="144">
        <v>374.09314000000001</v>
      </c>
      <c r="H1360" s="144">
        <v>0.1806497</v>
      </c>
      <c r="I1360" s="144"/>
    </row>
    <row r="1361" spans="1:9" ht="13" x14ac:dyDescent="0.15">
      <c r="A1361" s="144">
        <v>374.11806999999999</v>
      </c>
      <c r="B1361" s="144">
        <v>0.23326290999999999</v>
      </c>
      <c r="D1361" s="144">
        <v>374.15679</v>
      </c>
      <c r="E1361" s="144">
        <v>0.21678373000000001</v>
      </c>
      <c r="G1361" s="144">
        <v>374.10381000000001</v>
      </c>
      <c r="H1361" s="144">
        <v>0.18611391999999999</v>
      </c>
      <c r="I1361" s="144"/>
    </row>
    <row r="1362" spans="1:9" ht="13" x14ac:dyDescent="0.15">
      <c r="A1362" s="144">
        <v>374.12873999999999</v>
      </c>
      <c r="B1362" s="144">
        <v>0.24773402999999999</v>
      </c>
      <c r="D1362" s="144">
        <v>374.16750999999999</v>
      </c>
      <c r="E1362" s="144">
        <v>0.22016260000000001</v>
      </c>
      <c r="G1362" s="144">
        <v>374.11446000000001</v>
      </c>
      <c r="H1362" s="144">
        <v>0.18958992999999999</v>
      </c>
      <c r="I1362" s="144"/>
    </row>
    <row r="1363" spans="1:9" ht="13" x14ac:dyDescent="0.15">
      <c r="A1363" s="144">
        <v>374.13938999999999</v>
      </c>
      <c r="B1363" s="144">
        <v>0.26009094999999999</v>
      </c>
      <c r="D1363" s="144">
        <v>374.17820999999998</v>
      </c>
      <c r="E1363" s="144">
        <v>0.20566915</v>
      </c>
      <c r="G1363" s="144">
        <v>374.12513000000001</v>
      </c>
      <c r="H1363" s="144">
        <v>0.19025107999999999</v>
      </c>
      <c r="I1363" s="144"/>
    </row>
    <row r="1364" spans="1:9" ht="13" x14ac:dyDescent="0.15">
      <c r="A1364" s="144">
        <v>374.15007000000003</v>
      </c>
      <c r="B1364" s="144">
        <v>0.24117358999999999</v>
      </c>
      <c r="D1364" s="144">
        <v>374.18894</v>
      </c>
      <c r="E1364" s="144">
        <v>0.20483192</v>
      </c>
      <c r="G1364" s="144">
        <v>374.13580000000002</v>
      </c>
      <c r="H1364" s="144">
        <v>0.18287412</v>
      </c>
      <c r="I1364" s="144"/>
    </row>
    <row r="1365" spans="1:9" ht="13" x14ac:dyDescent="0.15">
      <c r="A1365" s="144">
        <v>374.16070999999999</v>
      </c>
      <c r="B1365" s="144">
        <v>0.24046827000000001</v>
      </c>
      <c r="D1365" s="144">
        <v>374.19963000000001</v>
      </c>
      <c r="E1365" s="144">
        <v>0.21709358000000001</v>
      </c>
      <c r="G1365" s="144">
        <v>374.14647000000002</v>
      </c>
      <c r="H1365" s="144">
        <v>0.17764367</v>
      </c>
      <c r="I1365" s="144"/>
    </row>
    <row r="1366" spans="1:9" ht="13" x14ac:dyDescent="0.15">
      <c r="A1366" s="144">
        <v>374.17140000000001</v>
      </c>
      <c r="B1366" s="144">
        <v>0.23097412</v>
      </c>
      <c r="D1366" s="144">
        <v>374.21035000000001</v>
      </c>
      <c r="E1366" s="144">
        <v>0.21144998000000001</v>
      </c>
      <c r="G1366" s="144">
        <v>374.15712000000002</v>
      </c>
      <c r="H1366" s="144">
        <v>0.18221958999999999</v>
      </c>
      <c r="I1366" s="144"/>
    </row>
    <row r="1367" spans="1:9" ht="13" x14ac:dyDescent="0.15">
      <c r="A1367" s="144">
        <v>374.18205999999998</v>
      </c>
      <c r="B1367" s="144">
        <v>0.23102027999999999</v>
      </c>
      <c r="D1367" s="144">
        <v>374.22106000000002</v>
      </c>
      <c r="E1367" s="144">
        <v>0.22551615</v>
      </c>
      <c r="G1367" s="144">
        <v>374.16779000000002</v>
      </c>
      <c r="H1367" s="144">
        <v>0.17816983</v>
      </c>
      <c r="I1367" s="144"/>
    </row>
    <row r="1368" spans="1:9" ht="13" x14ac:dyDescent="0.15">
      <c r="A1368" s="144">
        <v>374.19272999999998</v>
      </c>
      <c r="B1368" s="144">
        <v>0.24320003000000001</v>
      </c>
      <c r="D1368" s="144">
        <v>374.23180000000002</v>
      </c>
      <c r="E1368" s="144">
        <v>0.21588188999999999</v>
      </c>
      <c r="G1368" s="144">
        <v>374.17845</v>
      </c>
      <c r="H1368" s="144">
        <v>0.18161076000000001</v>
      </c>
      <c r="I1368" s="144"/>
    </row>
    <row r="1369" spans="1:9" ht="13" x14ac:dyDescent="0.15">
      <c r="A1369" s="144">
        <v>374.20337999999998</v>
      </c>
      <c r="B1369" s="144">
        <v>0.24305414</v>
      </c>
      <c r="D1369" s="144">
        <v>374.24250000000001</v>
      </c>
      <c r="E1369" s="144">
        <v>0.20689515999999999</v>
      </c>
      <c r="G1369" s="144">
        <v>374.18912</v>
      </c>
      <c r="H1369" s="144">
        <v>0.24831439</v>
      </c>
      <c r="I1369" s="144"/>
    </row>
    <row r="1370" spans="1:9" ht="13" x14ac:dyDescent="0.15">
      <c r="A1370" s="144">
        <v>374.21406999999999</v>
      </c>
      <c r="B1370" s="144">
        <v>0.23614958</v>
      </c>
      <c r="D1370" s="144">
        <v>374.25326000000001</v>
      </c>
      <c r="E1370" s="144">
        <v>0.20046357000000001</v>
      </c>
      <c r="G1370" s="144">
        <v>374.19977</v>
      </c>
      <c r="H1370" s="144">
        <v>0.18078589</v>
      </c>
      <c r="I1370" s="144"/>
    </row>
    <row r="1371" spans="1:9" ht="13" x14ac:dyDescent="0.15">
      <c r="A1371" s="144">
        <v>374.22473000000002</v>
      </c>
      <c r="B1371" s="144">
        <v>0.25510271000000001</v>
      </c>
      <c r="D1371" s="144">
        <v>374.26396999999997</v>
      </c>
      <c r="E1371" s="144">
        <v>0.206233</v>
      </c>
      <c r="G1371" s="144">
        <v>374.21044000000001</v>
      </c>
      <c r="H1371" s="144">
        <v>0.18177804</v>
      </c>
      <c r="I1371" s="144"/>
    </row>
    <row r="1372" spans="1:9" ht="13" x14ac:dyDescent="0.15">
      <c r="A1372" s="144">
        <v>374.23543000000001</v>
      </c>
      <c r="B1372" s="144">
        <v>0.24861347</v>
      </c>
      <c r="D1372" s="144">
        <v>374.27471000000003</v>
      </c>
      <c r="E1372" s="144">
        <v>0.20178297000000001</v>
      </c>
      <c r="G1372" s="144">
        <v>374.22111000000001</v>
      </c>
      <c r="H1372" s="144">
        <v>0.20032116</v>
      </c>
      <c r="I1372" s="144"/>
    </row>
    <row r="1373" spans="1:9" ht="13" x14ac:dyDescent="0.15">
      <c r="A1373" s="144">
        <v>374.24610999999999</v>
      </c>
      <c r="B1373" s="144">
        <v>0.24179937000000001</v>
      </c>
      <c r="D1373" s="144">
        <v>374.28541000000001</v>
      </c>
      <c r="E1373" s="144">
        <v>0.20409598000000001</v>
      </c>
      <c r="G1373" s="144">
        <v>374.23178000000001</v>
      </c>
      <c r="H1373" s="144">
        <v>0.20820390999999999</v>
      </c>
      <c r="I1373" s="144"/>
    </row>
    <row r="1374" spans="1:9" ht="13" x14ac:dyDescent="0.15">
      <c r="A1374" s="144">
        <v>374.25680999999997</v>
      </c>
      <c r="B1374" s="144">
        <v>0.23719113999999999</v>
      </c>
      <c r="D1374" s="144">
        <v>374.29617000000002</v>
      </c>
      <c r="E1374" s="144">
        <v>0.21664389000000001</v>
      </c>
      <c r="G1374" s="144">
        <v>374.24243999999999</v>
      </c>
      <c r="H1374" s="144">
        <v>0.19457393000000001</v>
      </c>
      <c r="I1374" s="144"/>
    </row>
    <row r="1375" spans="1:9" ht="13" x14ac:dyDescent="0.15">
      <c r="A1375" s="144">
        <v>374.26747999999998</v>
      </c>
      <c r="B1375" s="144">
        <v>0.24566061</v>
      </c>
      <c r="D1375" s="144">
        <v>374.30689000000001</v>
      </c>
      <c r="E1375" s="144">
        <v>0.21418804999999999</v>
      </c>
      <c r="G1375" s="144">
        <v>374.25310999999999</v>
      </c>
      <c r="H1375" s="144">
        <v>0.19118071</v>
      </c>
      <c r="I1375" s="144"/>
    </row>
    <row r="1376" spans="1:9" ht="13" x14ac:dyDescent="0.15">
      <c r="A1376" s="144">
        <v>374.27816999999999</v>
      </c>
      <c r="B1376" s="144">
        <v>0.32913016</v>
      </c>
      <c r="D1376" s="144">
        <v>374.31763999999998</v>
      </c>
      <c r="E1376" s="144">
        <v>0.28750940000000003</v>
      </c>
      <c r="G1376" s="144">
        <v>374.26378999999997</v>
      </c>
      <c r="H1376" s="144">
        <v>0.25408074000000003</v>
      </c>
      <c r="I1376" s="144"/>
    </row>
    <row r="1377" spans="1:9" ht="13" x14ac:dyDescent="0.15">
      <c r="A1377" s="144">
        <v>374.28886</v>
      </c>
      <c r="B1377" s="144">
        <v>0.24411643</v>
      </c>
      <c r="D1377" s="144">
        <v>374.32837999999998</v>
      </c>
      <c r="E1377" s="144">
        <v>0.22198931</v>
      </c>
      <c r="G1377" s="144">
        <v>374.27445999999998</v>
      </c>
      <c r="H1377" s="144">
        <v>0.18892671999999999</v>
      </c>
      <c r="I1377" s="144"/>
    </row>
    <row r="1378" spans="1:9" ht="13" x14ac:dyDescent="0.15">
      <c r="A1378" s="144">
        <v>374.29957000000002</v>
      </c>
      <c r="B1378" s="144">
        <v>0.22841681999999999</v>
      </c>
      <c r="D1378" s="144">
        <v>374.33913999999999</v>
      </c>
      <c r="E1378" s="144">
        <v>0.20957865000000001</v>
      </c>
      <c r="G1378" s="144">
        <v>374.28514999999999</v>
      </c>
      <c r="H1378" s="144">
        <v>0.18636132999999999</v>
      </c>
      <c r="I1378" s="144"/>
    </row>
    <row r="1379" spans="1:9" ht="13" x14ac:dyDescent="0.15">
      <c r="A1379" s="144">
        <v>374.31025</v>
      </c>
      <c r="B1379" s="144">
        <v>0.22649511999999999</v>
      </c>
      <c r="D1379" s="144">
        <v>374.34987000000001</v>
      </c>
      <c r="E1379" s="144">
        <v>0.19974117999999999</v>
      </c>
      <c r="G1379" s="144">
        <v>374.29581999999999</v>
      </c>
      <c r="H1379" s="144">
        <v>0.19165694</v>
      </c>
      <c r="I1379" s="144"/>
    </row>
    <row r="1380" spans="1:9" ht="13" x14ac:dyDescent="0.15">
      <c r="A1380" s="144">
        <v>374.32096000000001</v>
      </c>
      <c r="B1380" s="144">
        <v>0.22841916000000001</v>
      </c>
      <c r="D1380" s="144">
        <v>374.36061999999998</v>
      </c>
      <c r="E1380" s="144">
        <v>0.23441563000000001</v>
      </c>
      <c r="G1380" s="144">
        <v>374.30650000000003</v>
      </c>
      <c r="H1380" s="144">
        <v>0.18505137999999999</v>
      </c>
      <c r="I1380" s="144"/>
    </row>
    <row r="1381" spans="1:9" ht="13" x14ac:dyDescent="0.15">
      <c r="A1381" s="144">
        <v>374.33166</v>
      </c>
      <c r="B1381" s="144">
        <v>0.26323508000000001</v>
      </c>
      <c r="D1381" s="144">
        <v>374.37137000000001</v>
      </c>
      <c r="E1381" s="144">
        <v>0.22211669000000001</v>
      </c>
      <c r="G1381" s="144">
        <v>374.31718000000001</v>
      </c>
      <c r="H1381" s="144">
        <v>0.18603526000000001</v>
      </c>
      <c r="I1381" s="144"/>
    </row>
    <row r="1382" spans="1:9" ht="13" x14ac:dyDescent="0.15">
      <c r="A1382" s="144">
        <v>374.34222999999997</v>
      </c>
      <c r="B1382" s="144">
        <v>0.22887114</v>
      </c>
      <c r="D1382" s="144">
        <v>374.38213999999999</v>
      </c>
      <c r="E1382" s="144">
        <v>0.20602535</v>
      </c>
      <c r="G1382" s="144">
        <v>374.32787999999999</v>
      </c>
      <c r="H1382" s="144">
        <v>0.19227299</v>
      </c>
      <c r="I1382" s="144"/>
    </row>
    <row r="1383" spans="1:9" ht="13" x14ac:dyDescent="0.15">
      <c r="A1383" s="144">
        <v>374.35287</v>
      </c>
      <c r="B1383" s="144">
        <v>0.23876502999999999</v>
      </c>
      <c r="D1383" s="144">
        <v>374.39287999999999</v>
      </c>
      <c r="E1383" s="144">
        <v>0.20455482</v>
      </c>
      <c r="G1383" s="144">
        <v>374.33855999999997</v>
      </c>
      <c r="H1383" s="144">
        <v>0.18116272999999999</v>
      </c>
      <c r="I1383" s="144"/>
    </row>
    <row r="1384" spans="1:9" ht="13" x14ac:dyDescent="0.15">
      <c r="A1384" s="144">
        <v>374.36351999999999</v>
      </c>
      <c r="B1384" s="144">
        <v>0.2286744</v>
      </c>
      <c r="D1384" s="144">
        <v>374.40366999999998</v>
      </c>
      <c r="E1384" s="144">
        <v>0.20561935000000001</v>
      </c>
      <c r="G1384" s="144">
        <v>374.34924999999998</v>
      </c>
      <c r="H1384" s="144">
        <v>0.17819815</v>
      </c>
      <c r="I1384" s="144"/>
    </row>
    <row r="1385" spans="1:9" ht="13" x14ac:dyDescent="0.15">
      <c r="A1385" s="144">
        <v>374.37425000000002</v>
      </c>
      <c r="B1385" s="144">
        <v>0.25106025999999998</v>
      </c>
      <c r="D1385" s="144">
        <v>374.41442999999998</v>
      </c>
      <c r="E1385" s="144">
        <v>0.20488785000000001</v>
      </c>
      <c r="G1385" s="144">
        <v>374.35993000000002</v>
      </c>
      <c r="H1385" s="144">
        <v>0.18899500999999999</v>
      </c>
      <c r="I1385" s="144"/>
    </row>
    <row r="1386" spans="1:9" ht="13" x14ac:dyDescent="0.15">
      <c r="A1386" s="144">
        <v>374.38493999999997</v>
      </c>
      <c r="B1386" s="144">
        <v>0.22477649999999999</v>
      </c>
      <c r="D1386" s="144">
        <v>374.42522000000002</v>
      </c>
      <c r="E1386" s="144">
        <v>0.19990912999999999</v>
      </c>
      <c r="G1386" s="144">
        <v>374.37063000000001</v>
      </c>
      <c r="H1386" s="144">
        <v>0.18794853</v>
      </c>
      <c r="I1386" s="144"/>
    </row>
    <row r="1387" spans="1:9" ht="13" x14ac:dyDescent="0.15">
      <c r="A1387" s="144">
        <v>374.39569</v>
      </c>
      <c r="B1387" s="144">
        <v>0.22972973999999999</v>
      </c>
      <c r="D1387" s="144">
        <v>374.43597</v>
      </c>
      <c r="E1387" s="144">
        <v>0.21496224999999999</v>
      </c>
      <c r="G1387" s="144">
        <v>374.38132000000002</v>
      </c>
      <c r="H1387" s="144">
        <v>0.18218711000000001</v>
      </c>
      <c r="I1387" s="144"/>
    </row>
    <row r="1388" spans="1:9" ht="13" x14ac:dyDescent="0.15">
      <c r="A1388" s="144">
        <v>374.40640999999999</v>
      </c>
      <c r="B1388" s="144">
        <v>0.24810989999999999</v>
      </c>
      <c r="D1388" s="144">
        <v>374.44677999999999</v>
      </c>
      <c r="E1388" s="144">
        <v>0.20947869</v>
      </c>
      <c r="G1388" s="144">
        <v>374.39201000000003</v>
      </c>
      <c r="H1388" s="144">
        <v>0.19156566</v>
      </c>
      <c r="I1388" s="144"/>
    </row>
    <row r="1389" spans="1:9" ht="13" x14ac:dyDescent="0.15">
      <c r="A1389" s="144">
        <v>374.41716000000002</v>
      </c>
      <c r="B1389" s="144">
        <v>0.23499801000000001</v>
      </c>
      <c r="D1389" s="144">
        <v>374.45755000000003</v>
      </c>
      <c r="E1389" s="144">
        <v>0.22262749000000001</v>
      </c>
      <c r="G1389" s="144">
        <v>374.40269999999998</v>
      </c>
      <c r="H1389" s="144">
        <v>0.18544095999999999</v>
      </c>
      <c r="I1389" s="144"/>
    </row>
    <row r="1390" spans="1:9" ht="13" x14ac:dyDescent="0.15">
      <c r="A1390" s="144">
        <v>374.42786000000001</v>
      </c>
      <c r="B1390" s="144">
        <v>0.22932743999999999</v>
      </c>
      <c r="D1390" s="144">
        <v>374.46836000000002</v>
      </c>
      <c r="E1390" s="144">
        <v>0.20078795999999999</v>
      </c>
      <c r="G1390" s="144">
        <v>374.41341999999997</v>
      </c>
      <c r="H1390" s="144">
        <v>0.18457277999999999</v>
      </c>
      <c r="I1390" s="144"/>
    </row>
    <row r="1391" spans="1:9" ht="13" x14ac:dyDescent="0.15">
      <c r="A1391" s="144">
        <v>374.43860999999998</v>
      </c>
      <c r="B1391" s="144">
        <v>0.25346277</v>
      </c>
      <c r="D1391" s="144">
        <v>374.47915</v>
      </c>
      <c r="E1391" s="144">
        <v>0.20592539000000001</v>
      </c>
      <c r="G1391" s="144">
        <v>374.42410999999998</v>
      </c>
      <c r="H1391" s="144">
        <v>0.19206184000000001</v>
      </c>
      <c r="I1391" s="144"/>
    </row>
    <row r="1392" spans="1:9" ht="13" x14ac:dyDescent="0.15">
      <c r="A1392" s="144">
        <v>374.44934999999998</v>
      </c>
      <c r="B1392" s="144">
        <v>0.24878597999999999</v>
      </c>
      <c r="D1392" s="144">
        <v>374.48997000000003</v>
      </c>
      <c r="E1392" s="144">
        <v>0.21319386000000001</v>
      </c>
      <c r="G1392" s="144">
        <v>374.43482999999998</v>
      </c>
      <c r="H1392" s="144">
        <v>0.18005260000000001</v>
      </c>
      <c r="I1392" s="144"/>
    </row>
    <row r="1393" spans="1:9" ht="13" x14ac:dyDescent="0.15">
      <c r="A1393" s="144">
        <v>374.46010999999999</v>
      </c>
      <c r="B1393" s="144">
        <v>0.23545318000000001</v>
      </c>
      <c r="D1393" s="144">
        <v>374.50076000000001</v>
      </c>
      <c r="E1393" s="144">
        <v>0.20671891000000001</v>
      </c>
      <c r="G1393" s="144">
        <v>374.44551999999999</v>
      </c>
      <c r="H1393" s="144">
        <v>0.18186643999999999</v>
      </c>
      <c r="I1393" s="144"/>
    </row>
    <row r="1394" spans="1:9" ht="13" x14ac:dyDescent="0.15">
      <c r="A1394" s="144">
        <v>374.47084000000001</v>
      </c>
      <c r="B1394" s="144">
        <v>0.25722540999999999</v>
      </c>
      <c r="D1394" s="144">
        <v>374.51141000000001</v>
      </c>
      <c r="E1394" s="144">
        <v>0.22119337</v>
      </c>
      <c r="G1394" s="144">
        <v>374.45623999999998</v>
      </c>
      <c r="H1394" s="144">
        <v>0.19750807000000001</v>
      </c>
      <c r="I1394" s="144"/>
    </row>
    <row r="1395" spans="1:9" ht="13" x14ac:dyDescent="0.15">
      <c r="A1395" s="144">
        <v>374.48160999999999</v>
      </c>
      <c r="B1395" s="144">
        <v>0.23025031000000001</v>
      </c>
      <c r="D1395" s="144">
        <v>374.52217999999999</v>
      </c>
      <c r="E1395" s="144">
        <v>0.21995231000000001</v>
      </c>
      <c r="G1395" s="144">
        <v>374.46685000000002</v>
      </c>
      <c r="H1395" s="144">
        <v>0.18898108999999999</v>
      </c>
      <c r="I1395" s="144"/>
    </row>
    <row r="1396" spans="1:9" ht="13" x14ac:dyDescent="0.15">
      <c r="A1396" s="144">
        <v>374.49234999999999</v>
      </c>
      <c r="B1396" s="144">
        <v>0.23401606</v>
      </c>
      <c r="D1396" s="144">
        <v>374.53294</v>
      </c>
      <c r="E1396" s="144">
        <v>0.20673235000000001</v>
      </c>
      <c r="G1396" s="144">
        <v>374.47757000000001</v>
      </c>
      <c r="H1396" s="144">
        <v>0.197736</v>
      </c>
      <c r="I1396" s="144"/>
    </row>
    <row r="1397" spans="1:9" ht="13" x14ac:dyDescent="0.15">
      <c r="A1397" s="144">
        <v>374.50312000000002</v>
      </c>
      <c r="B1397" s="144">
        <v>0.24550188000000001</v>
      </c>
      <c r="D1397" s="144">
        <v>374.54376999999999</v>
      </c>
      <c r="E1397" s="144">
        <v>0.20514600999999999</v>
      </c>
      <c r="G1397" s="144">
        <v>374.48827999999997</v>
      </c>
      <c r="H1397" s="144">
        <v>0.20122714</v>
      </c>
      <c r="I1397" s="144"/>
    </row>
    <row r="1398" spans="1:9" ht="13" x14ac:dyDescent="0.15">
      <c r="A1398" s="144">
        <v>374.51387</v>
      </c>
      <c r="B1398" s="144">
        <v>0.22518668</v>
      </c>
      <c r="D1398" s="144">
        <v>374.55459000000002</v>
      </c>
      <c r="E1398" s="144">
        <v>0.20875068999999999</v>
      </c>
      <c r="G1398" s="144">
        <v>374.49901</v>
      </c>
      <c r="H1398" s="144">
        <v>0.18307998</v>
      </c>
      <c r="I1398" s="144"/>
    </row>
    <row r="1399" spans="1:9" ht="13" x14ac:dyDescent="0.15">
      <c r="A1399" s="144">
        <v>374.52465000000001</v>
      </c>
      <c r="B1399" s="144">
        <v>0.24201139999999999</v>
      </c>
      <c r="D1399" s="144">
        <v>374.56547</v>
      </c>
      <c r="E1399" s="144">
        <v>0.21043329</v>
      </c>
      <c r="G1399" s="144">
        <v>374.50975</v>
      </c>
      <c r="H1399" s="144">
        <v>0.1885598</v>
      </c>
      <c r="I1399" s="144"/>
    </row>
    <row r="1400" spans="1:9" ht="13" x14ac:dyDescent="0.15">
      <c r="A1400" s="144">
        <v>374.53539999999998</v>
      </c>
      <c r="B1400" s="144">
        <v>0.23846081999999999</v>
      </c>
      <c r="D1400" s="144">
        <v>374.57628999999997</v>
      </c>
      <c r="E1400" s="144">
        <v>0.20956295999999999</v>
      </c>
      <c r="G1400" s="144">
        <v>374.52051999999998</v>
      </c>
      <c r="H1400" s="144">
        <v>0.18421968</v>
      </c>
      <c r="I1400" s="144"/>
    </row>
    <row r="1401" spans="1:9" ht="13" x14ac:dyDescent="0.15">
      <c r="A1401" s="144">
        <v>374.54617999999999</v>
      </c>
      <c r="B1401" s="144">
        <v>0.3250403</v>
      </c>
      <c r="D1401" s="144">
        <v>374.58717000000001</v>
      </c>
      <c r="E1401" s="144">
        <v>0.25505256999999998</v>
      </c>
      <c r="G1401" s="144">
        <v>374.53127999999998</v>
      </c>
      <c r="H1401" s="144">
        <v>0.23490036</v>
      </c>
      <c r="I1401" s="144"/>
    </row>
    <row r="1402" spans="1:9" ht="13" x14ac:dyDescent="0.15">
      <c r="A1402" s="144">
        <v>374.55694999999997</v>
      </c>
      <c r="B1402" s="144">
        <v>0.25623086</v>
      </c>
      <c r="D1402" s="144">
        <v>374.59802000000002</v>
      </c>
      <c r="E1402" s="144">
        <v>0.20494238000000001</v>
      </c>
      <c r="G1402" s="144">
        <v>374.54201999999998</v>
      </c>
      <c r="H1402" s="144">
        <v>0.18211527999999999</v>
      </c>
      <c r="I1402" s="144"/>
    </row>
    <row r="1403" spans="1:9" ht="13" x14ac:dyDescent="0.15">
      <c r="A1403" s="144">
        <v>374.56774000000001</v>
      </c>
      <c r="B1403" s="144">
        <v>0.24013891000000001</v>
      </c>
      <c r="D1403" s="144">
        <v>374.60890999999998</v>
      </c>
      <c r="E1403" s="144">
        <v>0.21091387</v>
      </c>
      <c r="G1403" s="144">
        <v>374.55277000000001</v>
      </c>
      <c r="H1403" s="144">
        <v>0.18076416000000001</v>
      </c>
      <c r="I1403" s="144"/>
    </row>
    <row r="1404" spans="1:9" ht="13" x14ac:dyDescent="0.15">
      <c r="A1404" s="144">
        <v>374.57850999999999</v>
      </c>
      <c r="B1404" s="144">
        <v>0.23565174999999999</v>
      </c>
      <c r="D1404" s="144">
        <v>374.61975000000001</v>
      </c>
      <c r="E1404" s="144">
        <v>0.20553097000000001</v>
      </c>
      <c r="G1404" s="144">
        <v>374.56349999999998</v>
      </c>
      <c r="H1404" s="144">
        <v>0.18844219000000001</v>
      </c>
      <c r="I1404" s="144"/>
    </row>
    <row r="1405" spans="1:9" ht="13" x14ac:dyDescent="0.15">
      <c r="A1405" s="144">
        <v>374.58931000000001</v>
      </c>
      <c r="B1405" s="144">
        <v>0.22539102999999999</v>
      </c>
      <c r="D1405" s="144">
        <v>374.63064000000003</v>
      </c>
      <c r="E1405" s="144">
        <v>0.20019027</v>
      </c>
      <c r="G1405" s="144">
        <v>374.57425999999998</v>
      </c>
      <c r="H1405" s="144">
        <v>0.18803371999999999</v>
      </c>
      <c r="I1405" s="144"/>
    </row>
    <row r="1406" spans="1:9" ht="13" x14ac:dyDescent="0.15">
      <c r="A1406" s="144">
        <v>374.60009000000002</v>
      </c>
      <c r="B1406" s="144">
        <v>0.23901316</v>
      </c>
      <c r="D1406" s="144">
        <v>374.64150000000001</v>
      </c>
      <c r="E1406" s="144">
        <v>0.2059444</v>
      </c>
      <c r="G1406" s="144">
        <v>374.58499</v>
      </c>
      <c r="H1406" s="144">
        <v>0.18748724999999999</v>
      </c>
      <c r="I1406" s="144"/>
    </row>
    <row r="1407" spans="1:9" ht="13" x14ac:dyDescent="0.15">
      <c r="A1407" s="144">
        <v>374.61090000000002</v>
      </c>
      <c r="B1407" s="144">
        <v>0.22526379999999999</v>
      </c>
      <c r="D1407" s="144">
        <v>374.65242000000001</v>
      </c>
      <c r="E1407" s="144">
        <v>0.21270070999999999</v>
      </c>
      <c r="G1407" s="144">
        <v>374.59575000000001</v>
      </c>
      <c r="H1407" s="144">
        <v>0.19250031000000001</v>
      </c>
      <c r="I1407" s="144"/>
    </row>
    <row r="1408" spans="1:9" ht="13" x14ac:dyDescent="0.15">
      <c r="A1408" s="144">
        <v>374.62169</v>
      </c>
      <c r="B1408" s="144">
        <v>0.24152128</v>
      </c>
      <c r="D1408" s="144">
        <v>374.66327999999999</v>
      </c>
      <c r="E1408" s="144">
        <v>0.20979317</v>
      </c>
      <c r="G1408" s="144">
        <v>374.60649999999998</v>
      </c>
      <c r="H1408" s="144">
        <v>0.18371681000000001</v>
      </c>
      <c r="I1408" s="144"/>
    </row>
    <row r="1409" spans="1:9" ht="13" x14ac:dyDescent="0.15">
      <c r="A1409" s="144">
        <v>374.63249999999999</v>
      </c>
      <c r="B1409" s="144">
        <v>0.24226048</v>
      </c>
      <c r="D1409" s="144">
        <v>374.67421000000002</v>
      </c>
      <c r="E1409" s="144">
        <v>0.20487316</v>
      </c>
      <c r="G1409" s="144">
        <v>374.61725999999999</v>
      </c>
      <c r="H1409" s="144">
        <v>0.18643419999999999</v>
      </c>
      <c r="I1409" s="144"/>
    </row>
    <row r="1410" spans="1:9" ht="13" x14ac:dyDescent="0.15">
      <c r="A1410" s="144">
        <v>374.64330000000001</v>
      </c>
      <c r="B1410" s="144">
        <v>0.22653244</v>
      </c>
      <c r="D1410" s="144">
        <v>374.68509</v>
      </c>
      <c r="E1410" s="144">
        <v>0.20015737</v>
      </c>
      <c r="G1410" s="144">
        <v>374.62801000000002</v>
      </c>
      <c r="H1410" s="144">
        <v>0.19295586000000001</v>
      </c>
      <c r="I1410" s="144"/>
    </row>
    <row r="1411" spans="1:9" ht="13" x14ac:dyDescent="0.15">
      <c r="A1411" s="144">
        <v>374.65415000000002</v>
      </c>
      <c r="B1411" s="144">
        <v>0.23614611999999999</v>
      </c>
      <c r="D1411" s="144">
        <v>374.69601999999998</v>
      </c>
      <c r="E1411" s="144">
        <v>0.21315498999999999</v>
      </c>
      <c r="G1411" s="144">
        <v>374.63878999999997</v>
      </c>
      <c r="H1411" s="144">
        <v>0.19041638</v>
      </c>
      <c r="I1411" s="144"/>
    </row>
    <row r="1412" spans="1:9" ht="13" x14ac:dyDescent="0.15">
      <c r="A1412" s="144">
        <v>374.66494999999998</v>
      </c>
      <c r="B1412" s="144">
        <v>0.23357066000000001</v>
      </c>
      <c r="D1412" s="144">
        <v>374.70690000000002</v>
      </c>
      <c r="E1412" s="144">
        <v>0.20095157</v>
      </c>
      <c r="G1412" s="144">
        <v>374.64954999999998</v>
      </c>
      <c r="H1412" s="144">
        <v>0.18314411999999999</v>
      </c>
      <c r="I1412" s="144"/>
    </row>
    <row r="1413" spans="1:9" ht="13" x14ac:dyDescent="0.15">
      <c r="A1413" s="144">
        <v>374.67577999999997</v>
      </c>
      <c r="B1413" s="144">
        <v>0.22464767999999999</v>
      </c>
      <c r="D1413" s="144">
        <v>374.71785</v>
      </c>
      <c r="E1413" s="144">
        <v>0.21353957000000001</v>
      </c>
      <c r="G1413" s="144">
        <v>374.66032999999999</v>
      </c>
      <c r="H1413" s="144">
        <v>0.19855698999999999</v>
      </c>
      <c r="I1413" s="144"/>
    </row>
    <row r="1414" spans="1:9" ht="13" x14ac:dyDescent="0.15">
      <c r="A1414" s="144">
        <v>374.68660999999997</v>
      </c>
      <c r="B1414" s="144">
        <v>0.25642981999999997</v>
      </c>
      <c r="D1414" s="144">
        <v>374.72874999999999</v>
      </c>
      <c r="E1414" s="144">
        <v>0.22190008999999999</v>
      </c>
      <c r="G1414" s="144">
        <v>374.67110000000002</v>
      </c>
      <c r="H1414" s="144">
        <v>0.18380083999999999</v>
      </c>
      <c r="I1414" s="144"/>
    </row>
    <row r="1415" spans="1:9" ht="13" x14ac:dyDescent="0.15">
      <c r="A1415" s="144">
        <v>374.69743</v>
      </c>
      <c r="B1415" s="144">
        <v>0.23482104000000001</v>
      </c>
      <c r="D1415" s="144">
        <v>374.73970000000003</v>
      </c>
      <c r="E1415" s="144">
        <v>0.21891493000000001</v>
      </c>
      <c r="G1415" s="144">
        <v>374.68189999999998</v>
      </c>
      <c r="H1415" s="144">
        <v>0.18614913999999999</v>
      </c>
      <c r="I1415" s="144"/>
    </row>
    <row r="1416" spans="1:9" ht="13" x14ac:dyDescent="0.15">
      <c r="A1416" s="144">
        <v>374.70827000000003</v>
      </c>
      <c r="B1416" s="144">
        <v>0.23782732000000001</v>
      </c>
      <c r="D1416" s="144">
        <v>374.75058999999999</v>
      </c>
      <c r="E1416" s="144">
        <v>0.21161616999999999</v>
      </c>
      <c r="G1416" s="144">
        <v>374.69268</v>
      </c>
      <c r="H1416" s="144">
        <v>0.19024104999999999</v>
      </c>
      <c r="I1416" s="144"/>
    </row>
    <row r="1417" spans="1:9" ht="13" x14ac:dyDescent="0.15">
      <c r="A1417" s="144">
        <v>374.71911</v>
      </c>
      <c r="B1417" s="144">
        <v>0.22798535</v>
      </c>
      <c r="D1417" s="144">
        <v>374.76155</v>
      </c>
      <c r="E1417" s="144">
        <v>0.20037576000000001</v>
      </c>
      <c r="G1417" s="144">
        <v>374.70348000000001</v>
      </c>
      <c r="H1417" s="144">
        <v>0.18564976999999999</v>
      </c>
      <c r="I1417" s="144"/>
    </row>
    <row r="1418" spans="1:9" ht="13" x14ac:dyDescent="0.15">
      <c r="A1418" s="144">
        <v>374.72994999999997</v>
      </c>
      <c r="B1418" s="144">
        <v>0.22500724</v>
      </c>
      <c r="D1418" s="144">
        <v>374.77247999999997</v>
      </c>
      <c r="E1418" s="144">
        <v>0.20723205</v>
      </c>
      <c r="G1418" s="144">
        <v>374.71427</v>
      </c>
      <c r="H1418" s="144">
        <v>0.18091793</v>
      </c>
      <c r="I1418" s="144"/>
    </row>
    <row r="1419" spans="1:9" ht="13" x14ac:dyDescent="0.15">
      <c r="A1419" s="144">
        <v>374.74079</v>
      </c>
      <c r="B1419" s="144">
        <v>0.24045564999999999</v>
      </c>
      <c r="D1419" s="144">
        <v>374.78343999999998</v>
      </c>
      <c r="E1419" s="144">
        <v>0.20814767000000001</v>
      </c>
      <c r="G1419" s="144">
        <v>374.72509000000002</v>
      </c>
      <c r="H1419" s="144">
        <v>0.19601142999999999</v>
      </c>
      <c r="I1419" s="144"/>
    </row>
    <row r="1420" spans="1:9" ht="13" x14ac:dyDescent="0.15">
      <c r="A1420" s="144">
        <v>374.75166000000002</v>
      </c>
      <c r="B1420" s="144">
        <v>0.23881748999999999</v>
      </c>
      <c r="D1420" s="144">
        <v>374.79439000000002</v>
      </c>
      <c r="E1420" s="144">
        <v>0.21525189</v>
      </c>
      <c r="G1420" s="144">
        <v>374.73595</v>
      </c>
      <c r="H1420" s="144">
        <v>0.19186280999999999</v>
      </c>
      <c r="I1420" s="144"/>
    </row>
    <row r="1421" spans="1:9" ht="13" x14ac:dyDescent="0.15">
      <c r="A1421" s="144">
        <v>374.76251000000002</v>
      </c>
      <c r="B1421" s="144">
        <v>0.22790863</v>
      </c>
      <c r="D1421" s="144">
        <v>374.80538000000001</v>
      </c>
      <c r="E1421" s="144">
        <v>0.20787512</v>
      </c>
      <c r="G1421" s="144">
        <v>374.74680000000001</v>
      </c>
      <c r="H1421" s="144">
        <v>0.19400472999999999</v>
      </c>
      <c r="I1421" s="144"/>
    </row>
    <row r="1422" spans="1:9" ht="13" x14ac:dyDescent="0.15">
      <c r="A1422" s="144">
        <v>374.77337</v>
      </c>
      <c r="B1422" s="144">
        <v>0.25488854</v>
      </c>
      <c r="D1422" s="144">
        <v>374.81632000000002</v>
      </c>
      <c r="E1422" s="144">
        <v>0.20931336</v>
      </c>
      <c r="G1422" s="144">
        <v>374.75765999999999</v>
      </c>
      <c r="H1422" s="144">
        <v>0.18916801</v>
      </c>
      <c r="I1422" s="144"/>
    </row>
    <row r="1423" spans="1:9" ht="13" x14ac:dyDescent="0.15">
      <c r="A1423" s="144">
        <v>374.78422999999998</v>
      </c>
      <c r="B1423" s="144">
        <v>0.24515509999999999</v>
      </c>
      <c r="D1423" s="144">
        <v>374.82729999999998</v>
      </c>
      <c r="E1423" s="144">
        <v>0.20921691000000001</v>
      </c>
      <c r="G1423" s="144">
        <v>374.76848999999999</v>
      </c>
      <c r="H1423" s="144">
        <v>0.18847494000000001</v>
      </c>
      <c r="I1423" s="144"/>
    </row>
    <row r="1424" spans="1:9" ht="13" x14ac:dyDescent="0.15">
      <c r="A1424" s="144">
        <v>374.79512</v>
      </c>
      <c r="B1424" s="144">
        <v>0.23911934000000001</v>
      </c>
      <c r="D1424" s="144">
        <v>374.83827000000002</v>
      </c>
      <c r="E1424" s="144">
        <v>0.20937338</v>
      </c>
      <c r="G1424" s="144">
        <v>374.77933000000002</v>
      </c>
      <c r="H1424" s="144">
        <v>0.18216623000000001</v>
      </c>
      <c r="I1424" s="144"/>
    </row>
    <row r="1425" spans="1:9" ht="13" x14ac:dyDescent="0.15">
      <c r="A1425" s="144">
        <v>374.80599000000001</v>
      </c>
      <c r="B1425" s="144">
        <v>0.23775093999999999</v>
      </c>
      <c r="D1425" s="144">
        <v>374.84926999999999</v>
      </c>
      <c r="E1425" s="144">
        <v>0.21827463</v>
      </c>
      <c r="G1425" s="144">
        <v>374.79016000000001</v>
      </c>
      <c r="H1425" s="144">
        <v>0.20320341</v>
      </c>
      <c r="I1425" s="144"/>
    </row>
    <row r="1426" spans="1:9" ht="13" x14ac:dyDescent="0.15">
      <c r="A1426" s="144">
        <v>374.81688000000003</v>
      </c>
      <c r="B1426" s="144">
        <v>0.42028330000000003</v>
      </c>
      <c r="D1426" s="144">
        <v>374.86023</v>
      </c>
      <c r="E1426" s="144">
        <v>0.39080368999999998</v>
      </c>
      <c r="G1426" s="144">
        <v>374.80099999999999</v>
      </c>
      <c r="H1426" s="144">
        <v>0.33160640000000002</v>
      </c>
      <c r="I1426" s="144"/>
    </row>
    <row r="1427" spans="1:9" ht="13" x14ac:dyDescent="0.15">
      <c r="A1427" s="144">
        <v>374.82776000000001</v>
      </c>
      <c r="B1427" s="144">
        <v>0.24659395000000001</v>
      </c>
      <c r="D1427" s="144">
        <v>374.87126000000001</v>
      </c>
      <c r="E1427" s="144">
        <v>0.22124883000000001</v>
      </c>
      <c r="G1427" s="144">
        <v>374.81184000000002</v>
      </c>
      <c r="H1427" s="144">
        <v>0.18863031</v>
      </c>
      <c r="I1427" s="144"/>
    </row>
    <row r="1428" spans="1:9" ht="13" x14ac:dyDescent="0.15">
      <c r="A1428" s="144">
        <v>374.83866999999998</v>
      </c>
      <c r="B1428" s="144">
        <v>0.22413179</v>
      </c>
      <c r="D1428" s="144">
        <v>374.88224000000002</v>
      </c>
      <c r="E1428" s="144">
        <v>0.21724199</v>
      </c>
      <c r="G1428" s="144">
        <v>374.8227</v>
      </c>
      <c r="H1428" s="144">
        <v>0.20246400000000001</v>
      </c>
      <c r="I1428" s="144"/>
    </row>
    <row r="1429" spans="1:9" ht="13" x14ac:dyDescent="0.15">
      <c r="A1429" s="144">
        <v>374.84956</v>
      </c>
      <c r="B1429" s="144">
        <v>0.23534429000000001</v>
      </c>
      <c r="D1429" s="144">
        <v>374.89326999999997</v>
      </c>
      <c r="E1429" s="144">
        <v>0.20397417000000001</v>
      </c>
      <c r="G1429" s="144">
        <v>374.83354000000003</v>
      </c>
      <c r="H1429" s="144">
        <v>0.19642894999999999</v>
      </c>
      <c r="I1429" s="144"/>
    </row>
    <row r="1430" spans="1:9" ht="13" x14ac:dyDescent="0.15">
      <c r="A1430" s="144">
        <v>374.86048</v>
      </c>
      <c r="B1430" s="144">
        <v>0.27614337999999999</v>
      </c>
      <c r="D1430" s="144">
        <v>374.90424999999999</v>
      </c>
      <c r="E1430" s="144">
        <v>0.20484768</v>
      </c>
      <c r="G1430" s="144">
        <v>374.84440999999998</v>
      </c>
      <c r="H1430" s="144">
        <v>0.18917266999999999</v>
      </c>
      <c r="I1430" s="144"/>
    </row>
    <row r="1431" spans="1:9" ht="13" x14ac:dyDescent="0.15">
      <c r="A1431" s="144">
        <v>374.87146000000001</v>
      </c>
      <c r="B1431" s="144">
        <v>0.31847007999999999</v>
      </c>
      <c r="D1431" s="144">
        <v>374.9153</v>
      </c>
      <c r="E1431" s="144">
        <v>0.23394253000000001</v>
      </c>
      <c r="G1431" s="144">
        <v>374.85525999999999</v>
      </c>
      <c r="H1431" s="144">
        <v>0.20232881</v>
      </c>
      <c r="I1431" s="144"/>
    </row>
    <row r="1432" spans="1:9" ht="13" x14ac:dyDescent="0.15">
      <c r="A1432" s="144">
        <v>374.88238000000001</v>
      </c>
      <c r="B1432" s="144">
        <v>0.29577681</v>
      </c>
      <c r="D1432" s="144">
        <v>374.92631999999998</v>
      </c>
      <c r="E1432" s="144">
        <v>0.20843321000000001</v>
      </c>
      <c r="G1432" s="144">
        <v>374.86613999999997</v>
      </c>
      <c r="H1432" s="144">
        <v>0.20381388</v>
      </c>
      <c r="I1432" s="144"/>
    </row>
    <row r="1433" spans="1:9" ht="13" x14ac:dyDescent="0.15">
      <c r="A1433" s="144">
        <v>374.89334000000002</v>
      </c>
      <c r="B1433" s="144">
        <v>0.25039655999999999</v>
      </c>
      <c r="D1433" s="144">
        <v>374.93736999999999</v>
      </c>
      <c r="E1433" s="144">
        <v>0.22609409</v>
      </c>
      <c r="G1433" s="144">
        <v>374.87700999999998</v>
      </c>
      <c r="H1433" s="144">
        <v>0.19599519000000001</v>
      </c>
      <c r="I1433" s="144"/>
    </row>
    <row r="1434" spans="1:9" ht="13" x14ac:dyDescent="0.15">
      <c r="A1434" s="144">
        <v>374.90428000000003</v>
      </c>
      <c r="B1434" s="144">
        <v>0.23731110999999999</v>
      </c>
      <c r="D1434" s="144">
        <v>374.94839999999999</v>
      </c>
      <c r="E1434" s="144">
        <v>0.22100275</v>
      </c>
      <c r="G1434" s="144">
        <v>374.8879</v>
      </c>
      <c r="H1434" s="144">
        <v>0.18649473999999999</v>
      </c>
      <c r="I1434" s="144"/>
    </row>
    <row r="1435" spans="1:9" ht="13" x14ac:dyDescent="0.15">
      <c r="A1435" s="144">
        <v>374.91523000000001</v>
      </c>
      <c r="B1435" s="144">
        <v>0.22345649000000001</v>
      </c>
      <c r="D1435" s="144">
        <v>374.95947000000001</v>
      </c>
      <c r="E1435" s="144">
        <v>0.21729481</v>
      </c>
      <c r="G1435" s="144">
        <v>374.89877999999999</v>
      </c>
      <c r="H1435" s="144">
        <v>0.18255105999999999</v>
      </c>
      <c r="I1435" s="144"/>
    </row>
    <row r="1436" spans="1:9" ht="13" x14ac:dyDescent="0.15">
      <c r="A1436" s="144">
        <v>374.92617000000001</v>
      </c>
      <c r="B1436" s="144">
        <v>0.24210545999999999</v>
      </c>
      <c r="D1436" s="144">
        <v>374.97050000000002</v>
      </c>
      <c r="E1436" s="144">
        <v>0.20786031999999999</v>
      </c>
      <c r="G1436" s="144">
        <v>374.90967999999998</v>
      </c>
      <c r="H1436" s="144">
        <v>0.18029954000000001</v>
      </c>
      <c r="I1436" s="144"/>
    </row>
    <row r="1437" spans="1:9" ht="13" x14ac:dyDescent="0.15">
      <c r="A1437" s="144">
        <v>374.93711999999999</v>
      </c>
      <c r="B1437" s="144">
        <v>0.22451982000000001</v>
      </c>
      <c r="D1437" s="144">
        <v>374.98155000000003</v>
      </c>
      <c r="E1437" s="144">
        <v>0.20628489999999999</v>
      </c>
      <c r="G1437" s="144">
        <v>374.92057</v>
      </c>
      <c r="H1437" s="144">
        <v>0.19873377</v>
      </c>
      <c r="I1437" s="144"/>
    </row>
    <row r="1438" spans="1:9" ht="13" x14ac:dyDescent="0.15">
      <c r="A1438" s="144">
        <v>374.94806999999997</v>
      </c>
      <c r="B1438" s="144">
        <v>0.24711575</v>
      </c>
      <c r="D1438" s="144">
        <v>374.99259000000001</v>
      </c>
      <c r="E1438" s="144">
        <v>0.20350850000000001</v>
      </c>
      <c r="G1438" s="144">
        <v>374.93148000000002</v>
      </c>
      <c r="H1438" s="144">
        <v>0.18655536</v>
      </c>
      <c r="I1438" s="144"/>
    </row>
    <row r="1439" spans="1:9" ht="13" x14ac:dyDescent="0.15">
      <c r="A1439" s="144">
        <v>374.95904000000002</v>
      </c>
      <c r="B1439" s="144">
        <v>0.25288433999999999</v>
      </c>
      <c r="D1439" s="144">
        <v>375.00367999999997</v>
      </c>
      <c r="E1439" s="144">
        <v>0.21039737</v>
      </c>
      <c r="G1439" s="144">
        <v>374.94245000000001</v>
      </c>
      <c r="H1439" s="144">
        <v>0.18559571</v>
      </c>
      <c r="I1439" s="144"/>
    </row>
    <row r="1440" spans="1:9" ht="13" x14ac:dyDescent="0.15">
      <c r="A1440" s="144">
        <v>374.96999</v>
      </c>
      <c r="B1440" s="144">
        <v>0.22524957000000001</v>
      </c>
      <c r="D1440" s="144">
        <v>375.01472000000001</v>
      </c>
      <c r="E1440" s="144">
        <v>0.22117413999999999</v>
      </c>
      <c r="G1440" s="144">
        <v>374.95339999999999</v>
      </c>
      <c r="H1440" s="144">
        <v>0.18699362</v>
      </c>
      <c r="I1440" s="144"/>
    </row>
    <row r="1441" spans="1:9" ht="13" x14ac:dyDescent="0.15">
      <c r="A1441" s="144">
        <v>374.98086999999998</v>
      </c>
      <c r="B1441" s="144">
        <v>0.24777442</v>
      </c>
      <c r="D1441" s="144">
        <v>375.0258</v>
      </c>
      <c r="E1441" s="144">
        <v>0.20827949000000001</v>
      </c>
      <c r="G1441" s="144">
        <v>374.96436</v>
      </c>
      <c r="H1441" s="144">
        <v>0.18682109999999999</v>
      </c>
      <c r="I1441" s="144"/>
    </row>
    <row r="1442" spans="1:9" ht="13" x14ac:dyDescent="0.15">
      <c r="A1442" s="144">
        <v>374.99182999999999</v>
      </c>
      <c r="B1442" s="144">
        <v>0.22800617000000001</v>
      </c>
      <c r="D1442" s="144">
        <v>375.03687000000002</v>
      </c>
      <c r="E1442" s="144">
        <v>0.21846425</v>
      </c>
      <c r="G1442" s="144">
        <v>374.97528999999997</v>
      </c>
      <c r="H1442" s="144">
        <v>0.19395359000000001</v>
      </c>
      <c r="I1442" s="144"/>
    </row>
    <row r="1443" spans="1:9" ht="13" x14ac:dyDescent="0.15">
      <c r="A1443" s="144">
        <v>375.00279</v>
      </c>
      <c r="B1443" s="144">
        <v>0.24049686000000001</v>
      </c>
      <c r="D1443" s="144">
        <v>375.04798</v>
      </c>
      <c r="E1443" s="144">
        <v>0.21537711000000001</v>
      </c>
      <c r="G1443" s="144">
        <v>374.98624000000001</v>
      </c>
      <c r="H1443" s="144">
        <v>0.19893078</v>
      </c>
      <c r="I1443" s="144"/>
    </row>
    <row r="1444" spans="1:9" ht="13" x14ac:dyDescent="0.15">
      <c r="A1444" s="144">
        <v>375.01377000000002</v>
      </c>
      <c r="B1444" s="144">
        <v>0.24061539000000001</v>
      </c>
      <c r="D1444" s="144">
        <v>375.05905000000001</v>
      </c>
      <c r="E1444" s="144">
        <v>0.21365909</v>
      </c>
      <c r="G1444" s="144">
        <v>374.99716999999998</v>
      </c>
      <c r="H1444" s="144">
        <v>0.20643376999999999</v>
      </c>
      <c r="I1444" s="144"/>
    </row>
    <row r="1445" spans="1:9" ht="13" x14ac:dyDescent="0.15">
      <c r="A1445" s="144">
        <v>375.02476999999999</v>
      </c>
      <c r="B1445" s="144">
        <v>0.24223703999999999</v>
      </c>
      <c r="D1445" s="144">
        <v>375.07001000000002</v>
      </c>
      <c r="E1445" s="144">
        <v>0.22266516</v>
      </c>
      <c r="G1445" s="144">
        <v>375.00812999999999</v>
      </c>
      <c r="H1445" s="144">
        <v>0.19317318</v>
      </c>
      <c r="I1445" s="144"/>
    </row>
    <row r="1446" spans="1:9" ht="13" x14ac:dyDescent="0.15">
      <c r="A1446" s="144">
        <v>375.03582999999998</v>
      </c>
      <c r="B1446" s="144">
        <v>0.24238984</v>
      </c>
      <c r="D1446" s="144">
        <v>375.08105999999998</v>
      </c>
      <c r="E1446" s="144">
        <v>0.23007027999999999</v>
      </c>
      <c r="G1446" s="144">
        <v>375.01907</v>
      </c>
      <c r="H1446" s="144">
        <v>0.19440811999999999</v>
      </c>
      <c r="I1446" s="144"/>
    </row>
    <row r="1447" spans="1:9" ht="13" x14ac:dyDescent="0.15">
      <c r="A1447" s="144">
        <v>375.04685999999998</v>
      </c>
      <c r="B1447" s="144">
        <v>0.24174569000000001</v>
      </c>
      <c r="D1447" s="144">
        <v>375.09210000000002</v>
      </c>
      <c r="E1447" s="144">
        <v>0.20625704</v>
      </c>
      <c r="G1447" s="144">
        <v>375.03003000000001</v>
      </c>
      <c r="H1447" s="144">
        <v>0.18562064</v>
      </c>
      <c r="I1447" s="144"/>
    </row>
    <row r="1448" spans="1:9" ht="13" x14ac:dyDescent="0.15">
      <c r="A1448" s="144">
        <v>375.05790999999999</v>
      </c>
      <c r="B1448" s="144">
        <v>0.25044401999999999</v>
      </c>
      <c r="D1448" s="144">
        <v>375.10320999999999</v>
      </c>
      <c r="E1448" s="144">
        <v>0.21444499</v>
      </c>
      <c r="G1448" s="144">
        <v>375.04093999999998</v>
      </c>
      <c r="H1448" s="144">
        <v>0.18353016</v>
      </c>
      <c r="I1448" s="144"/>
    </row>
    <row r="1449" spans="1:9" ht="13" x14ac:dyDescent="0.15">
      <c r="A1449" s="144">
        <v>375.06893000000002</v>
      </c>
      <c r="B1449" s="144">
        <v>0.24241124</v>
      </c>
      <c r="D1449" s="144">
        <v>375.11433</v>
      </c>
      <c r="E1449" s="144">
        <v>0.21326927000000001</v>
      </c>
      <c r="G1449" s="144">
        <v>375.05191000000002</v>
      </c>
      <c r="H1449" s="144">
        <v>0.19826659999999999</v>
      </c>
      <c r="I1449" s="144"/>
    </row>
    <row r="1450" spans="1:9" ht="13" x14ac:dyDescent="0.15">
      <c r="A1450" s="144">
        <v>375.07996000000003</v>
      </c>
      <c r="B1450" s="144">
        <v>0.23961360000000001</v>
      </c>
      <c r="D1450" s="144">
        <v>375.12549000000001</v>
      </c>
      <c r="E1450" s="144">
        <v>0.20846359</v>
      </c>
      <c r="G1450" s="144">
        <v>375.06286999999998</v>
      </c>
      <c r="H1450" s="144">
        <v>0.18587289000000001</v>
      </c>
      <c r="I1450" s="144"/>
    </row>
    <row r="1451" spans="1:9" ht="13" x14ac:dyDescent="0.15">
      <c r="A1451" s="144">
        <v>375.09098</v>
      </c>
      <c r="B1451" s="144">
        <v>0.35479106999999999</v>
      </c>
      <c r="D1451" s="144">
        <v>375.13659000000001</v>
      </c>
      <c r="E1451" s="144">
        <v>0.29478993999999997</v>
      </c>
      <c r="G1451" s="144">
        <v>375.07386000000002</v>
      </c>
      <c r="H1451" s="144">
        <v>0.26046237999999999</v>
      </c>
      <c r="I1451" s="144"/>
    </row>
    <row r="1452" spans="1:9" ht="13" x14ac:dyDescent="0.15">
      <c r="A1452" s="144">
        <v>375.10201999999998</v>
      </c>
      <c r="B1452" s="144">
        <v>0.25863328000000002</v>
      </c>
      <c r="D1452" s="144">
        <v>375.14776000000001</v>
      </c>
      <c r="E1452" s="144">
        <v>0.22037211000000001</v>
      </c>
      <c r="G1452" s="144">
        <v>375.0849</v>
      </c>
      <c r="H1452" s="144">
        <v>0.19609111000000001</v>
      </c>
      <c r="I1452" s="144"/>
    </row>
    <row r="1453" spans="1:9" ht="13" x14ac:dyDescent="0.15">
      <c r="A1453" s="144">
        <v>375.11304999999999</v>
      </c>
      <c r="B1453" s="144">
        <v>0.23900664999999999</v>
      </c>
      <c r="D1453" s="144">
        <v>375.15890000000002</v>
      </c>
      <c r="E1453" s="144">
        <v>0.20685138</v>
      </c>
      <c r="G1453" s="144">
        <v>375.09591999999998</v>
      </c>
      <c r="H1453" s="144">
        <v>0.18799773</v>
      </c>
      <c r="I1453" s="144"/>
    </row>
    <row r="1454" spans="1:9" ht="13" x14ac:dyDescent="0.15">
      <c r="A1454" s="144">
        <v>375.12409000000002</v>
      </c>
      <c r="B1454" s="144">
        <v>0.22860331</v>
      </c>
      <c r="D1454" s="144">
        <v>375.17007999999998</v>
      </c>
      <c r="E1454" s="144">
        <v>0.21879245</v>
      </c>
      <c r="G1454" s="144">
        <v>375.10694999999998</v>
      </c>
      <c r="H1454" s="144">
        <v>0.18895149999999999</v>
      </c>
      <c r="I1454" s="144"/>
    </row>
    <row r="1455" spans="1:9" ht="13" x14ac:dyDescent="0.15">
      <c r="A1455" s="144">
        <v>375.13513</v>
      </c>
      <c r="B1455" s="144">
        <v>0.23199853000000001</v>
      </c>
      <c r="D1455" s="144">
        <v>375.18122</v>
      </c>
      <c r="E1455" s="144">
        <v>0.21319722999999999</v>
      </c>
      <c r="G1455" s="144">
        <v>375.11795000000001</v>
      </c>
      <c r="H1455" s="144">
        <v>0.20163885000000001</v>
      </c>
      <c r="I1455" s="144"/>
    </row>
    <row r="1456" spans="1:9" ht="13" x14ac:dyDescent="0.15">
      <c r="A1456" s="144">
        <v>375.14618000000002</v>
      </c>
      <c r="B1456" s="144">
        <v>0.23317027000000001</v>
      </c>
      <c r="D1456" s="144">
        <v>375.19242000000003</v>
      </c>
      <c r="E1456" s="144">
        <v>0.21901994999999999</v>
      </c>
      <c r="G1456" s="144">
        <v>375.12896999999998</v>
      </c>
      <c r="H1456" s="144">
        <v>0.18375063</v>
      </c>
      <c r="I1456" s="144"/>
    </row>
    <row r="1457" spans="1:9" ht="13" x14ac:dyDescent="0.15">
      <c r="A1457" s="144">
        <v>375.15722</v>
      </c>
      <c r="B1457" s="144">
        <v>0.23086012</v>
      </c>
      <c r="D1457" s="144">
        <v>375.20359000000002</v>
      </c>
      <c r="E1457" s="144">
        <v>0.20671688999999999</v>
      </c>
      <c r="G1457" s="144">
        <v>375.13997000000001</v>
      </c>
      <c r="H1457" s="144">
        <v>0.18716464999999999</v>
      </c>
      <c r="I1457" s="144"/>
    </row>
    <row r="1458" spans="1:9" ht="13" x14ac:dyDescent="0.15">
      <c r="A1458" s="144">
        <v>375.16829000000001</v>
      </c>
      <c r="B1458" s="144">
        <v>0.23360909999999999</v>
      </c>
      <c r="D1458" s="144">
        <v>375.21478000000002</v>
      </c>
      <c r="E1458" s="144">
        <v>0.21990573999999999</v>
      </c>
      <c r="G1458" s="144">
        <v>375.15098999999998</v>
      </c>
      <c r="H1458" s="144">
        <v>0.20584378</v>
      </c>
      <c r="I1458" s="144"/>
    </row>
    <row r="1459" spans="1:9" ht="13" x14ac:dyDescent="0.15">
      <c r="A1459" s="144">
        <v>375.17937999999998</v>
      </c>
      <c r="B1459" s="144">
        <v>0.23782264</v>
      </c>
      <c r="D1459" s="144">
        <v>375.22591999999997</v>
      </c>
      <c r="E1459" s="144">
        <v>0.20246416</v>
      </c>
      <c r="G1459" s="144">
        <v>375.16199999999998</v>
      </c>
      <c r="H1459" s="144">
        <v>0.18299799999999999</v>
      </c>
      <c r="I1459" s="144"/>
    </row>
    <row r="1460" spans="1:9" ht="13" x14ac:dyDescent="0.15">
      <c r="A1460" s="144">
        <v>375.19047999999998</v>
      </c>
      <c r="B1460" s="144">
        <v>0.22964190000000001</v>
      </c>
      <c r="D1460" s="144">
        <v>375.23714000000001</v>
      </c>
      <c r="E1460" s="144">
        <v>0.21456068</v>
      </c>
      <c r="G1460" s="144">
        <v>375.17304000000001</v>
      </c>
      <c r="H1460" s="144">
        <v>0.18653923</v>
      </c>
      <c r="I1460" s="144"/>
    </row>
    <row r="1461" spans="1:9" ht="13" x14ac:dyDescent="0.15">
      <c r="A1461" s="144">
        <v>375.20159000000001</v>
      </c>
      <c r="B1461" s="144">
        <v>0.2283982</v>
      </c>
      <c r="D1461" s="144">
        <v>375.24831</v>
      </c>
      <c r="E1461" s="144">
        <v>0.22041549999999999</v>
      </c>
      <c r="G1461" s="144">
        <v>375.18405000000001</v>
      </c>
      <c r="H1461" s="144">
        <v>0.19498391000000001</v>
      </c>
      <c r="I1461" s="144"/>
    </row>
    <row r="1462" spans="1:9" ht="13" x14ac:dyDescent="0.15">
      <c r="A1462" s="144">
        <v>375.21267999999998</v>
      </c>
      <c r="B1462" s="144">
        <v>0.23185523</v>
      </c>
      <c r="D1462" s="144">
        <v>375.25950999999998</v>
      </c>
      <c r="E1462" s="144">
        <v>0.20906287000000001</v>
      </c>
      <c r="G1462" s="144">
        <v>375.19508999999999</v>
      </c>
      <c r="H1462" s="144">
        <v>0.19174452</v>
      </c>
      <c r="I1462" s="144"/>
    </row>
    <row r="1463" spans="1:9" ht="13" x14ac:dyDescent="0.15">
      <c r="A1463" s="144">
        <v>375.22377999999998</v>
      </c>
      <c r="B1463" s="144">
        <v>0.24681676</v>
      </c>
      <c r="D1463" s="144">
        <v>375.27069999999998</v>
      </c>
      <c r="E1463" s="144">
        <v>0.20942838</v>
      </c>
      <c r="G1463" s="144">
        <v>375.20618999999999</v>
      </c>
      <c r="H1463" s="144">
        <v>0.19185213000000001</v>
      </c>
      <c r="I1463" s="144"/>
    </row>
    <row r="1464" spans="1:9" ht="13" x14ac:dyDescent="0.15">
      <c r="A1464" s="144">
        <v>375.23486000000003</v>
      </c>
      <c r="B1464" s="144">
        <v>0.23397366</v>
      </c>
      <c r="D1464" s="144">
        <v>375.28192000000001</v>
      </c>
      <c r="E1464" s="144">
        <v>0.2359098</v>
      </c>
      <c r="G1464" s="144">
        <v>375.21726000000001</v>
      </c>
      <c r="H1464" s="144">
        <v>0.19617320999999999</v>
      </c>
      <c r="I1464" s="144"/>
    </row>
    <row r="1465" spans="1:9" ht="13" x14ac:dyDescent="0.15">
      <c r="A1465" s="144">
        <v>375.24597</v>
      </c>
      <c r="B1465" s="144">
        <v>0.25467947000000002</v>
      </c>
      <c r="D1465" s="144">
        <v>375.29309000000001</v>
      </c>
      <c r="E1465" s="144">
        <v>0.21161415</v>
      </c>
      <c r="G1465" s="144">
        <v>375.22834</v>
      </c>
      <c r="H1465" s="144">
        <v>0.18917656999999999</v>
      </c>
      <c r="I1465" s="144"/>
    </row>
    <row r="1466" spans="1:9" ht="13" x14ac:dyDescent="0.15">
      <c r="A1466" s="144">
        <v>375.25704999999999</v>
      </c>
      <c r="B1466" s="144">
        <v>0.23858192</v>
      </c>
      <c r="D1466" s="144">
        <v>375.30430000000001</v>
      </c>
      <c r="E1466" s="144">
        <v>0.21532804999999999</v>
      </c>
      <c r="G1466" s="144">
        <v>375.23939999999999</v>
      </c>
      <c r="H1466" s="144">
        <v>0.18573917000000001</v>
      </c>
      <c r="I1466" s="144"/>
    </row>
    <row r="1467" spans="1:9" ht="13" x14ac:dyDescent="0.15">
      <c r="A1467" s="144">
        <v>375.26816000000002</v>
      </c>
      <c r="B1467" s="144">
        <v>0.26680315999999998</v>
      </c>
      <c r="D1467" s="144">
        <v>375.31549000000001</v>
      </c>
      <c r="E1467" s="144">
        <v>0.20314853999999999</v>
      </c>
      <c r="G1467" s="144">
        <v>375.25047000000001</v>
      </c>
      <c r="H1467" s="144">
        <v>0.19838328999999999</v>
      </c>
      <c r="I1467" s="144"/>
    </row>
    <row r="1468" spans="1:9" ht="13" x14ac:dyDescent="0.15">
      <c r="A1468" s="144">
        <v>375.27924999999999</v>
      </c>
      <c r="B1468" s="144">
        <v>0.23709785999999999</v>
      </c>
      <c r="D1468" s="144">
        <v>375.32673</v>
      </c>
      <c r="E1468" s="144">
        <v>0.20951241000000001</v>
      </c>
      <c r="G1468" s="144">
        <v>375.26152000000002</v>
      </c>
      <c r="H1468" s="144">
        <v>0.17881132999999999</v>
      </c>
      <c r="I1468" s="144"/>
    </row>
    <row r="1469" spans="1:9" ht="13" x14ac:dyDescent="0.15">
      <c r="A1469" s="144">
        <v>375.29036000000002</v>
      </c>
      <c r="B1469" s="144">
        <v>0.23869338000000001</v>
      </c>
      <c r="D1469" s="144">
        <v>375.33792999999997</v>
      </c>
      <c r="E1469" s="144">
        <v>0.20197596000000001</v>
      </c>
      <c r="G1469" s="144">
        <v>375.27258999999998</v>
      </c>
      <c r="H1469" s="144">
        <v>0.18398395000000001</v>
      </c>
      <c r="I1469" s="144"/>
    </row>
    <row r="1470" spans="1:9" ht="13" x14ac:dyDescent="0.15">
      <c r="A1470" s="144">
        <v>375.30146000000002</v>
      </c>
      <c r="B1470" s="144">
        <v>0.24725934999999999</v>
      </c>
      <c r="D1470" s="144">
        <v>375.34915000000001</v>
      </c>
      <c r="E1470" s="144">
        <v>0.21320111</v>
      </c>
      <c r="G1470" s="144">
        <v>375.28365000000002</v>
      </c>
      <c r="H1470" s="144">
        <v>0.18825621000000001</v>
      </c>
      <c r="I1470" s="144"/>
    </row>
    <row r="1471" spans="1:9" ht="13" x14ac:dyDescent="0.15">
      <c r="A1471" s="144">
        <v>375.31258000000003</v>
      </c>
      <c r="B1471" s="144">
        <v>0.24867548</v>
      </c>
      <c r="D1471" s="144">
        <v>375.36034999999998</v>
      </c>
      <c r="E1471" s="144">
        <v>0.20536441999999999</v>
      </c>
      <c r="G1471" s="144">
        <v>375.29473000000002</v>
      </c>
      <c r="H1471" s="144">
        <v>0.19439886000000001</v>
      </c>
      <c r="I1471" s="144"/>
    </row>
    <row r="1472" spans="1:9" ht="13" x14ac:dyDescent="0.15">
      <c r="A1472" s="144">
        <v>375.32375000000002</v>
      </c>
      <c r="B1472" s="144">
        <v>0.23932126000000001</v>
      </c>
      <c r="D1472" s="144">
        <v>375.3716</v>
      </c>
      <c r="E1472" s="144">
        <v>0.21348268000000001</v>
      </c>
      <c r="G1472" s="144">
        <v>375.30579999999998</v>
      </c>
      <c r="H1472" s="144">
        <v>0.19144436000000001</v>
      </c>
      <c r="I1472" s="144"/>
    </row>
    <row r="1473" spans="1:9" ht="13" x14ac:dyDescent="0.15">
      <c r="A1473" s="144">
        <v>375.3349</v>
      </c>
      <c r="B1473" s="144">
        <v>0.23593132999999999</v>
      </c>
      <c r="D1473" s="144">
        <v>375.38279</v>
      </c>
      <c r="E1473" s="144">
        <v>0.22568003</v>
      </c>
      <c r="G1473" s="144">
        <v>375.31688000000003</v>
      </c>
      <c r="H1473" s="144">
        <v>0.20941419999999999</v>
      </c>
      <c r="I1473" s="144"/>
    </row>
    <row r="1474" spans="1:9" ht="13" x14ac:dyDescent="0.15">
      <c r="A1474" s="144">
        <v>375.34606000000002</v>
      </c>
      <c r="B1474" s="144">
        <v>0.24100695999999999</v>
      </c>
      <c r="D1474" s="144">
        <v>375.39404999999999</v>
      </c>
      <c r="E1474" s="144">
        <v>0.21534307</v>
      </c>
      <c r="G1474" s="144">
        <v>375.32801999999998</v>
      </c>
      <c r="H1474" s="144">
        <v>0.18635404</v>
      </c>
      <c r="I1474" s="144"/>
    </row>
    <row r="1475" spans="1:9" ht="13" x14ac:dyDescent="0.15">
      <c r="A1475" s="144">
        <v>375.35719999999998</v>
      </c>
      <c r="B1475" s="144">
        <v>0.23771643000000001</v>
      </c>
      <c r="D1475" s="144">
        <v>375.40526</v>
      </c>
      <c r="E1475" s="144">
        <v>0.20463334999999999</v>
      </c>
      <c r="G1475" s="144">
        <v>375.33913999999999</v>
      </c>
      <c r="H1475" s="144">
        <v>0.19003044999999999</v>
      </c>
      <c r="I1475" s="144"/>
    </row>
    <row r="1476" spans="1:9" ht="13" x14ac:dyDescent="0.15">
      <c r="A1476" s="144">
        <v>375.36835000000002</v>
      </c>
      <c r="B1476" s="144">
        <v>0.40602153000000002</v>
      </c>
      <c r="D1476" s="144">
        <v>375.41651000000002</v>
      </c>
      <c r="E1476" s="144">
        <v>0.38236973000000002</v>
      </c>
      <c r="G1476" s="144">
        <v>375.35025999999999</v>
      </c>
      <c r="H1476" s="144">
        <v>0.4212053</v>
      </c>
      <c r="I1476" s="144"/>
    </row>
    <row r="1477" spans="1:9" ht="13" x14ac:dyDescent="0.15">
      <c r="A1477" s="144">
        <v>375.37948</v>
      </c>
      <c r="B1477" s="144">
        <v>0.25799413999999998</v>
      </c>
      <c r="D1477" s="144">
        <v>375.42770000000002</v>
      </c>
      <c r="E1477" s="144">
        <v>0.22192498999999999</v>
      </c>
      <c r="G1477" s="144">
        <v>375.36135999999999</v>
      </c>
      <c r="H1477" s="144">
        <v>0.21376234</v>
      </c>
      <c r="I1477" s="144"/>
    </row>
    <row r="1478" spans="1:9" ht="13" x14ac:dyDescent="0.15">
      <c r="A1478" s="144">
        <v>375.39053999999999</v>
      </c>
      <c r="B1478" s="144">
        <v>0.24346416000000001</v>
      </c>
      <c r="D1478" s="144">
        <v>375.43880999999999</v>
      </c>
      <c r="E1478" s="144">
        <v>0.20602798999999999</v>
      </c>
      <c r="G1478" s="144">
        <v>375.37248</v>
      </c>
      <c r="H1478" s="144">
        <v>0.32854365000000002</v>
      </c>
      <c r="I1478" s="144"/>
    </row>
    <row r="1479" spans="1:9" ht="13" x14ac:dyDescent="0.15">
      <c r="A1479" s="144">
        <v>375.40168</v>
      </c>
      <c r="B1479" s="144">
        <v>0.23461836999999999</v>
      </c>
      <c r="D1479" s="144">
        <v>375.44997999999998</v>
      </c>
      <c r="E1479" s="144">
        <v>0.20822688</v>
      </c>
      <c r="G1479" s="144">
        <v>375.38357000000002</v>
      </c>
      <c r="H1479" s="144">
        <v>0.21347703000000001</v>
      </c>
      <c r="I1479" s="144"/>
    </row>
    <row r="1480" spans="1:9" ht="13" x14ac:dyDescent="0.15">
      <c r="A1480" s="144">
        <v>375.41282999999999</v>
      </c>
      <c r="B1480" s="144">
        <v>0.23568650999999999</v>
      </c>
      <c r="D1480" s="144">
        <v>375.46114</v>
      </c>
      <c r="E1480" s="144">
        <v>0.20893801000000001</v>
      </c>
      <c r="G1480" s="144">
        <v>375.39469000000003</v>
      </c>
      <c r="H1480" s="144">
        <v>0.19641955999999999</v>
      </c>
      <c r="I1480" s="144"/>
    </row>
    <row r="1481" spans="1:9" ht="13" x14ac:dyDescent="0.15">
      <c r="A1481" s="144">
        <v>375.42397</v>
      </c>
      <c r="B1481" s="144">
        <v>0.23898367000000001</v>
      </c>
      <c r="D1481" s="144">
        <v>375.47242</v>
      </c>
      <c r="E1481" s="144">
        <v>0.21326068000000001</v>
      </c>
      <c r="G1481" s="144">
        <v>375.40577999999999</v>
      </c>
      <c r="H1481" s="144">
        <v>0.19628945</v>
      </c>
      <c r="I1481" s="144"/>
    </row>
    <row r="1482" spans="1:9" ht="13" x14ac:dyDescent="0.15">
      <c r="A1482" s="144">
        <v>375.43507</v>
      </c>
      <c r="B1482" s="144">
        <v>0.25418950000000001</v>
      </c>
      <c r="D1482" s="144">
        <v>375.48365000000001</v>
      </c>
      <c r="E1482" s="144">
        <v>0.23480601000000001</v>
      </c>
      <c r="G1482" s="144">
        <v>375.4169</v>
      </c>
      <c r="H1482" s="144">
        <v>0.17871869000000001</v>
      </c>
      <c r="I1482" s="144"/>
    </row>
    <row r="1483" spans="1:9" ht="13" x14ac:dyDescent="0.15">
      <c r="A1483" s="144">
        <v>375.44621999999998</v>
      </c>
      <c r="B1483" s="144">
        <v>0.26088934000000003</v>
      </c>
      <c r="D1483" s="144">
        <v>375.49493999999999</v>
      </c>
      <c r="E1483" s="144">
        <v>0.20315069999999999</v>
      </c>
      <c r="G1483" s="144">
        <v>375.428</v>
      </c>
      <c r="H1483" s="144">
        <v>0.20523955999999999</v>
      </c>
      <c r="I1483" s="144"/>
    </row>
    <row r="1484" spans="1:9" ht="13" x14ac:dyDescent="0.15">
      <c r="A1484" s="144">
        <v>375.45737000000003</v>
      </c>
      <c r="B1484" s="144">
        <v>0.24233255000000001</v>
      </c>
      <c r="D1484" s="144">
        <v>375.50617999999997</v>
      </c>
      <c r="E1484" s="144">
        <v>0.20906478000000001</v>
      </c>
      <c r="G1484" s="144">
        <v>375.43912</v>
      </c>
      <c r="H1484" s="144">
        <v>0.18195163</v>
      </c>
      <c r="I1484" s="144"/>
    </row>
    <row r="1485" spans="1:9" ht="13" x14ac:dyDescent="0.15">
      <c r="A1485" s="144">
        <v>375.46859000000001</v>
      </c>
      <c r="B1485" s="144">
        <v>0.23506225</v>
      </c>
      <c r="D1485" s="144">
        <v>375.51749000000001</v>
      </c>
      <c r="E1485" s="144">
        <v>0.20367510999999999</v>
      </c>
      <c r="G1485" s="144">
        <v>375.4502</v>
      </c>
      <c r="H1485" s="144">
        <v>0.19410083</v>
      </c>
      <c r="I1485" s="144"/>
    </row>
    <row r="1486" spans="1:9" ht="13" x14ac:dyDescent="0.15">
      <c r="A1486" s="144">
        <v>375.47978000000001</v>
      </c>
      <c r="B1486" s="144">
        <v>0.24393682</v>
      </c>
      <c r="D1486" s="144">
        <v>375.52875999999998</v>
      </c>
      <c r="E1486" s="144">
        <v>0.21328999000000001</v>
      </c>
      <c r="G1486" s="144">
        <v>375.46136000000001</v>
      </c>
      <c r="H1486" s="144">
        <v>0.18964228</v>
      </c>
      <c r="I1486" s="144"/>
    </row>
    <row r="1487" spans="1:9" ht="13" x14ac:dyDescent="0.15">
      <c r="A1487" s="144">
        <v>375.49097999999998</v>
      </c>
      <c r="B1487" s="144">
        <v>0.23828682000000001</v>
      </c>
      <c r="D1487" s="144">
        <v>375.54005999999998</v>
      </c>
      <c r="E1487" s="144">
        <v>0.20405529</v>
      </c>
      <c r="G1487" s="144">
        <v>375.47253000000001</v>
      </c>
      <c r="H1487" s="144">
        <v>0.18140205000000001</v>
      </c>
      <c r="I1487" s="144"/>
    </row>
    <row r="1488" spans="1:9" ht="13" x14ac:dyDescent="0.15">
      <c r="A1488" s="144">
        <v>375.50216</v>
      </c>
      <c r="B1488" s="144">
        <v>0.24341419</v>
      </c>
      <c r="D1488" s="144">
        <v>375.55130000000003</v>
      </c>
      <c r="E1488" s="144">
        <v>0.21084040000000001</v>
      </c>
      <c r="G1488" s="144">
        <v>375.48365999999999</v>
      </c>
      <c r="H1488" s="144">
        <v>0.17787404000000001</v>
      </c>
      <c r="I1488" s="144"/>
    </row>
    <row r="1489" spans="1:9" ht="13" x14ac:dyDescent="0.15">
      <c r="A1489" s="144">
        <v>375.51334000000003</v>
      </c>
      <c r="B1489" s="144">
        <v>0.25835022000000002</v>
      </c>
      <c r="D1489" s="144">
        <v>375.56261999999998</v>
      </c>
      <c r="E1489" s="144">
        <v>0.21697183</v>
      </c>
      <c r="G1489" s="144">
        <v>375.49480999999997</v>
      </c>
      <c r="H1489" s="144">
        <v>0.18031523999999999</v>
      </c>
      <c r="I1489" s="144"/>
    </row>
    <row r="1490" spans="1:9" ht="13" x14ac:dyDescent="0.15">
      <c r="A1490" s="144">
        <v>375.52451000000002</v>
      </c>
      <c r="B1490" s="144">
        <v>0.23653568</v>
      </c>
      <c r="D1490" s="144">
        <v>375.57387999999997</v>
      </c>
      <c r="E1490" s="144">
        <v>0.21442378000000001</v>
      </c>
      <c r="G1490" s="144">
        <v>375.50594000000001</v>
      </c>
      <c r="H1490" s="144">
        <v>0.18060105000000001</v>
      </c>
      <c r="I1490" s="144"/>
    </row>
    <row r="1491" spans="1:9" ht="13" x14ac:dyDescent="0.15">
      <c r="A1491" s="144">
        <v>375.53570000000002</v>
      </c>
      <c r="B1491" s="144">
        <v>0.24532306000000001</v>
      </c>
      <c r="D1491" s="144">
        <v>375.58517999999998</v>
      </c>
      <c r="E1491" s="144">
        <v>0.21661483000000001</v>
      </c>
      <c r="G1491" s="144">
        <v>375.51708000000002</v>
      </c>
      <c r="H1491" s="144">
        <v>0.19957606999999999</v>
      </c>
      <c r="I1491" s="144"/>
    </row>
    <row r="1492" spans="1:9" ht="13" x14ac:dyDescent="0.15">
      <c r="A1492" s="144">
        <v>375.54687000000001</v>
      </c>
      <c r="B1492" s="144">
        <v>0.24195758000000001</v>
      </c>
      <c r="D1492" s="144">
        <v>375.59645</v>
      </c>
      <c r="E1492" s="144">
        <v>0.21969949</v>
      </c>
      <c r="G1492" s="144">
        <v>375.52821</v>
      </c>
      <c r="H1492" s="144">
        <v>0.18124377</v>
      </c>
      <c r="I1492" s="144"/>
    </row>
    <row r="1493" spans="1:9" ht="13" x14ac:dyDescent="0.15">
      <c r="A1493" s="144">
        <v>375.55806000000001</v>
      </c>
      <c r="B1493" s="144">
        <v>0.24366811999999999</v>
      </c>
      <c r="D1493" s="144">
        <v>375.60775000000001</v>
      </c>
      <c r="E1493" s="144">
        <v>0.20082984000000001</v>
      </c>
      <c r="G1493" s="144">
        <v>375.53935999999999</v>
      </c>
      <c r="H1493" s="144">
        <v>0.1873611</v>
      </c>
      <c r="I1493" s="144"/>
    </row>
    <row r="1494" spans="1:9" ht="13" x14ac:dyDescent="0.15">
      <c r="A1494" s="144">
        <v>375.56923</v>
      </c>
      <c r="B1494" s="144">
        <v>0.24809914999999999</v>
      </c>
      <c r="D1494" s="144">
        <v>375.61900000000003</v>
      </c>
      <c r="E1494" s="144">
        <v>0.21402852</v>
      </c>
      <c r="G1494" s="144">
        <v>375.55049000000002</v>
      </c>
      <c r="H1494" s="144">
        <v>0.19202662000000001</v>
      </c>
      <c r="I1494" s="144"/>
    </row>
    <row r="1495" spans="1:9" ht="13" x14ac:dyDescent="0.15">
      <c r="A1495" s="144">
        <v>375.58042</v>
      </c>
      <c r="B1495" s="144">
        <v>0.24896839000000001</v>
      </c>
      <c r="D1495" s="144">
        <v>375.63029</v>
      </c>
      <c r="E1495" s="144">
        <v>0.20248142</v>
      </c>
      <c r="G1495" s="144">
        <v>375.56164000000001</v>
      </c>
      <c r="H1495" s="144">
        <v>0.18634075999999999</v>
      </c>
      <c r="I1495" s="144"/>
    </row>
    <row r="1496" spans="1:9" ht="13" x14ac:dyDescent="0.15">
      <c r="A1496" s="144">
        <v>375.59163999999998</v>
      </c>
      <c r="B1496" s="144">
        <v>0.24111962000000001</v>
      </c>
      <c r="D1496" s="144">
        <v>375.64155</v>
      </c>
      <c r="E1496" s="144">
        <v>0.20707118999999999</v>
      </c>
      <c r="G1496" s="144">
        <v>375.57285000000002</v>
      </c>
      <c r="H1496" s="144">
        <v>0.18379075</v>
      </c>
      <c r="I1496" s="144"/>
    </row>
    <row r="1497" spans="1:9" ht="13" x14ac:dyDescent="0.15">
      <c r="A1497" s="144">
        <v>375.60286000000002</v>
      </c>
      <c r="B1497" s="144">
        <v>0.23768570999999999</v>
      </c>
      <c r="D1497" s="144">
        <v>375.65287000000001</v>
      </c>
      <c r="E1497" s="144">
        <v>0.20416065999999999</v>
      </c>
      <c r="G1497" s="144">
        <v>375.58402999999998</v>
      </c>
      <c r="H1497" s="144">
        <v>0.20144071999999999</v>
      </c>
      <c r="I1497" s="144"/>
    </row>
    <row r="1498" spans="1:9" ht="13" x14ac:dyDescent="0.15">
      <c r="A1498" s="144">
        <v>375.61408999999998</v>
      </c>
      <c r="B1498" s="144">
        <v>0.24393136000000001</v>
      </c>
      <c r="D1498" s="144">
        <v>375.66412000000003</v>
      </c>
      <c r="E1498" s="144">
        <v>0.20958882000000001</v>
      </c>
      <c r="G1498" s="144">
        <v>375.59521999999998</v>
      </c>
      <c r="H1498" s="144">
        <v>0.18184968000000001</v>
      </c>
      <c r="I1498" s="144"/>
    </row>
    <row r="1499" spans="1:9" ht="13" x14ac:dyDescent="0.15">
      <c r="A1499" s="144">
        <v>375.62527999999998</v>
      </c>
      <c r="B1499" s="144">
        <v>0.22777585</v>
      </c>
      <c r="D1499" s="144">
        <v>375.67541</v>
      </c>
      <c r="E1499" s="144">
        <v>0.19967744000000001</v>
      </c>
      <c r="G1499" s="144">
        <v>375.60638</v>
      </c>
      <c r="H1499" s="144">
        <v>0.19482812999999999</v>
      </c>
      <c r="I1499" s="144"/>
    </row>
    <row r="1500" spans="1:9" ht="13" x14ac:dyDescent="0.15">
      <c r="A1500" s="144">
        <v>375.63648999999998</v>
      </c>
      <c r="B1500" s="144">
        <v>0.25273827999999998</v>
      </c>
      <c r="D1500" s="144">
        <v>375.68668000000002</v>
      </c>
      <c r="E1500" s="144">
        <v>0.21802599</v>
      </c>
      <c r="G1500" s="144">
        <v>375.61754999999999</v>
      </c>
      <c r="H1500" s="144">
        <v>0.18187795000000001</v>
      </c>
      <c r="I1500" s="144"/>
    </row>
    <row r="1501" spans="1:9" ht="13" x14ac:dyDescent="0.15">
      <c r="A1501" s="144">
        <v>375.64769000000001</v>
      </c>
      <c r="B1501" s="144">
        <v>0.32390278</v>
      </c>
      <c r="D1501" s="144">
        <v>375.69799</v>
      </c>
      <c r="E1501" s="144">
        <v>0.38540032000000002</v>
      </c>
      <c r="G1501" s="144">
        <v>375.62869999999998</v>
      </c>
      <c r="H1501" s="144">
        <v>0.24367758</v>
      </c>
      <c r="I1501" s="144"/>
    </row>
    <row r="1502" spans="1:9" ht="13" x14ac:dyDescent="0.15">
      <c r="A1502" s="144">
        <v>375.65888999999999</v>
      </c>
      <c r="B1502" s="144">
        <v>0.23696449</v>
      </c>
      <c r="D1502" s="144">
        <v>375.70924000000002</v>
      </c>
      <c r="E1502" s="144">
        <v>0.20790515000000001</v>
      </c>
      <c r="G1502" s="144">
        <v>375.63986999999997</v>
      </c>
      <c r="H1502" s="144">
        <v>0.18357804</v>
      </c>
      <c r="I1502" s="144"/>
    </row>
    <row r="1503" spans="1:9" ht="13" x14ac:dyDescent="0.15">
      <c r="A1503" s="144">
        <v>375.67007999999998</v>
      </c>
      <c r="B1503" s="144">
        <v>0.24105043000000001</v>
      </c>
      <c r="D1503" s="144">
        <v>375.72055999999998</v>
      </c>
      <c r="E1503" s="144">
        <v>0.21190553000000001</v>
      </c>
      <c r="G1503" s="144">
        <v>375.65102999999999</v>
      </c>
      <c r="H1503" s="144">
        <v>0.19848857</v>
      </c>
      <c r="I1503" s="144"/>
    </row>
    <row r="1504" spans="1:9" ht="13" x14ac:dyDescent="0.15">
      <c r="A1504" s="144">
        <v>375.68128999999999</v>
      </c>
      <c r="B1504" s="144">
        <v>0.22748417000000001</v>
      </c>
      <c r="D1504" s="144">
        <v>375.73183</v>
      </c>
      <c r="E1504" s="144">
        <v>0.20958462999999999</v>
      </c>
      <c r="G1504" s="144">
        <v>375.66219999999998</v>
      </c>
      <c r="H1504" s="144">
        <v>0.17874844000000001</v>
      </c>
      <c r="I1504" s="144"/>
    </row>
    <row r="1505" spans="1:9" ht="13" x14ac:dyDescent="0.15">
      <c r="A1505" s="144">
        <v>375.69249000000002</v>
      </c>
      <c r="B1505" s="144">
        <v>0.23990954</v>
      </c>
      <c r="D1505" s="144">
        <v>375.74313000000001</v>
      </c>
      <c r="E1505" s="144">
        <v>0.21086347999999999</v>
      </c>
      <c r="G1505" s="144">
        <v>375.67335000000003</v>
      </c>
      <c r="H1505" s="144">
        <v>0.18069952</v>
      </c>
      <c r="I1505" s="144"/>
    </row>
    <row r="1506" spans="1:9" ht="13" x14ac:dyDescent="0.15">
      <c r="A1506" s="144">
        <v>375.70370000000003</v>
      </c>
      <c r="B1506" s="144">
        <v>0.24295971</v>
      </c>
      <c r="D1506" s="144">
        <v>375.75439</v>
      </c>
      <c r="E1506" s="144">
        <v>0.22089528</v>
      </c>
      <c r="G1506" s="144">
        <v>375.68453</v>
      </c>
      <c r="H1506" s="144">
        <v>0.17864189</v>
      </c>
      <c r="I1506" s="144"/>
    </row>
    <row r="1507" spans="1:9" ht="13" x14ac:dyDescent="0.15">
      <c r="A1507" s="144">
        <v>375.71496999999999</v>
      </c>
      <c r="B1507" s="144">
        <v>0.26486177999999999</v>
      </c>
      <c r="D1507" s="144">
        <v>375.76571999999999</v>
      </c>
      <c r="E1507" s="144">
        <v>0.21254770000000001</v>
      </c>
      <c r="G1507" s="144">
        <v>375.69574999999998</v>
      </c>
      <c r="H1507" s="144">
        <v>0.18856656999999999</v>
      </c>
      <c r="I1507" s="144"/>
    </row>
    <row r="1508" spans="1:9" ht="13" x14ac:dyDescent="0.15">
      <c r="A1508" s="144">
        <v>375.72620999999998</v>
      </c>
      <c r="B1508" s="144">
        <v>0.22878250999999999</v>
      </c>
      <c r="D1508" s="144">
        <v>375.77697999999998</v>
      </c>
      <c r="E1508" s="144">
        <v>0.20188067000000001</v>
      </c>
      <c r="G1508" s="144">
        <v>375.70695000000001</v>
      </c>
      <c r="H1508" s="144">
        <v>0.18127837999999999</v>
      </c>
      <c r="I1508" s="144"/>
    </row>
    <row r="1509" spans="1:9" ht="13" x14ac:dyDescent="0.15">
      <c r="A1509" s="144">
        <v>375.73746</v>
      </c>
      <c r="B1509" s="144">
        <v>0.24101137</v>
      </c>
      <c r="D1509" s="144">
        <v>375.78829999999999</v>
      </c>
      <c r="E1509" s="144">
        <v>0.20883586000000001</v>
      </c>
      <c r="G1509" s="144">
        <v>375.71816000000001</v>
      </c>
      <c r="H1509" s="144">
        <v>0.19900556999999999</v>
      </c>
      <c r="I1509" s="144"/>
    </row>
    <row r="1510" spans="1:9" ht="13" x14ac:dyDescent="0.15">
      <c r="A1510" s="144">
        <v>375.74867999999998</v>
      </c>
      <c r="B1510" s="144">
        <v>0.23311836</v>
      </c>
      <c r="D1510" s="144">
        <v>375.79957999999999</v>
      </c>
      <c r="E1510" s="144">
        <v>0.21624605999999999</v>
      </c>
      <c r="G1510" s="144">
        <v>375.72933999999998</v>
      </c>
      <c r="H1510" s="144">
        <v>0.18228921000000001</v>
      </c>
      <c r="I1510" s="144"/>
    </row>
    <row r="1511" spans="1:9" ht="13" x14ac:dyDescent="0.15">
      <c r="A1511" s="144">
        <v>375.75992000000002</v>
      </c>
      <c r="B1511" s="144">
        <v>0.23278683999999999</v>
      </c>
      <c r="D1511" s="144">
        <v>375.81090999999998</v>
      </c>
      <c r="E1511" s="144">
        <v>0.20623306999999999</v>
      </c>
      <c r="G1511" s="144">
        <v>375.74052999999998</v>
      </c>
      <c r="H1511" s="144">
        <v>0.17929237000000001</v>
      </c>
      <c r="I1511" s="144"/>
    </row>
    <row r="1512" spans="1:9" ht="13" x14ac:dyDescent="0.15">
      <c r="A1512" s="144">
        <v>375.77113000000003</v>
      </c>
      <c r="B1512" s="144">
        <v>0.25254931000000003</v>
      </c>
      <c r="D1512" s="144">
        <v>375.82218</v>
      </c>
      <c r="E1512" s="144">
        <v>0.23735797</v>
      </c>
      <c r="G1512" s="144">
        <v>375.75171</v>
      </c>
      <c r="H1512" s="144">
        <v>0.17960571</v>
      </c>
      <c r="I1512" s="144"/>
    </row>
    <row r="1513" spans="1:9" ht="13" x14ac:dyDescent="0.15">
      <c r="A1513" s="144">
        <v>375.78235999999998</v>
      </c>
      <c r="B1513" s="144">
        <v>0.26853174000000002</v>
      </c>
      <c r="D1513" s="144">
        <v>375.83332000000001</v>
      </c>
      <c r="E1513" s="144">
        <v>0.21936779000000001</v>
      </c>
      <c r="G1513" s="144">
        <v>375.7629</v>
      </c>
      <c r="H1513" s="144">
        <v>0.18066979</v>
      </c>
      <c r="I1513" s="144"/>
    </row>
    <row r="1514" spans="1:9" ht="13" x14ac:dyDescent="0.15">
      <c r="A1514" s="144">
        <v>375.79358000000002</v>
      </c>
      <c r="B1514" s="144">
        <v>0.25917087999999999</v>
      </c>
      <c r="D1514" s="144">
        <v>375.84458000000001</v>
      </c>
      <c r="E1514" s="144">
        <v>0.21617106</v>
      </c>
      <c r="G1514" s="144">
        <v>375.77406999999999</v>
      </c>
      <c r="H1514" s="144">
        <v>0.18455588000000001</v>
      </c>
      <c r="I1514" s="144"/>
    </row>
    <row r="1515" spans="1:9" ht="13" x14ac:dyDescent="0.15">
      <c r="A1515" s="144">
        <v>375.80482000000001</v>
      </c>
      <c r="B1515" s="144">
        <v>0.2279071</v>
      </c>
      <c r="D1515" s="144">
        <v>375.85581999999999</v>
      </c>
      <c r="E1515" s="144">
        <v>0.20590458</v>
      </c>
      <c r="G1515" s="144">
        <v>375.78527000000003</v>
      </c>
      <c r="H1515" s="144">
        <v>0.19023188999999999</v>
      </c>
      <c r="I1515" s="144"/>
    </row>
    <row r="1516" spans="1:9" ht="13" x14ac:dyDescent="0.15">
      <c r="A1516" s="144">
        <v>375.81603999999999</v>
      </c>
      <c r="B1516" s="144">
        <v>0.23871801000000001</v>
      </c>
      <c r="D1516" s="144">
        <v>375.86712999999997</v>
      </c>
      <c r="E1516" s="144">
        <v>0.202538</v>
      </c>
      <c r="G1516" s="144">
        <v>375.79644000000002</v>
      </c>
      <c r="H1516" s="144">
        <v>0.18235567</v>
      </c>
      <c r="I1516" s="144"/>
    </row>
    <row r="1517" spans="1:9" ht="13" x14ac:dyDescent="0.15">
      <c r="A1517" s="144">
        <v>375.82727999999997</v>
      </c>
      <c r="B1517" s="144">
        <v>0.23192371000000001</v>
      </c>
      <c r="D1517" s="144">
        <v>375.8784</v>
      </c>
      <c r="E1517" s="144">
        <v>0.21025801999999999</v>
      </c>
      <c r="G1517" s="144">
        <v>375.80763999999999</v>
      </c>
      <c r="H1517" s="144">
        <v>0.17729304000000001</v>
      </c>
      <c r="I1517" s="144"/>
    </row>
    <row r="1518" spans="1:9" ht="13" x14ac:dyDescent="0.15">
      <c r="A1518" s="144">
        <v>375.83850000000001</v>
      </c>
      <c r="B1518" s="144">
        <v>0.23435311</v>
      </c>
      <c r="D1518" s="144">
        <v>375.88974999999999</v>
      </c>
      <c r="E1518" s="144">
        <v>0.22167845999999999</v>
      </c>
      <c r="G1518" s="144">
        <v>375.81873999999999</v>
      </c>
      <c r="H1518" s="144">
        <v>0.17810785000000001</v>
      </c>
      <c r="I1518" s="144"/>
    </row>
    <row r="1519" spans="1:9" ht="13" x14ac:dyDescent="0.15">
      <c r="A1519" s="144">
        <v>375.84974</v>
      </c>
      <c r="B1519" s="144">
        <v>0.25634196999999997</v>
      </c>
      <c r="D1519" s="144">
        <v>375.90107</v>
      </c>
      <c r="E1519" s="144">
        <v>0.20830306000000001</v>
      </c>
      <c r="G1519" s="144">
        <v>375.82996000000003</v>
      </c>
      <c r="H1519" s="144">
        <v>0.17907634</v>
      </c>
      <c r="I1519" s="144"/>
    </row>
    <row r="1520" spans="1:9" ht="13" x14ac:dyDescent="0.15">
      <c r="A1520" s="144">
        <v>375.86097999999998</v>
      </c>
      <c r="B1520" s="144">
        <v>0.23648969</v>
      </c>
      <c r="D1520" s="144">
        <v>375.91241000000002</v>
      </c>
      <c r="E1520" s="144">
        <v>0.20325027000000001</v>
      </c>
      <c r="G1520" s="144">
        <v>375.84118000000001</v>
      </c>
      <c r="H1520" s="144">
        <v>0.18211178</v>
      </c>
      <c r="I1520" s="144"/>
    </row>
    <row r="1521" spans="1:9" ht="13" x14ac:dyDescent="0.15">
      <c r="A1521" s="144">
        <v>375.87225000000001</v>
      </c>
      <c r="B1521" s="144">
        <v>0.24399649000000001</v>
      </c>
      <c r="D1521" s="144">
        <v>375.92372</v>
      </c>
      <c r="E1521" s="144">
        <v>0.21243382999999999</v>
      </c>
      <c r="G1521" s="144">
        <v>375.85237999999998</v>
      </c>
      <c r="H1521" s="144">
        <v>0.19570224</v>
      </c>
      <c r="I1521" s="144"/>
    </row>
    <row r="1522" spans="1:9" ht="13" x14ac:dyDescent="0.15">
      <c r="A1522" s="144">
        <v>375.88351</v>
      </c>
      <c r="B1522" s="144">
        <v>0.22755193000000001</v>
      </c>
      <c r="D1522" s="144">
        <v>375.93509999999998</v>
      </c>
      <c r="E1522" s="144">
        <v>0.20760439</v>
      </c>
      <c r="G1522" s="144">
        <v>375.86360000000002</v>
      </c>
      <c r="H1522" s="144">
        <v>0.18231713999999999</v>
      </c>
      <c r="I1522" s="144"/>
    </row>
    <row r="1523" spans="1:9" ht="13" x14ac:dyDescent="0.15">
      <c r="A1523" s="144">
        <v>375.89476000000002</v>
      </c>
      <c r="B1523" s="144">
        <v>0.22998882000000001</v>
      </c>
      <c r="D1523" s="144">
        <v>375.94641000000001</v>
      </c>
      <c r="E1523" s="144">
        <v>0.20287648</v>
      </c>
      <c r="G1523" s="144">
        <v>375.87479999999999</v>
      </c>
      <c r="H1523" s="144">
        <v>0.17930162999999999</v>
      </c>
      <c r="I1523" s="144"/>
    </row>
    <row r="1524" spans="1:9" ht="13" x14ac:dyDescent="0.15">
      <c r="A1524" s="144">
        <v>375.90602000000001</v>
      </c>
      <c r="B1524" s="144">
        <v>0.23430181</v>
      </c>
      <c r="D1524" s="144">
        <v>375.95774999999998</v>
      </c>
      <c r="E1524" s="144">
        <v>0.21582323</v>
      </c>
      <c r="G1524" s="144">
        <v>375.88601999999997</v>
      </c>
      <c r="H1524" s="144">
        <v>0.18727611999999999</v>
      </c>
      <c r="I1524" s="144"/>
    </row>
    <row r="1525" spans="1:9" ht="13" x14ac:dyDescent="0.15">
      <c r="A1525" s="144">
        <v>375.91726</v>
      </c>
      <c r="B1525" s="144">
        <v>0.25404759999999998</v>
      </c>
      <c r="D1525" s="144">
        <v>375.96908999999999</v>
      </c>
      <c r="E1525" s="144">
        <v>0.19990626</v>
      </c>
      <c r="G1525" s="144">
        <v>375.89722</v>
      </c>
      <c r="H1525" s="144">
        <v>0.18887725999999999</v>
      </c>
      <c r="I1525" s="144"/>
    </row>
    <row r="1526" spans="1:9" ht="13" x14ac:dyDescent="0.15">
      <c r="A1526" s="144">
        <v>375.92851999999999</v>
      </c>
      <c r="B1526" s="144">
        <v>0.46144005999999999</v>
      </c>
      <c r="D1526" s="144">
        <v>375.98045999999999</v>
      </c>
      <c r="E1526" s="144">
        <v>0.35536461000000003</v>
      </c>
      <c r="G1526" s="144">
        <v>375.90843999999998</v>
      </c>
      <c r="H1526" s="144">
        <v>0.31875666000000002</v>
      </c>
      <c r="I1526" s="144"/>
    </row>
    <row r="1527" spans="1:9" ht="13" x14ac:dyDescent="0.15">
      <c r="A1527" s="144">
        <v>375.93977000000001</v>
      </c>
      <c r="B1527" s="144">
        <v>0.26062916000000003</v>
      </c>
      <c r="D1527" s="144">
        <v>375.99176</v>
      </c>
      <c r="E1527" s="144">
        <v>0.22289460999999999</v>
      </c>
      <c r="G1527" s="144">
        <v>375.91964999999999</v>
      </c>
      <c r="H1527" s="144">
        <v>0.20253974</v>
      </c>
      <c r="I1527" s="144"/>
    </row>
    <row r="1528" spans="1:9" ht="13" x14ac:dyDescent="0.15">
      <c r="A1528" s="144">
        <v>375.95101</v>
      </c>
      <c r="B1528" s="144">
        <v>0.25007402000000001</v>
      </c>
      <c r="D1528" s="144">
        <v>376.00313</v>
      </c>
      <c r="E1528" s="144">
        <v>1.6792579000000001</v>
      </c>
      <c r="G1528" s="144">
        <v>375.93087000000003</v>
      </c>
      <c r="H1528" s="144">
        <v>0.18895372999999999</v>
      </c>
      <c r="I1528" s="144"/>
    </row>
    <row r="1529" spans="1:9" ht="13" x14ac:dyDescent="0.15">
      <c r="A1529" s="144">
        <v>375.96226999999999</v>
      </c>
      <c r="B1529" s="144">
        <v>0.23166954000000001</v>
      </c>
      <c r="D1529" s="144">
        <v>376.01445999999999</v>
      </c>
      <c r="E1529" s="144">
        <v>0.21037929999999999</v>
      </c>
      <c r="G1529" s="144">
        <v>375.94215000000003</v>
      </c>
      <c r="H1529" s="144">
        <v>0.18254445999999999</v>
      </c>
      <c r="I1529" s="144"/>
    </row>
    <row r="1530" spans="1:9" ht="13" x14ac:dyDescent="0.15">
      <c r="A1530" s="144">
        <v>375.97352999999998</v>
      </c>
      <c r="B1530" s="144">
        <v>0.23790571999999999</v>
      </c>
      <c r="D1530" s="144">
        <v>376.02582999999998</v>
      </c>
      <c r="E1530" s="144">
        <v>0.22518737999999999</v>
      </c>
      <c r="G1530" s="144">
        <v>375.95341000000002</v>
      </c>
      <c r="H1530" s="144">
        <v>0.19361457000000001</v>
      </c>
      <c r="I1530" s="144"/>
    </row>
    <row r="1531" spans="1:9" ht="13" x14ac:dyDescent="0.15">
      <c r="A1531" s="144">
        <v>375.98484000000002</v>
      </c>
      <c r="B1531" s="144">
        <v>0.25498549999999998</v>
      </c>
      <c r="D1531" s="144">
        <v>376.03715</v>
      </c>
      <c r="E1531" s="144">
        <v>0.20539236999999999</v>
      </c>
      <c r="G1531" s="144">
        <v>375.96467000000001</v>
      </c>
      <c r="H1531" s="144">
        <v>0.18135082999999999</v>
      </c>
      <c r="I1531" s="144"/>
    </row>
    <row r="1532" spans="1:9" ht="13" x14ac:dyDescent="0.15">
      <c r="A1532" s="144">
        <v>375.99610999999999</v>
      </c>
      <c r="B1532" s="144">
        <v>0.25154417000000001</v>
      </c>
      <c r="D1532" s="144">
        <v>376.04854</v>
      </c>
      <c r="E1532" s="144">
        <v>0.20423358</v>
      </c>
      <c r="G1532" s="144">
        <v>375.97591</v>
      </c>
      <c r="H1532" s="144">
        <v>0.18392526000000001</v>
      </c>
      <c r="I1532" s="144"/>
    </row>
    <row r="1533" spans="1:9" ht="13" x14ac:dyDescent="0.15">
      <c r="A1533" s="144">
        <v>376.00742000000002</v>
      </c>
      <c r="B1533" s="144">
        <v>1.9676229999999999</v>
      </c>
      <c r="D1533" s="144">
        <v>376.05988000000002</v>
      </c>
      <c r="E1533" s="144">
        <v>0.20720089999999999</v>
      </c>
      <c r="G1533" s="144">
        <v>375.98716000000002</v>
      </c>
      <c r="H1533" s="144">
        <v>0.18928023999999999</v>
      </c>
      <c r="I1533" s="144"/>
    </row>
    <row r="1534" spans="1:9" ht="13" x14ac:dyDescent="0.15">
      <c r="A1534" s="144">
        <v>376.01868999999999</v>
      </c>
      <c r="B1534" s="144">
        <v>0.26546976</v>
      </c>
      <c r="D1534" s="144">
        <v>376.07125000000002</v>
      </c>
      <c r="E1534" s="144">
        <v>0.20046099000000001</v>
      </c>
      <c r="G1534" s="144">
        <v>375.99838999999997</v>
      </c>
      <c r="H1534" s="144">
        <v>0.18239338999999999</v>
      </c>
      <c r="I1534" s="144"/>
    </row>
    <row r="1535" spans="1:9" ht="13" x14ac:dyDescent="0.15">
      <c r="A1535" s="144">
        <v>376.03</v>
      </c>
      <c r="B1535" s="144">
        <v>0.23672446999999999</v>
      </c>
      <c r="D1535" s="144">
        <v>376.08258000000001</v>
      </c>
      <c r="E1535" s="144">
        <v>0.20515414000000001</v>
      </c>
      <c r="G1535" s="144">
        <v>376.00963999999999</v>
      </c>
      <c r="H1535" s="144">
        <v>1.5316498000000001</v>
      </c>
      <c r="I1535" s="144"/>
    </row>
    <row r="1536" spans="1:9" ht="13" x14ac:dyDescent="0.15">
      <c r="A1536" s="144">
        <v>376.04127999999997</v>
      </c>
      <c r="B1536" s="144">
        <v>0.22623888</v>
      </c>
      <c r="D1536" s="144">
        <v>376.09397999999999</v>
      </c>
      <c r="E1536" s="144">
        <v>0.22033146000000001</v>
      </c>
      <c r="G1536" s="144">
        <v>376.02087</v>
      </c>
      <c r="H1536" s="144">
        <v>0.18847892999999999</v>
      </c>
      <c r="I1536" s="144"/>
    </row>
    <row r="1537" spans="1:9" ht="13" x14ac:dyDescent="0.15">
      <c r="A1537" s="144">
        <v>376.05257999999998</v>
      </c>
      <c r="B1537" s="144">
        <v>0.24746546999999999</v>
      </c>
      <c r="D1537" s="144">
        <v>376.10534000000001</v>
      </c>
      <c r="E1537" s="144">
        <v>0.20849827000000001</v>
      </c>
      <c r="G1537" s="144">
        <v>376.03212000000002</v>
      </c>
      <c r="H1537" s="144">
        <v>0.18326790000000001</v>
      </c>
      <c r="I1537" s="144"/>
    </row>
    <row r="1538" spans="1:9" ht="13" x14ac:dyDescent="0.15">
      <c r="A1538" s="144">
        <v>376.06387000000001</v>
      </c>
      <c r="B1538" s="144">
        <v>0.24419130999999999</v>
      </c>
      <c r="D1538" s="144">
        <v>376.11671999999999</v>
      </c>
      <c r="E1538" s="144">
        <v>0.20511893</v>
      </c>
      <c r="G1538" s="144">
        <v>376.04336000000001</v>
      </c>
      <c r="H1538" s="144">
        <v>0.18196888</v>
      </c>
      <c r="I1538" s="144"/>
    </row>
    <row r="1539" spans="1:9" ht="13" x14ac:dyDescent="0.15">
      <c r="A1539" s="144">
        <v>376.07506999999998</v>
      </c>
      <c r="B1539" s="144">
        <v>0.23023233000000001</v>
      </c>
      <c r="D1539" s="144">
        <v>376.12808999999999</v>
      </c>
      <c r="E1539" s="144">
        <v>0.21105777000000001</v>
      </c>
      <c r="G1539" s="144">
        <v>376.05462</v>
      </c>
      <c r="H1539" s="144">
        <v>0.19096531</v>
      </c>
      <c r="I1539" s="144"/>
    </row>
    <row r="1540" spans="1:9" ht="13" x14ac:dyDescent="0.15">
      <c r="A1540" s="144">
        <v>376.08634000000001</v>
      </c>
      <c r="B1540" s="144">
        <v>0.24901113</v>
      </c>
      <c r="D1540" s="144">
        <v>376.13949000000002</v>
      </c>
      <c r="E1540" s="144">
        <v>0.20636536999999999</v>
      </c>
      <c r="G1540" s="144">
        <v>376.06592999999998</v>
      </c>
      <c r="H1540" s="144">
        <v>0.18604464000000001</v>
      </c>
      <c r="I1540" s="144"/>
    </row>
    <row r="1541" spans="1:9" ht="13" x14ac:dyDescent="0.15">
      <c r="A1541" s="144">
        <v>376.09759000000003</v>
      </c>
      <c r="B1541" s="144">
        <v>0.23385945</v>
      </c>
      <c r="D1541" s="144">
        <v>376.15084000000002</v>
      </c>
      <c r="E1541" s="144">
        <v>0.20683062999999999</v>
      </c>
      <c r="G1541" s="144">
        <v>376.07722999999999</v>
      </c>
      <c r="H1541" s="144">
        <v>0.19240858999999999</v>
      </c>
      <c r="I1541" s="144"/>
    </row>
    <row r="1542" spans="1:9" ht="13" x14ac:dyDescent="0.15">
      <c r="A1542" s="144">
        <v>376.10890000000001</v>
      </c>
      <c r="B1542" s="144">
        <v>0.24769124000000001</v>
      </c>
      <c r="D1542" s="144">
        <v>376.16224</v>
      </c>
      <c r="E1542" s="144">
        <v>0.21111115</v>
      </c>
      <c r="G1542" s="144">
        <v>376.08852000000002</v>
      </c>
      <c r="H1542" s="144">
        <v>0.18144963</v>
      </c>
      <c r="I1542" s="144"/>
    </row>
    <row r="1543" spans="1:9" ht="13" x14ac:dyDescent="0.15">
      <c r="A1543" s="144">
        <v>376.12022000000002</v>
      </c>
      <c r="B1543" s="144">
        <v>0.25962488</v>
      </c>
      <c r="D1543" s="144">
        <v>376.17361</v>
      </c>
      <c r="E1543" s="144">
        <v>0.20367146999999999</v>
      </c>
      <c r="G1543" s="144">
        <v>376.09980000000002</v>
      </c>
      <c r="H1543" s="144">
        <v>0.19213442</v>
      </c>
      <c r="I1543" s="144"/>
    </row>
    <row r="1544" spans="1:9" ht="13" x14ac:dyDescent="0.15">
      <c r="A1544" s="144">
        <v>376.13159999999999</v>
      </c>
      <c r="B1544" s="144">
        <v>0.22937288</v>
      </c>
      <c r="D1544" s="144">
        <v>376.18502999999998</v>
      </c>
      <c r="E1544" s="144">
        <v>0.20216233</v>
      </c>
      <c r="G1544" s="144">
        <v>376.11108999999999</v>
      </c>
      <c r="H1544" s="144">
        <v>0.18284276999999999</v>
      </c>
      <c r="I1544" s="144"/>
    </row>
    <row r="1545" spans="1:9" ht="13" x14ac:dyDescent="0.15">
      <c r="A1545" s="144">
        <v>376.14292999999998</v>
      </c>
      <c r="B1545" s="144">
        <v>0.32453523000000001</v>
      </c>
      <c r="D1545" s="144">
        <v>376.19641000000001</v>
      </c>
      <c r="E1545" s="144">
        <v>0.20723153</v>
      </c>
      <c r="G1545" s="144">
        <v>376.12236000000001</v>
      </c>
      <c r="H1545" s="144">
        <v>0.19124268</v>
      </c>
      <c r="I1545" s="144"/>
    </row>
    <row r="1546" spans="1:9" ht="13" x14ac:dyDescent="0.15">
      <c r="A1546" s="144">
        <v>376.15429999999998</v>
      </c>
      <c r="B1546" s="144">
        <v>0.24267421</v>
      </c>
      <c r="D1546" s="144">
        <v>376.20782000000003</v>
      </c>
      <c r="E1546" s="144">
        <v>0.20665533999999999</v>
      </c>
      <c r="G1546" s="144">
        <v>376.13366000000002</v>
      </c>
      <c r="H1546" s="144">
        <v>0.19081946</v>
      </c>
      <c r="I1546" s="144"/>
    </row>
    <row r="1547" spans="1:9" ht="13" x14ac:dyDescent="0.15">
      <c r="A1547" s="144">
        <v>376.16564</v>
      </c>
      <c r="B1547" s="144">
        <v>0.22940356000000001</v>
      </c>
      <c r="D1547" s="144">
        <v>376.21920999999998</v>
      </c>
      <c r="E1547" s="144">
        <v>0.20464863999999999</v>
      </c>
      <c r="G1547" s="144">
        <v>376.14492999999999</v>
      </c>
      <c r="H1547" s="144">
        <v>0.18668809</v>
      </c>
      <c r="I1547" s="144"/>
    </row>
    <row r="1548" spans="1:9" ht="13" x14ac:dyDescent="0.15">
      <c r="A1548" s="144">
        <v>376.17700000000002</v>
      </c>
      <c r="B1548" s="144">
        <v>0.22885683000000001</v>
      </c>
      <c r="D1548" s="144">
        <v>376.23065000000003</v>
      </c>
      <c r="E1548" s="144">
        <v>0.22188471000000001</v>
      </c>
      <c r="G1548" s="144">
        <v>376.15622999999999</v>
      </c>
      <c r="H1548" s="144">
        <v>0.19395154000000001</v>
      </c>
      <c r="I1548" s="144"/>
    </row>
    <row r="1549" spans="1:9" ht="13" x14ac:dyDescent="0.15">
      <c r="A1549" s="144">
        <v>376.18833999999998</v>
      </c>
      <c r="B1549" s="144">
        <v>0.24112358</v>
      </c>
      <c r="D1549" s="144">
        <v>376.24205000000001</v>
      </c>
      <c r="E1549" s="144">
        <v>0.20415958000000001</v>
      </c>
      <c r="G1549" s="144">
        <v>376.16752000000002</v>
      </c>
      <c r="H1549" s="144">
        <v>0.18113282999999999</v>
      </c>
      <c r="I1549" s="144"/>
    </row>
    <row r="1550" spans="1:9" ht="13" x14ac:dyDescent="0.15">
      <c r="A1550" s="144">
        <v>376.19970000000001</v>
      </c>
      <c r="B1550" s="144">
        <v>0.24083420999999999</v>
      </c>
      <c r="D1550" s="144">
        <v>376.25351999999998</v>
      </c>
      <c r="E1550" s="144">
        <v>0.20969956000000001</v>
      </c>
      <c r="G1550" s="144">
        <v>376.17883</v>
      </c>
      <c r="H1550" s="144">
        <v>0.17903330000000001</v>
      </c>
      <c r="I1550" s="144"/>
    </row>
    <row r="1551" spans="1:9" ht="13" x14ac:dyDescent="0.15">
      <c r="A1551" s="144">
        <v>376.21104000000003</v>
      </c>
      <c r="B1551" s="144">
        <v>0.37380848</v>
      </c>
      <c r="D1551" s="144">
        <v>376.26492999999999</v>
      </c>
      <c r="E1551" s="144">
        <v>0.28119733000000002</v>
      </c>
      <c r="G1551" s="144">
        <v>376.19013000000001</v>
      </c>
      <c r="H1551" s="144">
        <v>0.34293864000000002</v>
      </c>
      <c r="I1551" s="144"/>
    </row>
    <row r="1552" spans="1:9" ht="13" x14ac:dyDescent="0.15">
      <c r="A1552" s="144">
        <v>376.22241000000002</v>
      </c>
      <c r="B1552" s="144">
        <v>0.25140763999999999</v>
      </c>
      <c r="D1552" s="144">
        <v>376.27638999999999</v>
      </c>
      <c r="E1552" s="144">
        <v>0.20167107000000001</v>
      </c>
      <c r="G1552" s="144">
        <v>376.20145000000002</v>
      </c>
      <c r="H1552" s="144">
        <v>0.18035919</v>
      </c>
      <c r="I1552" s="144"/>
    </row>
    <row r="1553" spans="1:9" ht="13" x14ac:dyDescent="0.15">
      <c r="A1553" s="144">
        <v>376.23376000000002</v>
      </c>
      <c r="B1553" s="144">
        <v>0.23670403000000001</v>
      </c>
      <c r="D1553" s="144">
        <v>376.2878</v>
      </c>
      <c r="E1553" s="144">
        <v>0.19973315</v>
      </c>
      <c r="G1553" s="144">
        <v>376.21282000000002</v>
      </c>
      <c r="H1553" s="144">
        <v>0.20241255</v>
      </c>
      <c r="I1553" s="144"/>
    </row>
    <row r="1554" spans="1:9" ht="13" x14ac:dyDescent="0.15">
      <c r="A1554" s="144">
        <v>376.24513999999999</v>
      </c>
      <c r="B1554" s="144">
        <v>0.24341470000000001</v>
      </c>
      <c r="D1554" s="144">
        <v>376.29928999999998</v>
      </c>
      <c r="E1554" s="144">
        <v>0.21660175000000001</v>
      </c>
      <c r="G1554" s="144">
        <v>376.22413999999998</v>
      </c>
      <c r="H1554" s="144">
        <v>0.19008311999999999</v>
      </c>
      <c r="I1554" s="144"/>
    </row>
    <row r="1555" spans="1:9" ht="13" x14ac:dyDescent="0.15">
      <c r="A1555" s="144">
        <v>376.25650999999999</v>
      </c>
      <c r="B1555" s="144">
        <v>0.24482043000000001</v>
      </c>
      <c r="D1555" s="144">
        <v>376.31072</v>
      </c>
      <c r="E1555" s="144">
        <v>0.28395424000000002</v>
      </c>
      <c r="G1555" s="144">
        <v>376.23550999999998</v>
      </c>
      <c r="H1555" s="144">
        <v>0.18622230000000001</v>
      </c>
      <c r="I1555" s="144"/>
    </row>
    <row r="1556" spans="1:9" ht="13" x14ac:dyDescent="0.15">
      <c r="A1556" s="144">
        <v>376.2679</v>
      </c>
      <c r="B1556" s="144">
        <v>0.23812564</v>
      </c>
      <c r="D1556" s="144">
        <v>376.32202999999998</v>
      </c>
      <c r="E1556" s="144">
        <v>0.3027821</v>
      </c>
      <c r="G1556" s="144">
        <v>376.24684999999999</v>
      </c>
      <c r="H1556" s="144">
        <v>0.17731575999999999</v>
      </c>
      <c r="I1556" s="144"/>
    </row>
    <row r="1557" spans="1:9" ht="13" x14ac:dyDescent="0.15">
      <c r="A1557" s="144">
        <v>376.27929</v>
      </c>
      <c r="B1557" s="144">
        <v>0.23442896999999999</v>
      </c>
      <c r="D1557" s="144">
        <v>376.33346999999998</v>
      </c>
      <c r="E1557" s="144">
        <v>0.2409384</v>
      </c>
      <c r="G1557" s="144">
        <v>376.25808999999998</v>
      </c>
      <c r="H1557" s="144">
        <v>0.19557508000000001</v>
      </c>
      <c r="I1557" s="144"/>
    </row>
    <row r="1558" spans="1:9" ht="13" x14ac:dyDescent="0.15">
      <c r="A1558" s="144">
        <v>376.29070999999999</v>
      </c>
      <c r="B1558" s="144">
        <v>0.23456300999999999</v>
      </c>
      <c r="D1558" s="144">
        <v>376.34489000000002</v>
      </c>
      <c r="E1558" s="144">
        <v>0.21501708999999999</v>
      </c>
      <c r="G1558" s="144">
        <v>376.26943</v>
      </c>
      <c r="H1558" s="144">
        <v>0.17948122</v>
      </c>
      <c r="I1558" s="144"/>
    </row>
    <row r="1559" spans="1:9" ht="13" x14ac:dyDescent="0.15">
      <c r="A1559" s="144">
        <v>376.30212999999998</v>
      </c>
      <c r="B1559" s="144">
        <v>0.22764748000000001</v>
      </c>
      <c r="D1559" s="144">
        <v>376.35638</v>
      </c>
      <c r="E1559" s="144">
        <v>0.21277135999999999</v>
      </c>
      <c r="G1559" s="144">
        <v>376.28077999999999</v>
      </c>
      <c r="H1559" s="144">
        <v>0.17741059000000001</v>
      </c>
      <c r="I1559" s="144"/>
    </row>
    <row r="1560" spans="1:9" ht="13" x14ac:dyDescent="0.15">
      <c r="A1560" s="144">
        <v>376.31353999999999</v>
      </c>
      <c r="B1560" s="144">
        <v>0.24024719</v>
      </c>
      <c r="D1560" s="144">
        <v>376.36784</v>
      </c>
      <c r="E1560" s="144">
        <v>0.20197854000000001</v>
      </c>
      <c r="G1560" s="144">
        <v>376.29212999999999</v>
      </c>
      <c r="H1560" s="144">
        <v>0.17880455000000001</v>
      </c>
      <c r="I1560" s="144"/>
    </row>
    <row r="1561" spans="1:9" ht="13" x14ac:dyDescent="0.15">
      <c r="A1561" s="144">
        <v>376.32497000000001</v>
      </c>
      <c r="B1561" s="144">
        <v>0.26890304999999998</v>
      </c>
      <c r="D1561" s="144">
        <v>376.37939</v>
      </c>
      <c r="E1561" s="144">
        <v>0.20931437</v>
      </c>
      <c r="G1561" s="144">
        <v>376.30351000000002</v>
      </c>
      <c r="H1561" s="144">
        <v>0.18085675000000001</v>
      </c>
      <c r="I1561" s="144"/>
    </row>
    <row r="1562" spans="1:9" ht="13" x14ac:dyDescent="0.15">
      <c r="A1562" s="144">
        <v>376.33638000000002</v>
      </c>
      <c r="B1562" s="144">
        <v>0.23255078000000001</v>
      </c>
      <c r="D1562" s="144">
        <v>376.39089000000001</v>
      </c>
      <c r="E1562" s="144">
        <v>0.20600088999999999</v>
      </c>
      <c r="G1562" s="144">
        <v>376.31486999999998</v>
      </c>
      <c r="H1562" s="144">
        <v>0.19199707999999999</v>
      </c>
      <c r="I1562" s="144"/>
    </row>
    <row r="1563" spans="1:9" ht="13" x14ac:dyDescent="0.15">
      <c r="A1563" s="144">
        <v>376.34778999999997</v>
      </c>
      <c r="B1563" s="144">
        <v>0.24761584</v>
      </c>
      <c r="D1563" s="144">
        <v>376.40244000000001</v>
      </c>
      <c r="E1563" s="144">
        <v>0.20094328</v>
      </c>
      <c r="G1563" s="144">
        <v>376.32625000000002</v>
      </c>
      <c r="H1563" s="144">
        <v>0.19091849999999999</v>
      </c>
      <c r="I1563" s="144"/>
    </row>
    <row r="1564" spans="1:9" ht="13" x14ac:dyDescent="0.15">
      <c r="A1564" s="144">
        <v>376.35921000000002</v>
      </c>
      <c r="B1564" s="144">
        <v>0.24266251</v>
      </c>
      <c r="D1564" s="144">
        <v>376.41394000000003</v>
      </c>
      <c r="E1564" s="144">
        <v>0.20408343000000001</v>
      </c>
      <c r="G1564" s="144">
        <v>376.33762000000002</v>
      </c>
      <c r="H1564" s="144">
        <v>0.18397401999999999</v>
      </c>
      <c r="I1564" s="144"/>
    </row>
    <row r="1565" spans="1:9" ht="13" x14ac:dyDescent="0.15">
      <c r="A1565" s="144">
        <v>376.37065000000001</v>
      </c>
      <c r="B1565" s="144">
        <v>0.24602931</v>
      </c>
      <c r="D1565" s="144">
        <v>376.42552999999998</v>
      </c>
      <c r="E1565" s="144">
        <v>0.20424345999999999</v>
      </c>
      <c r="G1565" s="144">
        <v>376.34902</v>
      </c>
      <c r="H1565" s="144">
        <v>0.18234349999999999</v>
      </c>
      <c r="I1565" s="144"/>
    </row>
    <row r="1566" spans="1:9" ht="13" x14ac:dyDescent="0.15">
      <c r="A1566" s="144">
        <v>376.38209000000001</v>
      </c>
      <c r="B1566" s="144">
        <v>0.23865199000000001</v>
      </c>
      <c r="D1566" s="144">
        <v>376.43707000000001</v>
      </c>
      <c r="E1566" s="144">
        <v>0.21417385</v>
      </c>
      <c r="G1566" s="144">
        <v>376.36047000000002</v>
      </c>
      <c r="H1566" s="144">
        <v>0.19303987</v>
      </c>
      <c r="I1566" s="144"/>
    </row>
    <row r="1567" spans="1:9" ht="13" x14ac:dyDescent="0.15">
      <c r="A1567" s="144">
        <v>376.39353</v>
      </c>
      <c r="B1567" s="144">
        <v>0.24527948999999999</v>
      </c>
      <c r="D1567" s="144">
        <v>376.44864000000001</v>
      </c>
      <c r="E1567" s="144">
        <v>0.21169743999999999</v>
      </c>
      <c r="G1567" s="144">
        <v>376.37191000000001</v>
      </c>
      <c r="H1567" s="144">
        <v>0.18602850000000001</v>
      </c>
      <c r="I1567" s="144"/>
    </row>
    <row r="1568" spans="1:9" ht="13" x14ac:dyDescent="0.15">
      <c r="A1568" s="144">
        <v>376.40498000000002</v>
      </c>
      <c r="B1568" s="144">
        <v>0.249246</v>
      </c>
      <c r="D1568" s="144">
        <v>376.46017999999998</v>
      </c>
      <c r="E1568" s="144">
        <v>0.21028657000000001</v>
      </c>
      <c r="G1568" s="144">
        <v>376.38335999999998</v>
      </c>
      <c r="H1568" s="144">
        <v>0.18214786999999999</v>
      </c>
      <c r="I1568" s="144"/>
    </row>
    <row r="1569" spans="1:9" ht="13" x14ac:dyDescent="0.15">
      <c r="A1569" s="144">
        <v>376.41645</v>
      </c>
      <c r="B1569" s="144">
        <v>0.25070129000000002</v>
      </c>
      <c r="D1569" s="144">
        <v>376.47179</v>
      </c>
      <c r="E1569" s="144">
        <v>0.20408272</v>
      </c>
      <c r="G1569" s="144">
        <v>376.39478000000003</v>
      </c>
      <c r="H1569" s="144">
        <v>0.19805253</v>
      </c>
      <c r="I1569" s="144"/>
    </row>
    <row r="1570" spans="1:9" ht="13" x14ac:dyDescent="0.15">
      <c r="A1570" s="144">
        <v>376.42797000000002</v>
      </c>
      <c r="B1570" s="144">
        <v>0.22891014000000001</v>
      </c>
      <c r="D1570" s="144">
        <v>376.48333000000002</v>
      </c>
      <c r="E1570" s="144">
        <v>0.21436063</v>
      </c>
      <c r="G1570" s="144">
        <v>376.40622000000002</v>
      </c>
      <c r="H1570" s="144">
        <v>0.18345586</v>
      </c>
      <c r="I1570" s="144"/>
    </row>
    <row r="1571" spans="1:9" ht="13" x14ac:dyDescent="0.15">
      <c r="A1571" s="144">
        <v>376.43945000000002</v>
      </c>
      <c r="B1571" s="144">
        <v>0.25548155</v>
      </c>
      <c r="D1571" s="144">
        <v>376.49493000000001</v>
      </c>
      <c r="E1571" s="144">
        <v>0.21125859999999999</v>
      </c>
      <c r="G1571" s="144">
        <v>376.41764000000001</v>
      </c>
      <c r="H1571" s="144">
        <v>0.18784908</v>
      </c>
      <c r="I1571" s="144"/>
    </row>
    <row r="1572" spans="1:9" ht="13" x14ac:dyDescent="0.15">
      <c r="A1572" s="144">
        <v>376.45096999999998</v>
      </c>
      <c r="B1572" s="144">
        <v>0.23229105</v>
      </c>
      <c r="D1572" s="144">
        <v>376.50648999999999</v>
      </c>
      <c r="E1572" s="144">
        <v>0.20447419</v>
      </c>
      <c r="G1572" s="144">
        <v>376.42908</v>
      </c>
      <c r="H1572" s="144">
        <v>0.18456717</v>
      </c>
      <c r="I1572" s="144"/>
    </row>
    <row r="1573" spans="1:9" ht="13" x14ac:dyDescent="0.15">
      <c r="A1573" s="144">
        <v>376.46246000000002</v>
      </c>
      <c r="B1573" s="144">
        <v>0.23791861</v>
      </c>
      <c r="D1573" s="144">
        <v>376.5181</v>
      </c>
      <c r="E1573" s="144">
        <v>0.21997818999999999</v>
      </c>
      <c r="G1573" s="144">
        <v>376.44051000000002</v>
      </c>
      <c r="H1573" s="144">
        <v>0.19377008000000001</v>
      </c>
      <c r="I1573" s="144"/>
    </row>
    <row r="1574" spans="1:9" ht="13" x14ac:dyDescent="0.15">
      <c r="A1574" s="144">
        <v>376.47397000000001</v>
      </c>
      <c r="B1574" s="144">
        <v>0.23714099</v>
      </c>
      <c r="D1574" s="144">
        <v>376.52965999999998</v>
      </c>
      <c r="E1574" s="144">
        <v>0.20357296999999999</v>
      </c>
      <c r="G1574" s="144">
        <v>376.45197000000002</v>
      </c>
      <c r="H1574" s="144">
        <v>0.18264125</v>
      </c>
      <c r="I1574" s="144"/>
    </row>
    <row r="1575" spans="1:9" ht="13" x14ac:dyDescent="0.15">
      <c r="A1575" s="144">
        <v>376.48545999999999</v>
      </c>
      <c r="B1575" s="144">
        <v>0.23515153999999999</v>
      </c>
      <c r="D1575" s="144">
        <v>376.54127999999997</v>
      </c>
      <c r="E1575" s="144">
        <v>0.21600047</v>
      </c>
      <c r="G1575" s="144">
        <v>376.46341999999999</v>
      </c>
      <c r="H1575" s="144">
        <v>0.19766292999999999</v>
      </c>
      <c r="I1575" s="144"/>
    </row>
    <row r="1576" spans="1:9" ht="13" x14ac:dyDescent="0.15">
      <c r="A1576" s="144">
        <v>376.49698000000001</v>
      </c>
      <c r="B1576" s="144">
        <v>0.40075635999999998</v>
      </c>
      <c r="D1576" s="144">
        <v>376.55288000000002</v>
      </c>
      <c r="E1576" s="144">
        <v>0.42360742000000001</v>
      </c>
      <c r="G1576" s="144">
        <v>376.47489000000002</v>
      </c>
      <c r="H1576" s="144">
        <v>0.27516288</v>
      </c>
      <c r="I1576" s="144"/>
    </row>
    <row r="1577" spans="1:9" ht="13" x14ac:dyDescent="0.15">
      <c r="A1577" s="144">
        <v>376.50848000000002</v>
      </c>
      <c r="B1577" s="144">
        <v>0.24821325999999999</v>
      </c>
      <c r="D1577" s="144">
        <v>376.56452000000002</v>
      </c>
      <c r="E1577" s="144">
        <v>0.21258147999999999</v>
      </c>
      <c r="G1577" s="144">
        <v>376.48633999999998</v>
      </c>
      <c r="H1577" s="144">
        <v>0.18640108999999999</v>
      </c>
      <c r="I1577" s="144"/>
    </row>
    <row r="1578" spans="1:9" ht="13" x14ac:dyDescent="0.15">
      <c r="A1578" s="144">
        <v>376.52001000000001</v>
      </c>
      <c r="B1578" s="144">
        <v>0.24411014</v>
      </c>
      <c r="D1578" s="144">
        <v>376.57611000000003</v>
      </c>
      <c r="E1578" s="144">
        <v>0.20462521</v>
      </c>
      <c r="G1578" s="144">
        <v>376.49783000000002</v>
      </c>
      <c r="H1578" s="144">
        <v>0.19051390000000001</v>
      </c>
      <c r="I1578" s="144"/>
    </row>
    <row r="1579" spans="1:9" ht="13" x14ac:dyDescent="0.15">
      <c r="A1579" s="144">
        <v>376.53152999999998</v>
      </c>
      <c r="B1579" s="144">
        <v>0.24162316</v>
      </c>
      <c r="D1579" s="144">
        <v>376.58778000000001</v>
      </c>
      <c r="E1579" s="144">
        <v>0.20474000000000001</v>
      </c>
      <c r="G1579" s="144">
        <v>376.50932999999998</v>
      </c>
      <c r="H1579" s="144">
        <v>0.18456251000000001</v>
      </c>
      <c r="I1579" s="144"/>
    </row>
    <row r="1580" spans="1:9" ht="13" x14ac:dyDescent="0.15">
      <c r="A1580" s="144">
        <v>376.54307999999997</v>
      </c>
      <c r="B1580" s="144">
        <v>0.23711088</v>
      </c>
      <c r="D1580" s="144">
        <v>376.5994</v>
      </c>
      <c r="E1580" s="144">
        <v>0.20452365</v>
      </c>
      <c r="G1580" s="144">
        <v>376.52085</v>
      </c>
      <c r="H1580" s="144">
        <v>0.18805102000000001</v>
      </c>
      <c r="I1580" s="144"/>
    </row>
    <row r="1581" spans="1:9" ht="13" x14ac:dyDescent="0.15">
      <c r="A1581" s="144">
        <v>376.55461000000003</v>
      </c>
      <c r="B1581" s="144">
        <v>0.24871081</v>
      </c>
      <c r="D1581" s="144">
        <v>376.61106000000001</v>
      </c>
      <c r="E1581" s="144">
        <v>0.21113123</v>
      </c>
      <c r="G1581" s="144">
        <v>376.53235999999998</v>
      </c>
      <c r="H1581" s="144">
        <v>0.18722435000000001</v>
      </c>
      <c r="I1581" s="144"/>
    </row>
    <row r="1582" spans="1:9" ht="13" x14ac:dyDescent="0.15">
      <c r="A1582" s="144">
        <v>376.56603999999999</v>
      </c>
      <c r="B1582" s="144">
        <v>0.25666818000000002</v>
      </c>
      <c r="D1582" s="144">
        <v>376.62266</v>
      </c>
      <c r="E1582" s="144">
        <v>0.20977699</v>
      </c>
      <c r="G1582" s="144">
        <v>376.54387000000003</v>
      </c>
      <c r="H1582" s="144">
        <v>0.18052845000000001</v>
      </c>
      <c r="I1582" s="144"/>
    </row>
    <row r="1583" spans="1:9" ht="13" x14ac:dyDescent="0.15">
      <c r="A1583" s="144">
        <v>376.57758999999999</v>
      </c>
      <c r="B1583" s="144">
        <v>0.23819778999999999</v>
      </c>
      <c r="D1583" s="144">
        <v>376.63436999999999</v>
      </c>
      <c r="E1583" s="144">
        <v>0.22087161</v>
      </c>
      <c r="G1583" s="144">
        <v>376.55540000000002</v>
      </c>
      <c r="H1583" s="144">
        <v>0.17922932999999999</v>
      </c>
      <c r="I1583" s="144"/>
    </row>
    <row r="1584" spans="1:9" ht="13" x14ac:dyDescent="0.15">
      <c r="A1584" s="144">
        <v>376.58913000000001</v>
      </c>
      <c r="B1584" s="144">
        <v>0.23937965</v>
      </c>
      <c r="D1584" s="144">
        <v>376.64602000000002</v>
      </c>
      <c r="E1584" s="144">
        <v>0.20843945</v>
      </c>
      <c r="G1584" s="144">
        <v>376.56691999999998</v>
      </c>
      <c r="H1584" s="144">
        <v>0.17914126</v>
      </c>
      <c r="I1584" s="144"/>
    </row>
    <row r="1585" spans="1:9" ht="13" x14ac:dyDescent="0.15">
      <c r="A1585" s="144">
        <v>376.60073999999997</v>
      </c>
      <c r="B1585" s="144">
        <v>0.23244228</v>
      </c>
      <c r="D1585" s="144">
        <v>376.65771000000001</v>
      </c>
      <c r="E1585" s="144">
        <v>0.20561661000000001</v>
      </c>
      <c r="G1585" s="144">
        <v>376.57844999999998</v>
      </c>
      <c r="H1585" s="144">
        <v>0.17979009000000001</v>
      </c>
      <c r="I1585" s="144"/>
    </row>
    <row r="1586" spans="1:9" ht="13" x14ac:dyDescent="0.15">
      <c r="A1586" s="144">
        <v>376.61232000000001</v>
      </c>
      <c r="B1586" s="144">
        <v>0.24943936999999999</v>
      </c>
      <c r="D1586" s="144">
        <v>376.66935000000001</v>
      </c>
      <c r="E1586" s="144">
        <v>0.21208004</v>
      </c>
      <c r="G1586" s="144">
        <v>376.58998000000003</v>
      </c>
      <c r="H1586" s="144">
        <v>0.17941045999999999</v>
      </c>
      <c r="I1586" s="144"/>
    </row>
    <row r="1587" spans="1:9" ht="13" x14ac:dyDescent="0.15">
      <c r="A1587" s="144">
        <v>376.62394999999998</v>
      </c>
      <c r="B1587" s="144">
        <v>0.23345661000000001</v>
      </c>
      <c r="D1587" s="144">
        <v>376.68108000000001</v>
      </c>
      <c r="E1587" s="144">
        <v>0.20683014999999999</v>
      </c>
      <c r="G1587" s="144">
        <v>376.60151000000002</v>
      </c>
      <c r="H1587" s="144">
        <v>0.18169853999999999</v>
      </c>
      <c r="I1587" s="144"/>
    </row>
    <row r="1588" spans="1:9" ht="13" x14ac:dyDescent="0.15">
      <c r="A1588" s="144">
        <v>376.63556</v>
      </c>
      <c r="B1588" s="144">
        <v>0.25035357000000003</v>
      </c>
      <c r="D1588" s="144">
        <v>376.69276000000002</v>
      </c>
      <c r="E1588" s="144">
        <v>0.20313297999999999</v>
      </c>
      <c r="G1588" s="144">
        <v>376.61304999999999</v>
      </c>
      <c r="H1588" s="144">
        <v>0.1880153</v>
      </c>
      <c r="I1588" s="144"/>
    </row>
    <row r="1589" spans="1:9" ht="13" x14ac:dyDescent="0.15">
      <c r="A1589" s="144">
        <v>376.64717999999999</v>
      </c>
      <c r="B1589" s="144">
        <v>0.22687636999999999</v>
      </c>
      <c r="D1589" s="144">
        <v>376.70447999999999</v>
      </c>
      <c r="E1589" s="144">
        <v>0.21387475</v>
      </c>
      <c r="G1589" s="144">
        <v>376.62461999999999</v>
      </c>
      <c r="H1589" s="144">
        <v>0.18683605</v>
      </c>
      <c r="I1589" s="144"/>
    </row>
    <row r="1590" spans="1:9" ht="13" x14ac:dyDescent="0.15">
      <c r="A1590" s="144">
        <v>376.65879000000001</v>
      </c>
      <c r="B1590" s="144">
        <v>0.23105016</v>
      </c>
      <c r="D1590" s="144">
        <v>376.71618000000001</v>
      </c>
      <c r="E1590" s="144">
        <v>0.20703725000000001</v>
      </c>
      <c r="G1590" s="144">
        <v>376.63616999999999</v>
      </c>
      <c r="H1590" s="144">
        <v>0.17992864</v>
      </c>
      <c r="I1590" s="144"/>
    </row>
    <row r="1591" spans="1:9" ht="13" x14ac:dyDescent="0.15">
      <c r="A1591" s="144">
        <v>376.67041999999998</v>
      </c>
      <c r="B1591" s="144">
        <v>0.22931122000000001</v>
      </c>
      <c r="D1591" s="144">
        <v>376.72791999999998</v>
      </c>
      <c r="E1591" s="144">
        <v>0.20877029</v>
      </c>
      <c r="G1591" s="144">
        <v>376.64774999999997</v>
      </c>
      <c r="H1591" s="144">
        <v>0.19087097</v>
      </c>
      <c r="I1591" s="144"/>
    </row>
    <row r="1592" spans="1:9" ht="13" x14ac:dyDescent="0.15">
      <c r="A1592" s="144">
        <v>376.68203999999997</v>
      </c>
      <c r="B1592" s="144">
        <v>0.24348035000000001</v>
      </c>
      <c r="D1592" s="144">
        <v>376.73961000000003</v>
      </c>
      <c r="E1592" s="144">
        <v>0.20907764000000001</v>
      </c>
      <c r="G1592" s="144">
        <v>376.65924000000001</v>
      </c>
      <c r="H1592" s="144">
        <v>0.18272791999999999</v>
      </c>
      <c r="I1592" s="144"/>
    </row>
    <row r="1593" spans="1:9" ht="13" x14ac:dyDescent="0.15">
      <c r="A1593" s="144">
        <v>376.69369</v>
      </c>
      <c r="B1593" s="144">
        <v>0.24163493</v>
      </c>
      <c r="D1593" s="144">
        <v>376.75135</v>
      </c>
      <c r="E1593" s="144">
        <v>0.22055482000000001</v>
      </c>
      <c r="G1593" s="144">
        <v>376.67081000000002</v>
      </c>
      <c r="H1593" s="144">
        <v>0.19282423000000001</v>
      </c>
      <c r="I1593" s="144"/>
    </row>
    <row r="1594" spans="1:9" ht="13" x14ac:dyDescent="0.15">
      <c r="A1594" s="144">
        <v>376.70531</v>
      </c>
      <c r="B1594" s="144">
        <v>0.24331568000000001</v>
      </c>
      <c r="D1594" s="144">
        <v>376.76308</v>
      </c>
      <c r="E1594" s="144">
        <v>0.20615522</v>
      </c>
      <c r="G1594" s="144">
        <v>376.68238000000002</v>
      </c>
      <c r="H1594" s="144">
        <v>0.18719862000000001</v>
      </c>
      <c r="I1594" s="144"/>
    </row>
    <row r="1595" spans="1:9" ht="13" x14ac:dyDescent="0.15">
      <c r="A1595" s="144">
        <v>376.71697</v>
      </c>
      <c r="B1595" s="144">
        <v>0.25328133000000003</v>
      </c>
      <c r="D1595" s="144">
        <v>376.77485000000001</v>
      </c>
      <c r="E1595" s="144">
        <v>0.20669642999999999</v>
      </c>
      <c r="G1595" s="144">
        <v>376.69398000000001</v>
      </c>
      <c r="H1595" s="144">
        <v>0.17854318</v>
      </c>
      <c r="I1595" s="144"/>
    </row>
    <row r="1596" spans="1:9" ht="13" x14ac:dyDescent="0.15">
      <c r="A1596" s="144">
        <v>376.72861999999998</v>
      </c>
      <c r="B1596" s="144">
        <v>0.2343171</v>
      </c>
      <c r="D1596" s="144">
        <v>376.78656999999998</v>
      </c>
      <c r="E1596" s="144">
        <v>0.20299871999999999</v>
      </c>
      <c r="G1596" s="144">
        <v>376.70560999999998</v>
      </c>
      <c r="H1596" s="144">
        <v>0.18233958</v>
      </c>
      <c r="I1596" s="144"/>
    </row>
    <row r="1597" spans="1:9" ht="13" x14ac:dyDescent="0.15">
      <c r="A1597" s="144">
        <v>376.74029000000002</v>
      </c>
      <c r="B1597" s="144">
        <v>0.23950735000000001</v>
      </c>
      <c r="D1597" s="144">
        <v>376.79817000000003</v>
      </c>
      <c r="E1597" s="144">
        <v>0.20905345</v>
      </c>
      <c r="G1597" s="144">
        <v>376.71722</v>
      </c>
      <c r="H1597" s="144">
        <v>0.19252863000000001</v>
      </c>
      <c r="I1597" s="144"/>
    </row>
    <row r="1598" spans="1:9" ht="13" x14ac:dyDescent="0.15">
      <c r="A1598" s="144">
        <v>376.75193999999999</v>
      </c>
      <c r="B1598" s="144">
        <v>0.24108367</v>
      </c>
      <c r="D1598" s="144">
        <v>376.80986999999999</v>
      </c>
      <c r="E1598" s="144">
        <v>0.20679473000000001</v>
      </c>
      <c r="G1598" s="144">
        <v>376.72885000000002</v>
      </c>
      <c r="H1598" s="144">
        <v>0.18079927000000001</v>
      </c>
      <c r="I1598" s="144"/>
    </row>
    <row r="1599" spans="1:9" ht="13" x14ac:dyDescent="0.15">
      <c r="A1599" s="144">
        <v>376.76362</v>
      </c>
      <c r="B1599" s="144">
        <v>0.22580570999999999</v>
      </c>
      <c r="D1599" s="144">
        <v>376.82157999999998</v>
      </c>
      <c r="E1599" s="144">
        <v>0.20686652999999999</v>
      </c>
      <c r="G1599" s="144">
        <v>376.74047000000002</v>
      </c>
      <c r="H1599" s="144">
        <v>0.19559625999999999</v>
      </c>
      <c r="I1599" s="144"/>
    </row>
    <row r="1600" spans="1:9" ht="13" x14ac:dyDescent="0.15">
      <c r="A1600" s="144">
        <v>376.77528999999998</v>
      </c>
      <c r="B1600" s="144">
        <v>0.23427033999999999</v>
      </c>
      <c r="D1600" s="144">
        <v>376.83335</v>
      </c>
      <c r="E1600" s="144">
        <v>0.21073576999999999</v>
      </c>
      <c r="G1600" s="144">
        <v>376.75211000000002</v>
      </c>
      <c r="H1600" s="144">
        <v>0.18404949000000001</v>
      </c>
      <c r="I1600" s="144"/>
    </row>
    <row r="1601" spans="1:9" ht="13" x14ac:dyDescent="0.15">
      <c r="A1601" s="144">
        <v>376.78699</v>
      </c>
      <c r="B1601" s="144">
        <v>0.37489915000000001</v>
      </c>
      <c r="D1601" s="144">
        <v>376.84512000000001</v>
      </c>
      <c r="E1601" s="144">
        <v>0.29004531</v>
      </c>
      <c r="G1601" s="144">
        <v>376.76373999999998</v>
      </c>
      <c r="H1601" s="144">
        <v>0.30782042999999998</v>
      </c>
      <c r="I1601" s="144"/>
    </row>
    <row r="1602" spans="1:9" ht="13" x14ac:dyDescent="0.15">
      <c r="A1602" s="144">
        <v>376.79872</v>
      </c>
      <c r="B1602" s="144">
        <v>0.2382002</v>
      </c>
      <c r="D1602" s="144">
        <v>376.85696000000002</v>
      </c>
      <c r="E1602" s="144">
        <v>0.20337142</v>
      </c>
      <c r="G1602" s="144">
        <v>376.77539000000002</v>
      </c>
      <c r="H1602" s="144">
        <v>0.19405260999999999</v>
      </c>
      <c r="I1602" s="144"/>
    </row>
    <row r="1603" spans="1:9" ht="13" x14ac:dyDescent="0.15">
      <c r="A1603" s="144">
        <v>376.81045999999998</v>
      </c>
      <c r="B1603" s="144">
        <v>0.23470026999999999</v>
      </c>
      <c r="D1603" s="144">
        <v>376.86874</v>
      </c>
      <c r="E1603" s="144">
        <v>0.20736573</v>
      </c>
      <c r="G1603" s="144">
        <v>376.78703000000002</v>
      </c>
      <c r="H1603" s="144">
        <v>0.18057893999999999</v>
      </c>
      <c r="I1603" s="144"/>
    </row>
    <row r="1604" spans="1:9" ht="13" x14ac:dyDescent="0.15">
      <c r="A1604" s="144">
        <v>376.82217000000003</v>
      </c>
      <c r="B1604" s="144">
        <v>0.25174404</v>
      </c>
      <c r="D1604" s="144">
        <v>376.88056999999998</v>
      </c>
      <c r="E1604" s="144">
        <v>0.20388650999999999</v>
      </c>
      <c r="G1604" s="144">
        <v>376.79869000000002</v>
      </c>
      <c r="H1604" s="144">
        <v>0.18414827</v>
      </c>
      <c r="I1604" s="144"/>
    </row>
    <row r="1605" spans="1:9" ht="13" x14ac:dyDescent="0.15">
      <c r="A1605" s="144">
        <v>376.83389</v>
      </c>
      <c r="B1605" s="144">
        <v>0.23798605</v>
      </c>
      <c r="D1605" s="144">
        <v>376.89237000000003</v>
      </c>
      <c r="E1605" s="144">
        <v>0.20595846000000001</v>
      </c>
      <c r="G1605" s="144">
        <v>376.81035000000003</v>
      </c>
      <c r="H1605" s="144">
        <v>0.19824744999999999</v>
      </c>
      <c r="I1605" s="144"/>
    </row>
    <row r="1606" spans="1:9" ht="13" x14ac:dyDescent="0.15">
      <c r="A1606" s="144">
        <v>376.84563000000003</v>
      </c>
      <c r="B1606" s="144">
        <v>0.24916445000000001</v>
      </c>
      <c r="D1606" s="144">
        <v>376.90422999999998</v>
      </c>
      <c r="E1606" s="144">
        <v>0.21142206999999999</v>
      </c>
      <c r="G1606" s="144">
        <v>376.82202000000001</v>
      </c>
      <c r="H1606" s="144">
        <v>0.19438146000000001</v>
      </c>
      <c r="I1606" s="144"/>
    </row>
    <row r="1607" spans="1:9" ht="13" x14ac:dyDescent="0.15">
      <c r="A1607" s="144">
        <v>376.85734000000002</v>
      </c>
      <c r="B1607" s="144">
        <v>0.22794991000000001</v>
      </c>
      <c r="D1607" s="144">
        <v>376.91604000000001</v>
      </c>
      <c r="E1607" s="144">
        <v>0.20980155</v>
      </c>
      <c r="G1607" s="144">
        <v>376.83375999999998</v>
      </c>
      <c r="H1607" s="144">
        <v>0.18926306000000001</v>
      </c>
      <c r="I1607" s="144"/>
    </row>
    <row r="1608" spans="1:9" ht="13" x14ac:dyDescent="0.15">
      <c r="A1608" s="144">
        <v>376.86905999999999</v>
      </c>
      <c r="B1608" s="144">
        <v>0.24479897</v>
      </c>
      <c r="D1608" s="144">
        <v>376.92791999999997</v>
      </c>
      <c r="E1608" s="144">
        <v>0.20265437</v>
      </c>
      <c r="G1608" s="144">
        <v>376.84546999999998</v>
      </c>
      <c r="H1608" s="144">
        <v>0.18621836</v>
      </c>
      <c r="I1608" s="144"/>
    </row>
    <row r="1609" spans="1:9" ht="13" x14ac:dyDescent="0.15">
      <c r="A1609" s="144">
        <v>376.88078999999999</v>
      </c>
      <c r="B1609" s="144">
        <v>0.23662605</v>
      </c>
      <c r="D1609" s="144">
        <v>376.93973</v>
      </c>
      <c r="E1609" s="144">
        <v>0.21035907000000001</v>
      </c>
      <c r="G1609" s="144">
        <v>376.85719999999998</v>
      </c>
      <c r="H1609" s="144">
        <v>0.17788996000000001</v>
      </c>
      <c r="I1609" s="144"/>
    </row>
    <row r="1610" spans="1:9" ht="13" x14ac:dyDescent="0.15">
      <c r="A1610" s="144">
        <v>376.89254</v>
      </c>
      <c r="B1610" s="144">
        <v>0.22910875999999999</v>
      </c>
      <c r="D1610" s="144">
        <v>376.95159000000001</v>
      </c>
      <c r="E1610" s="144">
        <v>0.20323951000000001</v>
      </c>
      <c r="G1610" s="144">
        <v>376.86889000000002</v>
      </c>
      <c r="H1610" s="144">
        <v>0.18631258000000001</v>
      </c>
      <c r="I1610" s="144"/>
    </row>
    <row r="1611" spans="1:9" ht="13" x14ac:dyDescent="0.15">
      <c r="A1611" s="144">
        <v>376.90427</v>
      </c>
      <c r="B1611" s="144">
        <v>0.25100394999999998</v>
      </c>
      <c r="D1611" s="144">
        <v>376.96339999999998</v>
      </c>
      <c r="E1611" s="144">
        <v>0.20362980999999999</v>
      </c>
      <c r="G1611" s="144">
        <v>376.88060999999999</v>
      </c>
      <c r="H1611" s="144">
        <v>0.1904235</v>
      </c>
      <c r="I1611" s="144"/>
    </row>
    <row r="1612" spans="1:9" ht="13" x14ac:dyDescent="0.15">
      <c r="A1612" s="144">
        <v>376.91602</v>
      </c>
      <c r="B1612" s="144">
        <v>0.23243016999999999</v>
      </c>
      <c r="D1612" s="144">
        <v>376.97528</v>
      </c>
      <c r="E1612" s="144">
        <v>0.20539259000000001</v>
      </c>
      <c r="G1612" s="144">
        <v>376.89229999999998</v>
      </c>
      <c r="H1612" s="144">
        <v>0.19139181</v>
      </c>
      <c r="I1612" s="144"/>
    </row>
    <row r="1613" spans="1:9" ht="13" x14ac:dyDescent="0.15">
      <c r="A1613" s="144">
        <v>376.92775999999998</v>
      </c>
      <c r="B1613" s="144">
        <v>0.22520483999999999</v>
      </c>
      <c r="D1613" s="144">
        <v>376.98712</v>
      </c>
      <c r="E1613" s="144">
        <v>0.20270358999999999</v>
      </c>
      <c r="G1613" s="144">
        <v>376.90402</v>
      </c>
      <c r="H1613" s="144">
        <v>0.18381238999999999</v>
      </c>
      <c r="I1613" s="144"/>
    </row>
    <row r="1614" spans="1:9" ht="13" x14ac:dyDescent="0.15">
      <c r="A1614" s="144">
        <v>376.93952999999999</v>
      </c>
      <c r="B1614" s="144">
        <v>0.24349862999999999</v>
      </c>
      <c r="D1614" s="144">
        <v>376.99900000000002</v>
      </c>
      <c r="E1614" s="144">
        <v>0.21114292000000001</v>
      </c>
      <c r="G1614" s="144">
        <v>376.91570999999999</v>
      </c>
      <c r="H1614" s="144">
        <v>0.18526920999999999</v>
      </c>
      <c r="I1614" s="144"/>
    </row>
    <row r="1615" spans="1:9" ht="13" x14ac:dyDescent="0.15">
      <c r="A1615" s="144">
        <v>376.95128</v>
      </c>
      <c r="B1615" s="144">
        <v>0.23940307999999999</v>
      </c>
      <c r="D1615" s="144">
        <v>377.01083999999997</v>
      </c>
      <c r="E1615" s="144">
        <v>0.20791783999999999</v>
      </c>
      <c r="G1615" s="144">
        <v>376.92743999999999</v>
      </c>
      <c r="H1615" s="144">
        <v>0.18329429</v>
      </c>
      <c r="I1615" s="144"/>
    </row>
    <row r="1616" spans="1:9" ht="13" x14ac:dyDescent="0.15">
      <c r="A1616" s="144">
        <v>376.96305999999998</v>
      </c>
      <c r="B1616" s="144">
        <v>0.24084506999999999</v>
      </c>
      <c r="D1616" s="144">
        <v>377.02273000000002</v>
      </c>
      <c r="E1616" s="144">
        <v>0.20787495</v>
      </c>
      <c r="G1616" s="144">
        <v>376.93914000000001</v>
      </c>
      <c r="H1616" s="144">
        <v>0.18835150000000001</v>
      </c>
      <c r="I1616" s="144"/>
    </row>
    <row r="1617" spans="1:9" ht="13" x14ac:dyDescent="0.15">
      <c r="A1617" s="144">
        <v>376.97480999999999</v>
      </c>
      <c r="B1617" s="144">
        <v>0.22630449999999999</v>
      </c>
      <c r="D1617" s="144">
        <v>377.03456999999997</v>
      </c>
      <c r="E1617" s="144">
        <v>0.21395077000000001</v>
      </c>
      <c r="G1617" s="144">
        <v>376.95087000000001</v>
      </c>
      <c r="H1617" s="144">
        <v>0.19810628999999999</v>
      </c>
      <c r="I1617" s="144"/>
    </row>
    <row r="1618" spans="1:9" ht="13" x14ac:dyDescent="0.15">
      <c r="A1618" s="144">
        <v>376.98658999999998</v>
      </c>
      <c r="B1618" s="144">
        <v>0.22597064</v>
      </c>
      <c r="D1618" s="144">
        <v>377.04644999999999</v>
      </c>
      <c r="E1618" s="144">
        <v>0.20454795000000001</v>
      </c>
      <c r="G1618" s="144">
        <v>376.96258999999998</v>
      </c>
      <c r="H1618" s="144">
        <v>0.18030884</v>
      </c>
      <c r="I1618" s="144"/>
    </row>
    <row r="1619" spans="1:9" ht="13" x14ac:dyDescent="0.15">
      <c r="A1619" s="144">
        <v>376.99835999999999</v>
      </c>
      <c r="B1619" s="144">
        <v>0.23930877</v>
      </c>
      <c r="D1619" s="144">
        <v>377.05831000000001</v>
      </c>
      <c r="E1619" s="144">
        <v>0.20822821999999999</v>
      </c>
      <c r="G1619" s="144">
        <v>376.97433000000001</v>
      </c>
      <c r="H1619" s="144">
        <v>0.19667714</v>
      </c>
      <c r="I1619" s="144"/>
    </row>
    <row r="1620" spans="1:9" ht="13" x14ac:dyDescent="0.15">
      <c r="A1620" s="144">
        <v>377.01013999999998</v>
      </c>
      <c r="B1620" s="144">
        <v>0.23854400000000001</v>
      </c>
      <c r="D1620" s="144">
        <v>377.07020999999997</v>
      </c>
      <c r="E1620" s="144">
        <v>0.21121377</v>
      </c>
      <c r="G1620" s="144">
        <v>376.98604999999998</v>
      </c>
      <c r="H1620" s="144">
        <v>0.18480350000000001</v>
      </c>
      <c r="I1620" s="144"/>
    </row>
    <row r="1621" spans="1:9" ht="13" x14ac:dyDescent="0.15">
      <c r="A1621" s="144">
        <v>377.02199000000002</v>
      </c>
      <c r="B1621" s="144">
        <v>0.22677105</v>
      </c>
      <c r="D1621" s="144">
        <v>377.08206000000001</v>
      </c>
      <c r="E1621" s="144">
        <v>0.20720440000000001</v>
      </c>
      <c r="G1621" s="144">
        <v>376.99781000000002</v>
      </c>
      <c r="H1621" s="144">
        <v>0.19171020999999999</v>
      </c>
      <c r="I1621" s="144"/>
    </row>
    <row r="1622" spans="1:9" ht="13" x14ac:dyDescent="0.15">
      <c r="A1622" s="144">
        <v>377.03377999999998</v>
      </c>
      <c r="B1622" s="144">
        <v>0.23486082999999999</v>
      </c>
      <c r="D1622" s="144">
        <v>377.09393999999998</v>
      </c>
      <c r="E1622" s="144">
        <v>0.20182344999999999</v>
      </c>
      <c r="G1622" s="144">
        <v>377.00954000000002</v>
      </c>
      <c r="H1622" s="144">
        <v>0.18295351000000001</v>
      </c>
      <c r="I1622" s="144"/>
    </row>
    <row r="1623" spans="1:9" ht="13" x14ac:dyDescent="0.15">
      <c r="A1623" s="144">
        <v>377.04559999999998</v>
      </c>
      <c r="B1623" s="144">
        <v>0.23724076999999999</v>
      </c>
      <c r="D1623" s="144">
        <v>377.10579999999999</v>
      </c>
      <c r="E1623" s="144">
        <v>0.20335945999999999</v>
      </c>
      <c r="G1623" s="144">
        <v>377.0213</v>
      </c>
      <c r="H1623" s="144">
        <v>0.19760878000000001</v>
      </c>
      <c r="I1623" s="144"/>
    </row>
    <row r="1624" spans="1:9" ht="13" x14ac:dyDescent="0.15">
      <c r="A1624" s="144">
        <v>377.05739999999997</v>
      </c>
      <c r="B1624" s="144">
        <v>0.24153347999999999</v>
      </c>
      <c r="D1624" s="144">
        <v>377.11770999999999</v>
      </c>
      <c r="E1624" s="144">
        <v>0.20802738000000001</v>
      </c>
      <c r="G1624" s="144">
        <v>377.03305999999998</v>
      </c>
      <c r="H1624" s="144">
        <v>0.19095479000000001</v>
      </c>
      <c r="I1624" s="144"/>
    </row>
    <row r="1625" spans="1:9" ht="13" x14ac:dyDescent="0.15">
      <c r="A1625" s="144">
        <v>377.06921</v>
      </c>
      <c r="B1625" s="144">
        <v>0.23839924000000001</v>
      </c>
      <c r="D1625" s="144">
        <v>377.12954999999999</v>
      </c>
      <c r="E1625" s="144">
        <v>0.20040024000000001</v>
      </c>
      <c r="G1625" s="144">
        <v>377.04485</v>
      </c>
      <c r="H1625" s="144">
        <v>0.1926079</v>
      </c>
      <c r="I1625" s="144"/>
    </row>
    <row r="1626" spans="1:9" ht="13" x14ac:dyDescent="0.15">
      <c r="A1626" s="144">
        <v>377.08100000000002</v>
      </c>
      <c r="B1626" s="144">
        <v>0.35352183999999998</v>
      </c>
      <c r="D1626" s="144">
        <v>377.14147000000003</v>
      </c>
      <c r="E1626" s="144">
        <v>0.35886562999999999</v>
      </c>
      <c r="G1626" s="144">
        <v>377.05662999999998</v>
      </c>
      <c r="H1626" s="144">
        <v>0.42946189000000001</v>
      </c>
      <c r="I1626" s="144"/>
    </row>
    <row r="1627" spans="1:9" ht="13" x14ac:dyDescent="0.15">
      <c r="A1627" s="144">
        <v>377.09280000000001</v>
      </c>
      <c r="B1627" s="144">
        <v>0.23621141000000001</v>
      </c>
      <c r="D1627" s="144">
        <v>377.15332999999998</v>
      </c>
      <c r="E1627" s="144">
        <v>0.20948817</v>
      </c>
      <c r="G1627" s="144">
        <v>377.06839000000002</v>
      </c>
      <c r="H1627" s="144">
        <v>0.19647091999999999</v>
      </c>
      <c r="I1627" s="144"/>
    </row>
    <row r="1628" spans="1:9" ht="13" x14ac:dyDescent="0.15">
      <c r="A1628" s="144">
        <v>377.10458999999997</v>
      </c>
      <c r="B1628" s="144">
        <v>0.23796610000000001</v>
      </c>
      <c r="D1628" s="144">
        <v>377.16521999999998</v>
      </c>
      <c r="E1628" s="144">
        <v>0.21137639999999999</v>
      </c>
      <c r="G1628" s="144">
        <v>377.08015999999998</v>
      </c>
      <c r="H1628" s="144">
        <v>0.18934402</v>
      </c>
      <c r="I1628" s="144"/>
    </row>
    <row r="1629" spans="1:9" ht="13" x14ac:dyDescent="0.15">
      <c r="A1629" s="144">
        <v>377.11639000000002</v>
      </c>
      <c r="B1629" s="144">
        <v>0.23166545999999999</v>
      </c>
      <c r="D1629" s="144">
        <v>377.17707000000001</v>
      </c>
      <c r="E1629" s="144">
        <v>0.20569661</v>
      </c>
      <c r="G1629" s="144">
        <v>377.09190999999998</v>
      </c>
      <c r="H1629" s="144">
        <v>0.18088202</v>
      </c>
      <c r="I1629" s="144"/>
    </row>
    <row r="1630" spans="1:9" ht="13" x14ac:dyDescent="0.15">
      <c r="A1630" s="144">
        <v>377.12817999999999</v>
      </c>
      <c r="B1630" s="144">
        <v>0.23993535999999999</v>
      </c>
      <c r="D1630" s="144">
        <v>377.18898000000002</v>
      </c>
      <c r="E1630" s="144">
        <v>0.20485339999999999</v>
      </c>
      <c r="G1630" s="144">
        <v>377.10368</v>
      </c>
      <c r="H1630" s="144">
        <v>0.19159524</v>
      </c>
      <c r="I1630" s="144"/>
    </row>
    <row r="1631" spans="1:9" ht="13" x14ac:dyDescent="0.15">
      <c r="A1631" s="144">
        <v>377.13997999999998</v>
      </c>
      <c r="B1631" s="144">
        <v>0.23658472999999999</v>
      </c>
      <c r="D1631" s="144">
        <v>377.20084000000003</v>
      </c>
      <c r="E1631" s="144">
        <v>0.20742173</v>
      </c>
      <c r="G1631" s="144">
        <v>377.11543</v>
      </c>
      <c r="H1631" s="144">
        <v>0.20162173999999999</v>
      </c>
      <c r="I1631" s="144"/>
    </row>
    <row r="1632" spans="1:9" ht="13" x14ac:dyDescent="0.15">
      <c r="A1632" s="144">
        <v>377.15177</v>
      </c>
      <c r="B1632" s="144">
        <v>0.24157224999999999</v>
      </c>
      <c r="D1632" s="144">
        <v>377.21273000000002</v>
      </c>
      <c r="E1632" s="144">
        <v>0.20655063000000001</v>
      </c>
      <c r="G1632" s="144">
        <v>377.12720000000002</v>
      </c>
      <c r="H1632" s="144">
        <v>0.18635570000000001</v>
      </c>
      <c r="I1632" s="144"/>
    </row>
    <row r="1633" spans="1:9" ht="13" x14ac:dyDescent="0.15">
      <c r="A1633" s="144">
        <v>377.16356999999999</v>
      </c>
      <c r="B1633" s="144">
        <v>0.23509840000000001</v>
      </c>
      <c r="D1633" s="144">
        <v>377.22456</v>
      </c>
      <c r="E1633" s="144">
        <v>0.20064066999999999</v>
      </c>
      <c r="G1633" s="144">
        <v>377.13895000000002</v>
      </c>
      <c r="H1633" s="144">
        <v>0.19442893</v>
      </c>
      <c r="I1633" s="144"/>
    </row>
    <row r="1634" spans="1:9" ht="13" x14ac:dyDescent="0.15">
      <c r="A1634" s="144">
        <v>377.17536000000001</v>
      </c>
      <c r="B1634" s="144">
        <v>0.23954169</v>
      </c>
      <c r="D1634" s="144">
        <v>377.23647</v>
      </c>
      <c r="E1634" s="144">
        <v>0.20078489999999999</v>
      </c>
      <c r="G1634" s="144">
        <v>377.15073000000001</v>
      </c>
      <c r="H1634" s="144">
        <v>0.17905723000000001</v>
      </c>
      <c r="I1634" s="144"/>
    </row>
    <row r="1635" spans="1:9" ht="13" x14ac:dyDescent="0.15">
      <c r="A1635" s="144">
        <v>377.18716000000001</v>
      </c>
      <c r="B1635" s="144">
        <v>0.22796986999999999</v>
      </c>
      <c r="D1635" s="144">
        <v>377.24831999999998</v>
      </c>
      <c r="E1635" s="144">
        <v>0.21955088</v>
      </c>
      <c r="G1635" s="144">
        <v>377.16237000000001</v>
      </c>
      <c r="H1635" s="144">
        <v>0.18288525</v>
      </c>
      <c r="I1635" s="144"/>
    </row>
    <row r="1636" spans="1:9" ht="13" x14ac:dyDescent="0.15">
      <c r="A1636" s="144">
        <v>377.19893999999999</v>
      </c>
      <c r="B1636" s="144">
        <v>0.22869606000000001</v>
      </c>
      <c r="D1636" s="144">
        <v>377.26022</v>
      </c>
      <c r="E1636" s="144">
        <v>0.21648679000000001</v>
      </c>
      <c r="G1636" s="144">
        <v>377.17414000000002</v>
      </c>
      <c r="H1636" s="144">
        <v>0.18750586</v>
      </c>
      <c r="I1636" s="144"/>
    </row>
    <row r="1637" spans="1:9" ht="13" x14ac:dyDescent="0.15">
      <c r="A1637" s="144">
        <v>377.21075000000002</v>
      </c>
      <c r="B1637" s="144">
        <v>0.23948101999999999</v>
      </c>
      <c r="D1637" s="144">
        <v>377.27208000000002</v>
      </c>
      <c r="E1637" s="144">
        <v>0.20122301000000001</v>
      </c>
      <c r="G1637" s="144">
        <v>377.18588999999997</v>
      </c>
      <c r="H1637" s="144">
        <v>0.18885087</v>
      </c>
      <c r="I1637" s="144"/>
    </row>
    <row r="1638" spans="1:9" ht="13" x14ac:dyDescent="0.15">
      <c r="A1638" s="144">
        <v>377.22253000000001</v>
      </c>
      <c r="B1638" s="144">
        <v>0.23700441999999999</v>
      </c>
      <c r="D1638" s="144">
        <v>377.28397999999999</v>
      </c>
      <c r="E1638" s="144">
        <v>0.2005353</v>
      </c>
      <c r="G1638" s="144">
        <v>377.19765999999998</v>
      </c>
      <c r="H1638" s="144">
        <v>0.18247609000000001</v>
      </c>
      <c r="I1638" s="144"/>
    </row>
    <row r="1639" spans="1:9" ht="13" x14ac:dyDescent="0.15">
      <c r="A1639" s="144">
        <v>377.23433</v>
      </c>
      <c r="B1639" s="144">
        <v>0.23928526</v>
      </c>
      <c r="D1639" s="144">
        <v>377.29581999999999</v>
      </c>
      <c r="E1639" s="144">
        <v>0.20900123000000001</v>
      </c>
      <c r="G1639" s="144">
        <v>377.20940999999999</v>
      </c>
      <c r="H1639" s="144">
        <v>0.18104498999999999</v>
      </c>
      <c r="I1639" s="144"/>
    </row>
    <row r="1640" spans="1:9" ht="13" x14ac:dyDescent="0.15">
      <c r="A1640" s="144">
        <v>377.24614000000003</v>
      </c>
      <c r="B1640" s="144">
        <v>0.26038693000000002</v>
      </c>
      <c r="D1640" s="144">
        <v>377.30768999999998</v>
      </c>
      <c r="E1640" s="144">
        <v>0.20143145000000001</v>
      </c>
      <c r="G1640" s="144">
        <v>377.22118</v>
      </c>
      <c r="H1640" s="144">
        <v>0.19137362999999999</v>
      </c>
      <c r="I1640" s="144"/>
    </row>
    <row r="1641" spans="1:9" ht="13" x14ac:dyDescent="0.15">
      <c r="A1641" s="144">
        <v>377.25797</v>
      </c>
      <c r="B1641" s="144">
        <v>0.23879274</v>
      </c>
      <c r="D1641" s="144">
        <v>377.31954000000002</v>
      </c>
      <c r="E1641" s="144">
        <v>0.20279396999999999</v>
      </c>
      <c r="G1641" s="144">
        <v>377.23297000000002</v>
      </c>
      <c r="H1641" s="144">
        <v>0.19344483000000001</v>
      </c>
      <c r="I1641" s="144"/>
    </row>
    <row r="1642" spans="1:9" ht="13" x14ac:dyDescent="0.15">
      <c r="A1642" s="144">
        <v>377.26979</v>
      </c>
      <c r="B1642" s="144">
        <v>0.25924851999999998</v>
      </c>
      <c r="D1642" s="144">
        <v>377.33143000000001</v>
      </c>
      <c r="E1642" s="144">
        <v>0.20506722999999999</v>
      </c>
      <c r="G1642" s="144">
        <v>377.24475999999999</v>
      </c>
      <c r="H1642" s="144">
        <v>0.18435091000000001</v>
      </c>
      <c r="I1642" s="144"/>
    </row>
    <row r="1643" spans="1:9" ht="13" x14ac:dyDescent="0.15">
      <c r="A1643" s="144">
        <v>377.28158000000002</v>
      </c>
      <c r="B1643" s="144">
        <v>0.23805882</v>
      </c>
      <c r="D1643" s="144">
        <v>377.34327999999999</v>
      </c>
      <c r="E1643" s="144">
        <v>0.20999487999999999</v>
      </c>
      <c r="G1643" s="144">
        <v>377.25655</v>
      </c>
      <c r="H1643" s="144">
        <v>0.18051130000000001</v>
      </c>
      <c r="I1643" s="144"/>
    </row>
    <row r="1644" spans="1:9" ht="13" x14ac:dyDescent="0.15">
      <c r="A1644" s="144">
        <v>377.29338000000001</v>
      </c>
      <c r="B1644" s="144">
        <v>0.23329449999999999</v>
      </c>
      <c r="D1644" s="144">
        <v>377.35514999999998</v>
      </c>
      <c r="E1644" s="144">
        <v>0.20489435</v>
      </c>
      <c r="G1644" s="144">
        <v>377.26830999999999</v>
      </c>
      <c r="H1644" s="144">
        <v>0.18521277999999999</v>
      </c>
      <c r="I1644" s="144"/>
    </row>
    <row r="1645" spans="1:9" ht="13" x14ac:dyDescent="0.15">
      <c r="A1645" s="144">
        <v>377.30515000000003</v>
      </c>
      <c r="B1645" s="144">
        <v>0.23774682999999999</v>
      </c>
      <c r="D1645" s="144">
        <v>377.36698999999999</v>
      </c>
      <c r="E1645" s="144">
        <v>0.21095142</v>
      </c>
      <c r="G1645" s="144">
        <v>377.28008</v>
      </c>
      <c r="H1645" s="144">
        <v>0.19014165999999999</v>
      </c>
      <c r="I1645" s="144"/>
    </row>
    <row r="1646" spans="1:9" ht="13" x14ac:dyDescent="0.15">
      <c r="A1646" s="144">
        <v>377.31693000000001</v>
      </c>
      <c r="B1646" s="144">
        <v>0.26210312000000002</v>
      </c>
      <c r="D1646" s="144">
        <v>377.37887000000001</v>
      </c>
      <c r="E1646" s="144">
        <v>0.20541762</v>
      </c>
      <c r="G1646" s="144">
        <v>377.29181999999997</v>
      </c>
      <c r="H1646" s="144">
        <v>0.18811965999999999</v>
      </c>
      <c r="I1646" s="144"/>
    </row>
    <row r="1647" spans="1:9" ht="13" x14ac:dyDescent="0.15">
      <c r="A1647" s="144">
        <v>377.32868999999999</v>
      </c>
      <c r="B1647" s="144">
        <v>0.23310843000000001</v>
      </c>
      <c r="D1647" s="144">
        <v>377.39069000000001</v>
      </c>
      <c r="E1647" s="144">
        <v>0.20108044999999999</v>
      </c>
      <c r="G1647" s="144">
        <v>377.30356999999998</v>
      </c>
      <c r="H1647" s="144">
        <v>0.18667723999999999</v>
      </c>
      <c r="I1647" s="144"/>
    </row>
    <row r="1648" spans="1:9" ht="13" x14ac:dyDescent="0.15">
      <c r="A1648" s="144">
        <v>377.34046000000001</v>
      </c>
      <c r="B1648" s="144">
        <v>0.23637931000000001</v>
      </c>
      <c r="D1648" s="144">
        <v>377.40257000000003</v>
      </c>
      <c r="E1648" s="144">
        <v>0.20331349000000001</v>
      </c>
      <c r="G1648" s="144">
        <v>377.31529</v>
      </c>
      <c r="H1648" s="144">
        <v>0.18283895999999999</v>
      </c>
      <c r="I1648" s="144"/>
    </row>
    <row r="1649" spans="1:9" ht="13" x14ac:dyDescent="0.15">
      <c r="A1649" s="144">
        <v>377.35221000000001</v>
      </c>
      <c r="B1649" s="144">
        <v>0.23879775</v>
      </c>
      <c r="D1649" s="144">
        <v>377.41439000000003</v>
      </c>
      <c r="E1649" s="144">
        <v>0.21007482</v>
      </c>
      <c r="G1649" s="144">
        <v>377.32702999999998</v>
      </c>
      <c r="H1649" s="144">
        <v>0.18446692000000001</v>
      </c>
      <c r="I1649" s="144"/>
    </row>
    <row r="1650" spans="1:9" ht="13" x14ac:dyDescent="0.15">
      <c r="A1650" s="144">
        <v>377.36396999999999</v>
      </c>
      <c r="B1650" s="144">
        <v>0.23674489000000001</v>
      </c>
      <c r="D1650" s="144">
        <v>377.42624999999998</v>
      </c>
      <c r="E1650" s="144">
        <v>0.20433022000000001</v>
      </c>
      <c r="G1650" s="144">
        <v>377.33875</v>
      </c>
      <c r="H1650" s="144">
        <v>0.18622142</v>
      </c>
      <c r="I1650" s="144"/>
    </row>
    <row r="1651" spans="1:9" ht="13" x14ac:dyDescent="0.15">
      <c r="A1651" s="144">
        <v>377.37571000000003</v>
      </c>
      <c r="B1651" s="144">
        <v>0.38473512999999998</v>
      </c>
      <c r="D1651" s="144">
        <v>377.43806000000001</v>
      </c>
      <c r="E1651" s="144">
        <v>0.34435800999999999</v>
      </c>
      <c r="G1651" s="144">
        <v>377.35048999999998</v>
      </c>
      <c r="H1651" s="144">
        <v>0.27188078999999998</v>
      </c>
      <c r="I1651" s="144"/>
    </row>
    <row r="1652" spans="1:9" ht="13" x14ac:dyDescent="0.15">
      <c r="A1652" s="144">
        <v>377.38747000000001</v>
      </c>
      <c r="B1652" s="144">
        <v>0.24144821</v>
      </c>
      <c r="D1652" s="144">
        <v>377.44992999999999</v>
      </c>
      <c r="E1652" s="144">
        <v>0.22852919999999999</v>
      </c>
      <c r="G1652" s="144">
        <v>377.36219999999997</v>
      </c>
      <c r="H1652" s="144">
        <v>0.18957204</v>
      </c>
      <c r="I1652" s="144"/>
    </row>
    <row r="1653" spans="1:9" ht="13" x14ac:dyDescent="0.15">
      <c r="A1653" s="144">
        <v>377.39920999999998</v>
      </c>
      <c r="B1653" s="144">
        <v>0.24028843999999999</v>
      </c>
      <c r="D1653" s="144">
        <v>377.46174000000002</v>
      </c>
      <c r="E1653" s="144">
        <v>0.20916069000000001</v>
      </c>
      <c r="G1653" s="144">
        <v>377.37392999999997</v>
      </c>
      <c r="H1653" s="144">
        <v>0.18389504000000001</v>
      </c>
      <c r="I1653" s="144"/>
    </row>
    <row r="1654" spans="1:9" ht="13" x14ac:dyDescent="0.15">
      <c r="A1654" s="144">
        <v>377.41095999999999</v>
      </c>
      <c r="B1654" s="144">
        <v>0.23493486999999999</v>
      </c>
      <c r="D1654" s="144">
        <v>377.47357</v>
      </c>
      <c r="E1654" s="144">
        <v>0.20391718</v>
      </c>
      <c r="G1654" s="144">
        <v>377.38562999999999</v>
      </c>
      <c r="H1654" s="144">
        <v>0.18594918999999999</v>
      </c>
      <c r="I1654" s="144"/>
    </row>
    <row r="1655" spans="1:9" ht="13" x14ac:dyDescent="0.15">
      <c r="A1655" s="144">
        <v>377.42268999999999</v>
      </c>
      <c r="B1655" s="144">
        <v>0.23789985</v>
      </c>
      <c r="D1655" s="144">
        <v>377.48538000000002</v>
      </c>
      <c r="E1655" s="144">
        <v>0.20480857999999999</v>
      </c>
      <c r="G1655" s="144">
        <v>377.39735000000002</v>
      </c>
      <c r="H1655" s="144">
        <v>0.18399475000000001</v>
      </c>
      <c r="I1655" s="144"/>
    </row>
    <row r="1656" spans="1:9" ht="13" x14ac:dyDescent="0.15">
      <c r="A1656" s="144">
        <v>377.43443000000002</v>
      </c>
      <c r="B1656" s="144">
        <v>0.23794090000000001</v>
      </c>
      <c r="D1656" s="144">
        <v>377.49723</v>
      </c>
      <c r="E1656" s="144">
        <v>0.20694451999999999</v>
      </c>
      <c r="G1656" s="144">
        <v>377.40904999999998</v>
      </c>
      <c r="H1656" s="144">
        <v>0.18303922</v>
      </c>
      <c r="I1656" s="144"/>
    </row>
    <row r="1657" spans="1:9" ht="13" x14ac:dyDescent="0.15">
      <c r="A1657" s="144">
        <v>377.44614000000001</v>
      </c>
      <c r="B1657" s="144">
        <v>0.23640570999999999</v>
      </c>
      <c r="D1657" s="144">
        <v>377.50902000000002</v>
      </c>
      <c r="E1657" s="144">
        <v>0.19990775999999999</v>
      </c>
      <c r="G1657" s="144">
        <v>377.42075999999997</v>
      </c>
      <c r="H1657" s="144">
        <v>0.18086205999999999</v>
      </c>
      <c r="I1657" s="144"/>
    </row>
    <row r="1658" spans="1:9" ht="13" x14ac:dyDescent="0.15">
      <c r="A1658" s="144">
        <v>377.45785999999998</v>
      </c>
      <c r="B1658" s="144">
        <v>0.23480171</v>
      </c>
      <c r="D1658" s="144">
        <v>377.52082999999999</v>
      </c>
      <c r="E1658" s="144">
        <v>0.22495842999999999</v>
      </c>
      <c r="G1658" s="144">
        <v>377.43243999999999</v>
      </c>
      <c r="H1658" s="144">
        <v>0.19604601999999999</v>
      </c>
      <c r="I1658" s="144"/>
    </row>
    <row r="1659" spans="1:9" ht="13" x14ac:dyDescent="0.15">
      <c r="A1659" s="144">
        <v>377.46963</v>
      </c>
      <c r="B1659" s="144">
        <v>0.23913211000000001</v>
      </c>
      <c r="D1659" s="144">
        <v>377.53262000000001</v>
      </c>
      <c r="E1659" s="144">
        <v>0.19988819999999999</v>
      </c>
      <c r="G1659" s="144">
        <v>377.44414</v>
      </c>
      <c r="H1659" s="144">
        <v>0.17967412999999999</v>
      </c>
      <c r="I1659" s="144"/>
    </row>
    <row r="1660" spans="1:9" ht="13" x14ac:dyDescent="0.15">
      <c r="A1660" s="144">
        <v>377.48137000000003</v>
      </c>
      <c r="B1660" s="144">
        <v>0.23615630000000001</v>
      </c>
      <c r="D1660" s="144">
        <v>377.54442999999998</v>
      </c>
      <c r="E1660" s="144">
        <v>0.20691688</v>
      </c>
      <c r="G1660" s="144">
        <v>377.45589000000001</v>
      </c>
      <c r="H1660" s="144">
        <v>0.18575353</v>
      </c>
      <c r="I1660" s="144"/>
    </row>
    <row r="1661" spans="1:9" ht="13" x14ac:dyDescent="0.15">
      <c r="A1661" s="144">
        <v>377.49311</v>
      </c>
      <c r="B1661" s="144">
        <v>0.2436508</v>
      </c>
      <c r="D1661" s="144">
        <v>377.55619999999999</v>
      </c>
      <c r="E1661" s="144">
        <v>0.21180515999999999</v>
      </c>
      <c r="G1661" s="144">
        <v>377.4676</v>
      </c>
      <c r="H1661" s="144">
        <v>0.18147447</v>
      </c>
      <c r="I1661" s="144"/>
    </row>
    <row r="1662" spans="1:9" ht="13" x14ac:dyDescent="0.15">
      <c r="A1662" s="144">
        <v>377.50481000000002</v>
      </c>
      <c r="B1662" s="144">
        <v>0.23646434</v>
      </c>
      <c r="D1662" s="144">
        <v>377.56803000000002</v>
      </c>
      <c r="E1662" s="144">
        <v>0.20367420999999999</v>
      </c>
      <c r="G1662" s="144">
        <v>377.47931</v>
      </c>
      <c r="H1662" s="144">
        <v>0.18358039000000001</v>
      </c>
      <c r="I1662" s="144"/>
    </row>
    <row r="1663" spans="1:9" ht="13" x14ac:dyDescent="0.15">
      <c r="A1663" s="144">
        <v>377.51643000000001</v>
      </c>
      <c r="B1663" s="144">
        <v>0.23304852000000001</v>
      </c>
      <c r="D1663" s="144">
        <v>377.57979</v>
      </c>
      <c r="E1663" s="144">
        <v>0.21149989</v>
      </c>
      <c r="G1663" s="144">
        <v>377.49099000000001</v>
      </c>
      <c r="H1663" s="144">
        <v>0.19699543</v>
      </c>
      <c r="I1663" s="144"/>
    </row>
    <row r="1664" spans="1:9" ht="13" x14ac:dyDescent="0.15">
      <c r="A1664" s="144">
        <v>377.52811000000003</v>
      </c>
      <c r="B1664" s="144">
        <v>0.25646914999999998</v>
      </c>
      <c r="D1664" s="144">
        <v>377.59158000000002</v>
      </c>
      <c r="E1664" s="144">
        <v>0.21165262000000001</v>
      </c>
      <c r="G1664" s="144">
        <v>377.50265999999999</v>
      </c>
      <c r="H1664" s="144">
        <v>0.17916045</v>
      </c>
      <c r="I1664" s="144"/>
    </row>
    <row r="1665" spans="1:9" ht="13" x14ac:dyDescent="0.15">
      <c r="A1665" s="144">
        <v>377.53980000000001</v>
      </c>
      <c r="B1665" s="144">
        <v>0.29570798999999998</v>
      </c>
      <c r="D1665" s="144">
        <v>377.60331000000002</v>
      </c>
      <c r="E1665" s="144">
        <v>0.20956585</v>
      </c>
      <c r="G1665" s="144">
        <v>377.51431000000002</v>
      </c>
      <c r="H1665" s="144">
        <v>0.17724725</v>
      </c>
      <c r="I1665" s="144"/>
    </row>
    <row r="1666" spans="1:9" ht="13" x14ac:dyDescent="0.15">
      <c r="A1666" s="144">
        <v>377.55146000000002</v>
      </c>
      <c r="B1666" s="144">
        <v>0.38591534</v>
      </c>
      <c r="D1666" s="144">
        <v>377.61511000000002</v>
      </c>
      <c r="E1666" s="144">
        <v>0.20619862999999999</v>
      </c>
      <c r="G1666" s="144">
        <v>377.52596999999997</v>
      </c>
      <c r="H1666" s="144">
        <v>0.19785944</v>
      </c>
      <c r="I1666" s="144"/>
    </row>
    <row r="1667" spans="1:9" ht="13" x14ac:dyDescent="0.15">
      <c r="A1667" s="144">
        <v>377.56313</v>
      </c>
      <c r="B1667" s="144">
        <v>0.26027658999999997</v>
      </c>
      <c r="D1667" s="144">
        <v>377.62686000000002</v>
      </c>
      <c r="E1667" s="144">
        <v>0.21614188000000001</v>
      </c>
      <c r="G1667" s="144">
        <v>377.53760999999997</v>
      </c>
      <c r="H1667" s="144">
        <v>0.18213879999999999</v>
      </c>
      <c r="I1667" s="144"/>
    </row>
    <row r="1668" spans="1:9" ht="13" x14ac:dyDescent="0.15">
      <c r="A1668" s="144">
        <v>377.57477999999998</v>
      </c>
      <c r="B1668" s="144">
        <v>0.23859852000000001</v>
      </c>
      <c r="D1668" s="144">
        <v>377.63862999999998</v>
      </c>
      <c r="E1668" s="144">
        <v>0.21252591000000001</v>
      </c>
      <c r="G1668" s="144">
        <v>377.54924999999997</v>
      </c>
      <c r="H1668" s="144">
        <v>0.18338634000000001</v>
      </c>
      <c r="I1668" s="144"/>
    </row>
    <row r="1669" spans="1:9" ht="13" x14ac:dyDescent="0.15">
      <c r="A1669" s="144">
        <v>377.58643000000001</v>
      </c>
      <c r="B1669" s="144">
        <v>0.23472335999999999</v>
      </c>
      <c r="D1669" s="144">
        <v>377.65037000000001</v>
      </c>
      <c r="E1669" s="144">
        <v>0.20717708000000001</v>
      </c>
      <c r="G1669" s="144">
        <v>377.56085999999999</v>
      </c>
      <c r="H1669" s="144">
        <v>0.17881395999999999</v>
      </c>
      <c r="I1669" s="144"/>
    </row>
    <row r="1670" spans="1:9" ht="13" x14ac:dyDescent="0.15">
      <c r="A1670" s="144">
        <v>377.59805999999998</v>
      </c>
      <c r="B1670" s="144">
        <v>0.23298525</v>
      </c>
      <c r="D1670" s="144">
        <v>377.66212999999999</v>
      </c>
      <c r="E1670" s="144">
        <v>0.21818285000000001</v>
      </c>
      <c r="G1670" s="144">
        <v>377.57249999999999</v>
      </c>
      <c r="H1670" s="144">
        <v>0.18190856999999999</v>
      </c>
      <c r="I1670" s="144"/>
    </row>
    <row r="1671" spans="1:9" ht="13" x14ac:dyDescent="0.15">
      <c r="A1671" s="144">
        <v>377.60971000000001</v>
      </c>
      <c r="B1671" s="144">
        <v>0.2452433</v>
      </c>
      <c r="D1671" s="144">
        <v>377.67383999999998</v>
      </c>
      <c r="E1671" s="144">
        <v>0.21971947</v>
      </c>
      <c r="G1671" s="144">
        <v>377.58409999999998</v>
      </c>
      <c r="H1671" s="144">
        <v>0.18435149000000001</v>
      </c>
      <c r="I1671" s="144"/>
    </row>
    <row r="1672" spans="1:9" ht="13" x14ac:dyDescent="0.15">
      <c r="A1672" s="144">
        <v>377.62133</v>
      </c>
      <c r="B1672" s="144">
        <v>0.23995067</v>
      </c>
      <c r="D1672" s="144">
        <v>377.68540000000002</v>
      </c>
      <c r="E1672" s="144">
        <v>0.20982807000000001</v>
      </c>
      <c r="G1672" s="144">
        <v>377.59571999999997</v>
      </c>
      <c r="H1672" s="144">
        <v>0.1775448</v>
      </c>
      <c r="I1672" s="144"/>
    </row>
    <row r="1673" spans="1:9" ht="13" x14ac:dyDescent="0.15">
      <c r="A1673" s="144">
        <v>377.63296000000003</v>
      </c>
      <c r="B1673" s="144">
        <v>0.24829129999999999</v>
      </c>
      <c r="D1673" s="144">
        <v>377.69708000000003</v>
      </c>
      <c r="E1673" s="144">
        <v>0.21526848000000001</v>
      </c>
      <c r="G1673" s="144">
        <v>377.60730999999998</v>
      </c>
      <c r="H1673" s="144">
        <v>0.18951525999999999</v>
      </c>
      <c r="I1673" s="144"/>
    </row>
    <row r="1674" spans="1:9" ht="13" x14ac:dyDescent="0.15">
      <c r="A1674" s="144">
        <v>377.64456000000001</v>
      </c>
      <c r="B1674" s="144">
        <v>0.26380714</v>
      </c>
      <c r="D1674" s="144">
        <v>377.70873999999998</v>
      </c>
      <c r="E1674" s="144">
        <v>0.20854723</v>
      </c>
      <c r="G1674" s="144">
        <v>377.61887000000002</v>
      </c>
      <c r="H1674" s="144">
        <v>0.18783878000000001</v>
      </c>
      <c r="I1674" s="144"/>
    </row>
    <row r="1675" spans="1:9" ht="13" x14ac:dyDescent="0.15">
      <c r="A1675" s="144">
        <v>377.65618000000001</v>
      </c>
      <c r="B1675" s="144">
        <v>0.23950241</v>
      </c>
      <c r="D1675" s="144">
        <v>377.72046</v>
      </c>
      <c r="E1675" s="144">
        <v>0.21573671</v>
      </c>
      <c r="G1675" s="144">
        <v>377.63044000000002</v>
      </c>
      <c r="H1675" s="144">
        <v>0.19307625</v>
      </c>
      <c r="I1675" s="144"/>
    </row>
    <row r="1676" spans="1:9" ht="13" x14ac:dyDescent="0.15">
      <c r="A1676" s="144">
        <v>377.66775999999999</v>
      </c>
      <c r="B1676" s="144">
        <v>0.35246825999999998</v>
      </c>
      <c r="D1676" s="144">
        <v>377.73212000000001</v>
      </c>
      <c r="E1676" s="144">
        <v>0.30338546999999999</v>
      </c>
      <c r="G1676" s="144">
        <v>377.64204000000001</v>
      </c>
      <c r="H1676" s="144">
        <v>0.28759038999999997</v>
      </c>
      <c r="I1676" s="144"/>
    </row>
    <row r="1677" spans="1:9" ht="13" x14ac:dyDescent="0.15">
      <c r="A1677" s="144">
        <v>377.67937000000001</v>
      </c>
      <c r="B1677" s="144">
        <v>0.23409943</v>
      </c>
      <c r="D1677" s="144">
        <v>377.7439</v>
      </c>
      <c r="E1677" s="144">
        <v>0.21189219000000001</v>
      </c>
      <c r="G1677" s="144">
        <v>377.65359999999998</v>
      </c>
      <c r="H1677" s="144">
        <v>0.19431970000000001</v>
      </c>
      <c r="I1677" s="144"/>
    </row>
    <row r="1678" spans="1:9" ht="13" x14ac:dyDescent="0.15">
      <c r="A1678" s="144">
        <v>377.69101999999998</v>
      </c>
      <c r="B1678" s="144">
        <v>0.23957639</v>
      </c>
      <c r="D1678" s="144">
        <v>377.75560999999999</v>
      </c>
      <c r="E1678" s="144">
        <v>0.20876943000000001</v>
      </c>
      <c r="G1678" s="144">
        <v>377.66518000000002</v>
      </c>
      <c r="H1678" s="144">
        <v>0.18965957999999999</v>
      </c>
      <c r="I1678" s="144"/>
    </row>
    <row r="1679" spans="1:9" ht="13" x14ac:dyDescent="0.15">
      <c r="A1679" s="144">
        <v>377.70263</v>
      </c>
      <c r="B1679" s="144">
        <v>0.23376483000000001</v>
      </c>
      <c r="D1679" s="144">
        <v>377.76735000000002</v>
      </c>
      <c r="E1679" s="144">
        <v>0.21440864000000001</v>
      </c>
      <c r="G1679" s="144">
        <v>377.67680000000001</v>
      </c>
      <c r="H1679" s="144">
        <v>0.18151916000000001</v>
      </c>
      <c r="I1679" s="144"/>
    </row>
    <row r="1680" spans="1:9" ht="13" x14ac:dyDescent="0.15">
      <c r="A1680" s="144">
        <v>377.71424000000002</v>
      </c>
      <c r="B1680" s="144">
        <v>0.23679215000000001</v>
      </c>
      <c r="D1680" s="144">
        <v>377.77904000000001</v>
      </c>
      <c r="E1680" s="144">
        <v>0.20099017</v>
      </c>
      <c r="G1680" s="144">
        <v>377.68839000000003</v>
      </c>
      <c r="H1680" s="144">
        <v>0.18632032000000001</v>
      </c>
      <c r="I1680" s="144"/>
    </row>
    <row r="1681" spans="1:9" ht="13" x14ac:dyDescent="0.15">
      <c r="A1681" s="144">
        <v>377.72581000000002</v>
      </c>
      <c r="B1681" s="144">
        <v>0.24145485999999999</v>
      </c>
      <c r="D1681" s="144">
        <v>377.79077999999998</v>
      </c>
      <c r="E1681" s="144">
        <v>0.21318223</v>
      </c>
      <c r="G1681" s="144">
        <v>377.69997999999998</v>
      </c>
      <c r="H1681" s="144">
        <v>0.18051391999999999</v>
      </c>
      <c r="I1681" s="144"/>
    </row>
    <row r="1682" spans="1:9" ht="13" x14ac:dyDescent="0.15">
      <c r="A1682" s="144">
        <v>377.73739</v>
      </c>
      <c r="B1682" s="144">
        <v>0.24132671999999999</v>
      </c>
      <c r="D1682" s="144">
        <v>377.80245000000002</v>
      </c>
      <c r="E1682" s="144">
        <v>0.20486372999999999</v>
      </c>
      <c r="G1682" s="144">
        <v>377.71152000000001</v>
      </c>
      <c r="H1682" s="144">
        <v>0.18113398999999999</v>
      </c>
      <c r="I1682" s="144"/>
    </row>
    <row r="1683" spans="1:9" ht="13" x14ac:dyDescent="0.15">
      <c r="A1683" s="144">
        <v>377.74892999999997</v>
      </c>
      <c r="B1683" s="144">
        <v>0.22541689000000001</v>
      </c>
      <c r="D1683" s="144">
        <v>377.81414000000001</v>
      </c>
      <c r="E1683" s="144">
        <v>0.21447115999999999</v>
      </c>
      <c r="G1683" s="144">
        <v>377.72307000000001</v>
      </c>
      <c r="H1683" s="144">
        <v>0.17847229000000001</v>
      </c>
      <c r="I1683" s="144"/>
    </row>
    <row r="1684" spans="1:9" ht="13" x14ac:dyDescent="0.15">
      <c r="A1684" s="144">
        <v>377.76047999999997</v>
      </c>
      <c r="B1684" s="144">
        <v>0.22424269999999999</v>
      </c>
      <c r="D1684" s="144">
        <v>377.82578999999998</v>
      </c>
      <c r="E1684" s="144">
        <v>0.20878198000000001</v>
      </c>
      <c r="G1684" s="144">
        <v>377.73459000000003</v>
      </c>
      <c r="H1684" s="144">
        <v>0.17967501</v>
      </c>
      <c r="I1684" s="144"/>
    </row>
    <row r="1685" spans="1:9" ht="13" x14ac:dyDescent="0.15">
      <c r="A1685" s="144">
        <v>377.77199999999999</v>
      </c>
      <c r="B1685" s="144">
        <v>0.23029547</v>
      </c>
      <c r="D1685" s="144">
        <v>377.83747</v>
      </c>
      <c r="E1685" s="144">
        <v>0.20492295999999999</v>
      </c>
      <c r="G1685" s="144">
        <v>377.74612000000002</v>
      </c>
      <c r="H1685" s="144">
        <v>0.18109325000000001</v>
      </c>
      <c r="I1685" s="144"/>
    </row>
    <row r="1686" spans="1:9" ht="13" x14ac:dyDescent="0.15">
      <c r="A1686" s="144">
        <v>377.78354000000002</v>
      </c>
      <c r="B1686" s="144">
        <v>0.23884032999999999</v>
      </c>
      <c r="D1686" s="144">
        <v>377.84910000000002</v>
      </c>
      <c r="E1686" s="144">
        <v>0.20549408</v>
      </c>
      <c r="G1686" s="144">
        <v>377.75761999999997</v>
      </c>
      <c r="H1686" s="144">
        <v>0.18370348</v>
      </c>
      <c r="I1686" s="144"/>
    </row>
    <row r="1687" spans="1:9" ht="13" x14ac:dyDescent="0.15">
      <c r="A1687" s="144">
        <v>377.79505</v>
      </c>
      <c r="B1687" s="144">
        <v>0.24035069000000001</v>
      </c>
      <c r="D1687" s="144">
        <v>377.86077999999998</v>
      </c>
      <c r="E1687" s="144">
        <v>0.22640263999999999</v>
      </c>
      <c r="G1687" s="144">
        <v>377.76913999999999</v>
      </c>
      <c r="H1687" s="144">
        <v>0.19051203999999999</v>
      </c>
      <c r="I1687" s="144"/>
    </row>
    <row r="1688" spans="1:9" ht="13" x14ac:dyDescent="0.15">
      <c r="A1688" s="144">
        <v>377.80658</v>
      </c>
      <c r="B1688" s="144">
        <v>0.22938543</v>
      </c>
      <c r="D1688" s="144">
        <v>377.87239</v>
      </c>
      <c r="E1688" s="144">
        <v>0.20880041999999999</v>
      </c>
      <c r="G1688" s="144">
        <v>377.78062999999997</v>
      </c>
      <c r="H1688" s="144">
        <v>0.18092925000000001</v>
      </c>
      <c r="I1688" s="144"/>
    </row>
    <row r="1689" spans="1:9" ht="13" x14ac:dyDescent="0.15">
      <c r="A1689" s="144">
        <v>377.81808000000001</v>
      </c>
      <c r="B1689" s="144">
        <v>0.22659306000000001</v>
      </c>
      <c r="D1689" s="144">
        <v>377.88404000000003</v>
      </c>
      <c r="E1689" s="144">
        <v>0.21437848000000001</v>
      </c>
      <c r="G1689" s="144">
        <v>377.79212000000001</v>
      </c>
      <c r="H1689" s="144">
        <v>0.1787241</v>
      </c>
      <c r="I1689" s="144"/>
    </row>
    <row r="1690" spans="1:9" ht="13" x14ac:dyDescent="0.15">
      <c r="A1690" s="144">
        <v>377.82958000000002</v>
      </c>
      <c r="B1690" s="144">
        <v>0.22348275000000001</v>
      </c>
      <c r="D1690" s="144">
        <v>377.89562999999998</v>
      </c>
      <c r="E1690" s="144">
        <v>0.20257509000000001</v>
      </c>
      <c r="G1690" s="144">
        <v>377.80360000000002</v>
      </c>
      <c r="H1690" s="144">
        <v>0.19105153999999999</v>
      </c>
      <c r="I1690" s="144"/>
    </row>
    <row r="1691" spans="1:9" ht="13" x14ac:dyDescent="0.15">
      <c r="A1691" s="144">
        <v>377.84107</v>
      </c>
      <c r="B1691" s="144">
        <v>0.22374585999999999</v>
      </c>
      <c r="D1691" s="144">
        <v>377.90728000000001</v>
      </c>
      <c r="E1691" s="144">
        <v>0.20448405</v>
      </c>
      <c r="G1691" s="144">
        <v>377.81508000000002</v>
      </c>
      <c r="H1691" s="144">
        <v>0.18819858</v>
      </c>
      <c r="I1691" s="144"/>
    </row>
    <row r="1692" spans="1:9" ht="13" x14ac:dyDescent="0.15">
      <c r="A1692" s="144">
        <v>377.85257000000001</v>
      </c>
      <c r="B1692" s="144">
        <v>0.24576587999999999</v>
      </c>
      <c r="D1692" s="144">
        <v>377.91888</v>
      </c>
      <c r="E1692" s="144">
        <v>0.22813406999999999</v>
      </c>
      <c r="G1692" s="144">
        <v>377.82654000000002</v>
      </c>
      <c r="H1692" s="144">
        <v>0.18455847</v>
      </c>
      <c r="I1692" s="144"/>
    </row>
    <row r="1693" spans="1:9" ht="13" x14ac:dyDescent="0.15">
      <c r="A1693" s="144">
        <v>377.86403999999999</v>
      </c>
      <c r="B1693" s="144">
        <v>0.23377671999999999</v>
      </c>
      <c r="D1693" s="144">
        <v>377.93051000000003</v>
      </c>
      <c r="E1693" s="144">
        <v>0.2064676</v>
      </c>
      <c r="G1693" s="144">
        <v>377.83801</v>
      </c>
      <c r="H1693" s="144">
        <v>0.18188789</v>
      </c>
      <c r="I1693" s="144"/>
    </row>
    <row r="1694" spans="1:9" ht="13" x14ac:dyDescent="0.15">
      <c r="A1694" s="144">
        <v>377.87551999999999</v>
      </c>
      <c r="B1694" s="144">
        <v>0.24663767</v>
      </c>
      <c r="D1694" s="144">
        <v>377.94211000000001</v>
      </c>
      <c r="E1694" s="144">
        <v>0.21627286000000001</v>
      </c>
      <c r="G1694" s="144">
        <v>377.84951999999998</v>
      </c>
      <c r="H1694" s="144">
        <v>0.18414918</v>
      </c>
      <c r="I1694" s="144"/>
    </row>
    <row r="1695" spans="1:9" ht="13" x14ac:dyDescent="0.15">
      <c r="A1695" s="144">
        <v>377.88697000000002</v>
      </c>
      <c r="B1695" s="144">
        <v>0.24037381999999999</v>
      </c>
      <c r="D1695" s="144">
        <v>377.95373000000001</v>
      </c>
      <c r="E1695" s="144">
        <v>0.22196784999999999</v>
      </c>
      <c r="G1695" s="144">
        <v>377.86101000000002</v>
      </c>
      <c r="H1695" s="144">
        <v>0.18938200999999999</v>
      </c>
      <c r="I1695" s="144"/>
    </row>
    <row r="1696" spans="1:9" ht="13" x14ac:dyDescent="0.15">
      <c r="A1696" s="144">
        <v>377.89843999999999</v>
      </c>
      <c r="B1696" s="144">
        <v>0.23702561</v>
      </c>
      <c r="D1696" s="144">
        <v>377.96528000000001</v>
      </c>
      <c r="E1696" s="144">
        <v>0.20870962000000001</v>
      </c>
      <c r="G1696" s="144">
        <v>377.87249000000003</v>
      </c>
      <c r="H1696" s="144">
        <v>0.18009204000000001</v>
      </c>
      <c r="I1696" s="144"/>
    </row>
    <row r="1697" spans="1:9" ht="13" x14ac:dyDescent="0.15">
      <c r="A1697" s="144">
        <v>377.90996000000001</v>
      </c>
      <c r="B1697" s="144">
        <v>0.23119027</v>
      </c>
      <c r="D1697" s="144">
        <v>377.97687999999999</v>
      </c>
      <c r="E1697" s="144">
        <v>0.20126415</v>
      </c>
      <c r="G1697" s="144">
        <v>377.88393000000002</v>
      </c>
      <c r="H1697" s="144">
        <v>0.19323000000000001</v>
      </c>
      <c r="I1697" s="144"/>
    </row>
    <row r="1698" spans="1:9" ht="13" x14ac:dyDescent="0.15">
      <c r="A1698" s="144">
        <v>377.92144000000002</v>
      </c>
      <c r="B1698" s="144">
        <v>0.24532459000000001</v>
      </c>
      <c r="D1698" s="144">
        <v>377.98845</v>
      </c>
      <c r="E1698" s="144">
        <v>0.20381393</v>
      </c>
      <c r="G1698" s="144">
        <v>377.89537999999999</v>
      </c>
      <c r="H1698" s="144">
        <v>0.18603059999999999</v>
      </c>
      <c r="I1698" s="144"/>
    </row>
    <row r="1699" spans="1:9" ht="13" x14ac:dyDescent="0.15">
      <c r="A1699" s="144">
        <v>377.93292000000002</v>
      </c>
      <c r="B1699" s="144">
        <v>0.24751181999999999</v>
      </c>
      <c r="D1699" s="144">
        <v>378.00002999999998</v>
      </c>
      <c r="E1699" s="144">
        <v>1.6901120999999999</v>
      </c>
      <c r="G1699" s="144">
        <v>377.90679</v>
      </c>
      <c r="H1699" s="144">
        <v>0.19773905</v>
      </c>
      <c r="I1699" s="144"/>
    </row>
    <row r="1700" spans="1:9" ht="13" x14ac:dyDescent="0.15">
      <c r="A1700" s="144">
        <v>377.94436000000002</v>
      </c>
      <c r="B1700" s="144">
        <v>0.23604488000000001</v>
      </c>
      <c r="D1700" s="144">
        <v>378.01155</v>
      </c>
      <c r="E1700" s="144">
        <v>0.20802086</v>
      </c>
      <c r="G1700" s="144">
        <v>377.91820999999999</v>
      </c>
      <c r="H1700" s="144">
        <v>0.18928507</v>
      </c>
      <c r="I1700" s="144"/>
    </row>
    <row r="1701" spans="1:9" ht="13" x14ac:dyDescent="0.15">
      <c r="A1701" s="144">
        <v>377.95580999999999</v>
      </c>
      <c r="B1701" s="144">
        <v>0.42259531</v>
      </c>
      <c r="D1701" s="144">
        <v>378.02312999999998</v>
      </c>
      <c r="E1701" s="144">
        <v>0.36176614000000001</v>
      </c>
      <c r="G1701" s="144">
        <v>377.92961000000003</v>
      </c>
      <c r="H1701" s="144">
        <v>0.26379112999999998</v>
      </c>
      <c r="I1701" s="144"/>
    </row>
    <row r="1702" spans="1:9" ht="13" x14ac:dyDescent="0.15">
      <c r="A1702" s="144">
        <v>377.96722</v>
      </c>
      <c r="B1702" s="144">
        <v>0.24258157</v>
      </c>
      <c r="D1702" s="144">
        <v>378.03465999999997</v>
      </c>
      <c r="E1702" s="144">
        <v>0.21306436000000001</v>
      </c>
      <c r="G1702" s="144">
        <v>377.94103000000001</v>
      </c>
      <c r="H1702" s="144">
        <v>0.20258200000000001</v>
      </c>
      <c r="I1702" s="144"/>
    </row>
    <row r="1703" spans="1:9" ht="13" x14ac:dyDescent="0.15">
      <c r="A1703" s="144">
        <v>377.97865000000002</v>
      </c>
      <c r="B1703" s="144">
        <v>0.22707525000000001</v>
      </c>
      <c r="D1703" s="144">
        <v>378.04620999999997</v>
      </c>
      <c r="E1703" s="144">
        <v>0.21877580999999999</v>
      </c>
      <c r="G1703" s="144">
        <v>377.95242000000002</v>
      </c>
      <c r="H1703" s="144">
        <v>0.18446756</v>
      </c>
      <c r="I1703" s="144"/>
    </row>
    <row r="1704" spans="1:9" ht="13" x14ac:dyDescent="0.15">
      <c r="A1704" s="144">
        <v>377.99006000000003</v>
      </c>
      <c r="B1704" s="144">
        <v>0.23882027</v>
      </c>
      <c r="D1704" s="144">
        <v>378.05770000000001</v>
      </c>
      <c r="E1704" s="144">
        <v>0.20749782999999999</v>
      </c>
      <c r="G1704" s="144">
        <v>377.96382</v>
      </c>
      <c r="H1704" s="144">
        <v>0.19137983</v>
      </c>
      <c r="I1704" s="144"/>
    </row>
    <row r="1705" spans="1:9" ht="13" x14ac:dyDescent="0.15">
      <c r="A1705" s="144">
        <v>378.00148000000002</v>
      </c>
      <c r="B1705" s="144">
        <v>2.2887526999999999</v>
      </c>
      <c r="D1705" s="144">
        <v>378.06925999999999</v>
      </c>
      <c r="E1705" s="144">
        <v>0.20906184999999999</v>
      </c>
      <c r="G1705" s="144">
        <v>377.97519</v>
      </c>
      <c r="H1705" s="144">
        <v>0.18614421</v>
      </c>
      <c r="I1705" s="144"/>
    </row>
    <row r="1706" spans="1:9" ht="13" x14ac:dyDescent="0.15">
      <c r="A1706" s="144">
        <v>378.01288</v>
      </c>
      <c r="B1706" s="144">
        <v>0.22611966</v>
      </c>
      <c r="D1706" s="144">
        <v>378.08076</v>
      </c>
      <c r="E1706" s="144">
        <v>0.22172265999999999</v>
      </c>
      <c r="G1706" s="144">
        <v>377.98658</v>
      </c>
      <c r="H1706" s="144">
        <v>0.19085497000000001</v>
      </c>
      <c r="I1706" s="144"/>
    </row>
    <row r="1707" spans="1:9" ht="13" x14ac:dyDescent="0.15">
      <c r="A1707" s="144">
        <v>378.02427999999998</v>
      </c>
      <c r="B1707" s="144">
        <v>0.23516711000000001</v>
      </c>
      <c r="D1707" s="144">
        <v>378.09228999999999</v>
      </c>
      <c r="E1707" s="144">
        <v>0.20363549</v>
      </c>
      <c r="G1707" s="144">
        <v>377.99795</v>
      </c>
      <c r="H1707" s="144">
        <v>0.17991646</v>
      </c>
      <c r="I1707" s="144"/>
    </row>
    <row r="1708" spans="1:9" ht="13" x14ac:dyDescent="0.15">
      <c r="A1708" s="144">
        <v>378.03566999999998</v>
      </c>
      <c r="B1708" s="144">
        <v>0.22827871999999999</v>
      </c>
      <c r="D1708" s="144">
        <v>378.10374999999999</v>
      </c>
      <c r="E1708" s="144">
        <v>0.22298396000000001</v>
      </c>
      <c r="G1708" s="144">
        <v>378.00932999999998</v>
      </c>
      <c r="H1708" s="144">
        <v>1.7710412</v>
      </c>
      <c r="I1708" s="144"/>
    </row>
    <row r="1709" spans="1:9" ht="13" x14ac:dyDescent="0.15">
      <c r="A1709" s="144">
        <v>378.04707000000002</v>
      </c>
      <c r="B1709" s="144">
        <v>0.24104888999999999</v>
      </c>
      <c r="D1709" s="144">
        <v>378.11527999999998</v>
      </c>
      <c r="E1709" s="144">
        <v>0.21445153</v>
      </c>
      <c r="G1709" s="144">
        <v>378.02075000000002</v>
      </c>
      <c r="H1709" s="144">
        <v>0.19254289999999999</v>
      </c>
      <c r="I1709" s="144"/>
    </row>
    <row r="1710" spans="1:9" ht="13" x14ac:dyDescent="0.15">
      <c r="A1710" s="144">
        <v>378.05844000000002</v>
      </c>
      <c r="B1710" s="144">
        <v>0.29031990000000002</v>
      </c>
      <c r="D1710" s="144">
        <v>378.12675999999999</v>
      </c>
      <c r="E1710" s="144">
        <v>0.20867684</v>
      </c>
      <c r="G1710" s="144">
        <v>378.03214000000003</v>
      </c>
      <c r="H1710" s="144">
        <v>0.18565588</v>
      </c>
      <c r="I1710" s="144"/>
    </row>
    <row r="1711" spans="1:9" ht="13" x14ac:dyDescent="0.15">
      <c r="A1711" s="144">
        <v>378.06983000000002</v>
      </c>
      <c r="B1711" s="144">
        <v>0.23349919999999999</v>
      </c>
      <c r="D1711" s="144">
        <v>378.13825000000003</v>
      </c>
      <c r="E1711" s="144">
        <v>0.21188704999999999</v>
      </c>
      <c r="G1711" s="144">
        <v>378.04354000000001</v>
      </c>
      <c r="H1711" s="144">
        <v>0.18611858000000001</v>
      </c>
      <c r="I1711" s="144"/>
    </row>
    <row r="1712" spans="1:9" ht="13" x14ac:dyDescent="0.15">
      <c r="A1712" s="144">
        <v>378.08127000000002</v>
      </c>
      <c r="B1712" s="144">
        <v>0.24039105</v>
      </c>
      <c r="D1712" s="144">
        <v>378.14971000000003</v>
      </c>
      <c r="E1712" s="144">
        <v>0.20185764</v>
      </c>
      <c r="G1712" s="144">
        <v>378.05489999999998</v>
      </c>
      <c r="H1712" s="144">
        <v>0.18113947999999999</v>
      </c>
      <c r="I1712" s="144"/>
    </row>
    <row r="1713" spans="1:9" ht="13" x14ac:dyDescent="0.15">
      <c r="A1713" s="144">
        <v>378.09266000000002</v>
      </c>
      <c r="B1713" s="144">
        <v>0.24277213</v>
      </c>
      <c r="D1713" s="144">
        <v>378.16122999999999</v>
      </c>
      <c r="E1713" s="144">
        <v>0.23124866999999999</v>
      </c>
      <c r="G1713" s="144">
        <v>378.06626999999997</v>
      </c>
      <c r="H1713" s="144">
        <v>0.24578257000000001</v>
      </c>
      <c r="I1713" s="144"/>
    </row>
    <row r="1714" spans="1:9" ht="13" x14ac:dyDescent="0.15">
      <c r="A1714" s="144">
        <v>378.10406</v>
      </c>
      <c r="B1714" s="144">
        <v>0.23427629999999999</v>
      </c>
      <c r="D1714" s="144">
        <v>378.17268000000001</v>
      </c>
      <c r="E1714" s="144">
        <v>0.20467311999999999</v>
      </c>
      <c r="G1714" s="144">
        <v>378.07760999999999</v>
      </c>
      <c r="H1714" s="144">
        <v>0.19515562</v>
      </c>
      <c r="I1714" s="144"/>
    </row>
    <row r="1715" spans="1:9" ht="13" x14ac:dyDescent="0.15">
      <c r="A1715" s="144">
        <v>378.11541999999997</v>
      </c>
      <c r="B1715" s="144">
        <v>0.2508415</v>
      </c>
      <c r="D1715" s="144">
        <v>378.18398999999999</v>
      </c>
      <c r="E1715" s="144">
        <v>0.21134488000000001</v>
      </c>
      <c r="G1715" s="144">
        <v>378.08895999999999</v>
      </c>
      <c r="H1715" s="144">
        <v>0.17883218000000001</v>
      </c>
      <c r="I1715" s="144"/>
    </row>
    <row r="1716" spans="1:9" ht="13" x14ac:dyDescent="0.15">
      <c r="A1716" s="144">
        <v>378.12673000000001</v>
      </c>
      <c r="B1716" s="144">
        <v>0.22934727999999999</v>
      </c>
      <c r="D1716" s="144">
        <v>378.19540999999998</v>
      </c>
      <c r="E1716" s="144">
        <v>0.20574257000000001</v>
      </c>
      <c r="G1716" s="144">
        <v>378.10028</v>
      </c>
      <c r="H1716" s="144">
        <v>0.18870951</v>
      </c>
      <c r="I1716" s="144"/>
    </row>
    <row r="1717" spans="1:9" ht="13" x14ac:dyDescent="0.15">
      <c r="A1717" s="144">
        <v>378.13807000000003</v>
      </c>
      <c r="B1717" s="144">
        <v>0.24484233</v>
      </c>
      <c r="D1717" s="144">
        <v>378.20681999999999</v>
      </c>
      <c r="E1717" s="144">
        <v>0.20672389999999999</v>
      </c>
      <c r="G1717" s="144">
        <v>378.11162000000002</v>
      </c>
      <c r="H1717" s="144">
        <v>0.18260361999999999</v>
      </c>
      <c r="I1717" s="144"/>
    </row>
    <row r="1718" spans="1:9" ht="13" x14ac:dyDescent="0.15">
      <c r="A1718" s="144">
        <v>378.14943</v>
      </c>
      <c r="B1718" s="144">
        <v>0.28975986999999997</v>
      </c>
      <c r="D1718" s="144">
        <v>378.21827000000002</v>
      </c>
      <c r="E1718" s="144">
        <v>0.21681592</v>
      </c>
      <c r="G1718" s="144">
        <v>378.12293</v>
      </c>
      <c r="H1718" s="144">
        <v>0.19462191000000001</v>
      </c>
      <c r="I1718" s="144"/>
    </row>
    <row r="1719" spans="1:9" ht="13" x14ac:dyDescent="0.15">
      <c r="A1719" s="144">
        <v>378.16075999999998</v>
      </c>
      <c r="B1719" s="144">
        <v>0.23767979</v>
      </c>
      <c r="D1719" s="144">
        <v>378.22969000000001</v>
      </c>
      <c r="E1719" s="144">
        <v>0.22705094000000001</v>
      </c>
      <c r="G1719" s="144">
        <v>378.13425999999998</v>
      </c>
      <c r="H1719" s="144">
        <v>0.19417690000000001</v>
      </c>
      <c r="I1719" s="144"/>
    </row>
    <row r="1720" spans="1:9" ht="13" x14ac:dyDescent="0.15">
      <c r="A1720" s="144">
        <v>378.17210999999998</v>
      </c>
      <c r="B1720" s="144">
        <v>0.23113423999999999</v>
      </c>
      <c r="D1720" s="144">
        <v>378.24119000000002</v>
      </c>
      <c r="E1720" s="144">
        <v>0.21346883</v>
      </c>
      <c r="G1720" s="144">
        <v>378.14555999999999</v>
      </c>
      <c r="H1720" s="144">
        <v>0.19072843</v>
      </c>
      <c r="I1720" s="144"/>
    </row>
    <row r="1721" spans="1:9" ht="13" x14ac:dyDescent="0.15">
      <c r="A1721" s="144">
        <v>378.18342999999999</v>
      </c>
      <c r="B1721" s="144">
        <v>0.24860979999999999</v>
      </c>
      <c r="D1721" s="144">
        <v>378.25263999999999</v>
      </c>
      <c r="E1721" s="144">
        <v>0.20376805000000001</v>
      </c>
      <c r="G1721" s="144">
        <v>378.15688999999998</v>
      </c>
      <c r="H1721" s="144">
        <v>0.19914127000000001</v>
      </c>
      <c r="I1721" s="144"/>
    </row>
    <row r="1722" spans="1:9" ht="13" x14ac:dyDescent="0.15">
      <c r="A1722" s="144">
        <v>378.19477000000001</v>
      </c>
      <c r="B1722" s="144">
        <v>0.25620020999999998</v>
      </c>
      <c r="D1722" s="144">
        <v>378.26411999999999</v>
      </c>
      <c r="E1722" s="144">
        <v>0.21105220999999999</v>
      </c>
      <c r="G1722" s="144">
        <v>378.16818999999998</v>
      </c>
      <c r="H1722" s="144">
        <v>0.17922573999999999</v>
      </c>
      <c r="I1722" s="144"/>
    </row>
    <row r="1723" spans="1:9" ht="13" x14ac:dyDescent="0.15">
      <c r="A1723" s="144">
        <v>378.20607999999999</v>
      </c>
      <c r="B1723" s="144">
        <v>0.23577546999999999</v>
      </c>
      <c r="D1723" s="144">
        <v>378.27555999999998</v>
      </c>
      <c r="E1723" s="144">
        <v>0.20995198000000001</v>
      </c>
      <c r="G1723" s="144">
        <v>378.17950000000002</v>
      </c>
      <c r="H1723" s="144">
        <v>0.17914327999999999</v>
      </c>
      <c r="I1723" s="144"/>
    </row>
    <row r="1724" spans="1:9" ht="13" x14ac:dyDescent="0.15">
      <c r="A1724" s="144">
        <v>378.21742</v>
      </c>
      <c r="B1724" s="144">
        <v>0.23620405</v>
      </c>
      <c r="D1724" s="144">
        <v>378.28703999999999</v>
      </c>
      <c r="E1724" s="144">
        <v>0.21128</v>
      </c>
      <c r="G1724" s="144">
        <v>378.19085999999999</v>
      </c>
      <c r="H1724" s="144">
        <v>0.18937382999999999</v>
      </c>
      <c r="I1724" s="144"/>
    </row>
    <row r="1725" spans="1:9" ht="13" x14ac:dyDescent="0.15">
      <c r="A1725" s="144">
        <v>378.22872999999998</v>
      </c>
      <c r="B1725" s="144">
        <v>0.22881076</v>
      </c>
      <c r="D1725" s="144">
        <v>378.29844000000003</v>
      </c>
      <c r="E1725" s="144">
        <v>0.22696788000000001</v>
      </c>
      <c r="G1725" s="144">
        <v>378.20218999999997</v>
      </c>
      <c r="H1725" s="144">
        <v>0.18453205</v>
      </c>
      <c r="I1725" s="144"/>
    </row>
    <row r="1726" spans="1:9" ht="13" x14ac:dyDescent="0.15">
      <c r="A1726" s="144">
        <v>378.24005</v>
      </c>
      <c r="B1726" s="144">
        <v>0.31468075000000001</v>
      </c>
      <c r="D1726" s="144">
        <v>378.30990000000003</v>
      </c>
      <c r="E1726" s="144">
        <v>0.27979556</v>
      </c>
      <c r="G1726" s="144">
        <v>378.21352000000002</v>
      </c>
      <c r="H1726" s="144">
        <v>0.37159966999999999</v>
      </c>
      <c r="I1726" s="144"/>
    </row>
    <row r="1727" spans="1:9" ht="13" x14ac:dyDescent="0.15">
      <c r="A1727" s="144">
        <v>378.25143000000003</v>
      </c>
      <c r="B1727" s="144">
        <v>0.25205643999999999</v>
      </c>
      <c r="D1727" s="144">
        <v>378.32132000000001</v>
      </c>
      <c r="E1727" s="144">
        <v>0.21590163000000001</v>
      </c>
      <c r="G1727" s="144">
        <v>378.22482000000002</v>
      </c>
      <c r="H1727" s="144">
        <v>0.19558174</v>
      </c>
      <c r="I1727" s="144"/>
    </row>
    <row r="1728" spans="1:9" ht="13" x14ac:dyDescent="0.15">
      <c r="A1728" s="144">
        <v>378.26276999999999</v>
      </c>
      <c r="B1728" s="144">
        <v>0.23734287000000001</v>
      </c>
      <c r="D1728" s="144">
        <v>378.33278000000001</v>
      </c>
      <c r="E1728" s="144">
        <v>0.20966777</v>
      </c>
      <c r="G1728" s="144">
        <v>378.23612000000003</v>
      </c>
      <c r="H1728" s="144">
        <v>0.18634951</v>
      </c>
      <c r="I1728" s="144"/>
    </row>
    <row r="1729" spans="1:9" ht="13" x14ac:dyDescent="0.15">
      <c r="A1729" s="144">
        <v>378.27411999999998</v>
      </c>
      <c r="B1729" s="144">
        <v>0.22870940000000001</v>
      </c>
      <c r="D1729" s="144">
        <v>378.34417999999999</v>
      </c>
      <c r="E1729" s="144">
        <v>0.22176567999999999</v>
      </c>
      <c r="G1729" s="144">
        <v>378.24741</v>
      </c>
      <c r="H1729" s="144">
        <v>0.18485365000000001</v>
      </c>
      <c r="I1729" s="144"/>
    </row>
    <row r="1730" spans="1:9" ht="13" x14ac:dyDescent="0.15">
      <c r="A1730" s="144">
        <v>378.28543999999999</v>
      </c>
      <c r="B1730" s="144">
        <v>0.24066376</v>
      </c>
      <c r="D1730" s="144">
        <v>378.35563000000002</v>
      </c>
      <c r="E1730" s="144">
        <v>0.21345552000000001</v>
      </c>
      <c r="G1730" s="144">
        <v>378.25869999999998</v>
      </c>
      <c r="H1730" s="144">
        <v>0.18630737999999999</v>
      </c>
      <c r="I1730" s="144"/>
    </row>
    <row r="1731" spans="1:9" ht="13" x14ac:dyDescent="0.15">
      <c r="A1731" s="144">
        <v>378.29676000000001</v>
      </c>
      <c r="B1731" s="144">
        <v>0.23283355</v>
      </c>
      <c r="D1731" s="144">
        <v>378.36702000000002</v>
      </c>
      <c r="E1731" s="144">
        <v>0.22021093</v>
      </c>
      <c r="G1731" s="144">
        <v>378.26997</v>
      </c>
      <c r="H1731" s="144">
        <v>0.18709529</v>
      </c>
      <c r="I1731" s="144"/>
    </row>
    <row r="1732" spans="1:9" ht="13" x14ac:dyDescent="0.15">
      <c r="A1732" s="144">
        <v>378.30804999999998</v>
      </c>
      <c r="B1732" s="144">
        <v>0.22559291000000001</v>
      </c>
      <c r="D1732" s="144">
        <v>378.37844999999999</v>
      </c>
      <c r="E1732" s="144">
        <v>0.20627069000000001</v>
      </c>
      <c r="G1732" s="144">
        <v>378.28125</v>
      </c>
      <c r="H1732" s="144">
        <v>0.17917395999999999</v>
      </c>
      <c r="I1732" s="144"/>
    </row>
    <row r="1733" spans="1:9" ht="13" x14ac:dyDescent="0.15">
      <c r="A1733" s="144">
        <v>378.31936999999999</v>
      </c>
      <c r="B1733" s="144">
        <v>0.24333764999999999</v>
      </c>
      <c r="D1733" s="144">
        <v>378.38981000000001</v>
      </c>
      <c r="E1733" s="144">
        <v>0.22506804999999999</v>
      </c>
      <c r="G1733" s="144">
        <v>378.29250999999999</v>
      </c>
      <c r="H1733" s="144">
        <v>0.20882526000000001</v>
      </c>
      <c r="I1733" s="144"/>
    </row>
    <row r="1734" spans="1:9" ht="13" x14ac:dyDescent="0.15">
      <c r="A1734" s="144">
        <v>378.33064999999999</v>
      </c>
      <c r="B1734" s="144">
        <v>0.23169305000000001</v>
      </c>
      <c r="D1734" s="144">
        <v>378.40123999999997</v>
      </c>
      <c r="E1734" s="144">
        <v>0.21956245999999999</v>
      </c>
      <c r="G1734" s="144">
        <v>378.30378999999999</v>
      </c>
      <c r="H1734" s="144">
        <v>0.20166286999999999</v>
      </c>
      <c r="I1734" s="144"/>
    </row>
    <row r="1735" spans="1:9" ht="13" x14ac:dyDescent="0.15">
      <c r="A1735" s="144">
        <v>378.34195999999997</v>
      </c>
      <c r="B1735" s="144">
        <v>0.24389878000000001</v>
      </c>
      <c r="D1735" s="144">
        <v>378.41262</v>
      </c>
      <c r="E1735" s="144">
        <v>0.21502445000000001</v>
      </c>
      <c r="G1735" s="144">
        <v>378.31504000000001</v>
      </c>
      <c r="H1735" s="144">
        <v>0.17940722000000001</v>
      </c>
      <c r="I1735" s="144"/>
    </row>
    <row r="1736" spans="1:9" ht="13" x14ac:dyDescent="0.15">
      <c r="A1736" s="144">
        <v>378.35324000000003</v>
      </c>
      <c r="B1736" s="144">
        <v>0.2450426</v>
      </c>
      <c r="D1736" s="144">
        <v>378.42403000000002</v>
      </c>
      <c r="E1736" s="144">
        <v>0.22948004</v>
      </c>
      <c r="G1736" s="144">
        <v>378.32632000000001</v>
      </c>
      <c r="H1736" s="144">
        <v>0.17960776000000001</v>
      </c>
      <c r="I1736" s="144"/>
    </row>
    <row r="1737" spans="1:9" ht="13" x14ac:dyDescent="0.15">
      <c r="A1737" s="144">
        <v>378.36453999999998</v>
      </c>
      <c r="B1737" s="144">
        <v>0.25713796999999999</v>
      </c>
      <c r="D1737" s="144">
        <v>378.43540999999999</v>
      </c>
      <c r="E1737" s="144">
        <v>0.20685026000000001</v>
      </c>
      <c r="G1737" s="144">
        <v>378.33765</v>
      </c>
      <c r="H1737" s="144">
        <v>0.19438542</v>
      </c>
      <c r="I1737" s="144"/>
    </row>
    <row r="1738" spans="1:9" ht="13" x14ac:dyDescent="0.15">
      <c r="A1738" s="144">
        <v>378.37583000000001</v>
      </c>
      <c r="B1738" s="144">
        <v>0.23464077</v>
      </c>
      <c r="D1738" s="144">
        <v>378.44682</v>
      </c>
      <c r="E1738" s="144">
        <v>0.21032656</v>
      </c>
      <c r="G1738" s="144">
        <v>378.34895</v>
      </c>
      <c r="H1738" s="144">
        <v>0.19537460000000001</v>
      </c>
      <c r="I1738" s="144"/>
    </row>
    <row r="1739" spans="1:9" ht="13" x14ac:dyDescent="0.15">
      <c r="A1739" s="144">
        <v>378.38711999999998</v>
      </c>
      <c r="B1739" s="144">
        <v>0.23850767</v>
      </c>
      <c r="D1739" s="144">
        <v>378.45816000000002</v>
      </c>
      <c r="E1739" s="144">
        <v>0.20612486999999999</v>
      </c>
      <c r="G1739" s="144">
        <v>378.36025000000001</v>
      </c>
      <c r="H1739" s="144">
        <v>0.19558006999999999</v>
      </c>
      <c r="I1739" s="144"/>
    </row>
    <row r="1740" spans="1:9" ht="13" x14ac:dyDescent="0.15">
      <c r="A1740" s="144">
        <v>378.39846999999997</v>
      </c>
      <c r="B1740" s="144">
        <v>0.24111142999999999</v>
      </c>
      <c r="D1740" s="144">
        <v>378.46956</v>
      </c>
      <c r="E1740" s="144">
        <v>0.21794468</v>
      </c>
      <c r="G1740" s="144">
        <v>378.37148000000002</v>
      </c>
      <c r="H1740" s="144">
        <v>0.20251489</v>
      </c>
      <c r="I1740" s="144"/>
    </row>
    <row r="1741" spans="1:9" ht="13" x14ac:dyDescent="0.15">
      <c r="A1741" s="144">
        <v>378.40980000000002</v>
      </c>
      <c r="B1741" s="144">
        <v>0.24960873</v>
      </c>
      <c r="D1741" s="144">
        <v>378.48090999999999</v>
      </c>
      <c r="E1741" s="144">
        <v>0.21686807</v>
      </c>
      <c r="G1741" s="144">
        <v>378.38276000000002</v>
      </c>
      <c r="H1741" s="144">
        <v>0.19349134000000001</v>
      </c>
      <c r="I1741" s="144"/>
    </row>
    <row r="1742" spans="1:9" ht="13" x14ac:dyDescent="0.15">
      <c r="A1742" s="144">
        <v>378.42111999999997</v>
      </c>
      <c r="B1742" s="144">
        <v>0.24152581000000001</v>
      </c>
      <c r="D1742" s="144">
        <v>378.49230999999997</v>
      </c>
      <c r="E1742" s="144">
        <v>0.20468151000000001</v>
      </c>
      <c r="G1742" s="144">
        <v>378.39400999999998</v>
      </c>
      <c r="H1742" s="144">
        <v>0.18699895</v>
      </c>
      <c r="I1742" s="144"/>
    </row>
    <row r="1743" spans="1:9" ht="13" x14ac:dyDescent="0.15">
      <c r="A1743" s="144">
        <v>378.43241</v>
      </c>
      <c r="B1743" s="144">
        <v>0.27771976999999998</v>
      </c>
      <c r="D1743" s="144">
        <v>378.50367</v>
      </c>
      <c r="E1743" s="144">
        <v>0.2055428</v>
      </c>
      <c r="G1743" s="144">
        <v>378.40528</v>
      </c>
      <c r="H1743" s="144">
        <v>0.18268498</v>
      </c>
      <c r="I1743" s="144"/>
    </row>
    <row r="1744" spans="1:9" ht="13" x14ac:dyDescent="0.15">
      <c r="A1744" s="144">
        <v>378.44369999999998</v>
      </c>
      <c r="B1744" s="144">
        <v>0.24451946999999999</v>
      </c>
      <c r="D1744" s="144">
        <v>378.51490999999999</v>
      </c>
      <c r="E1744" s="144">
        <v>0.20927873</v>
      </c>
      <c r="G1744" s="144">
        <v>378.41651999999999</v>
      </c>
      <c r="H1744" s="144">
        <v>0.18294805</v>
      </c>
      <c r="I1744" s="144"/>
    </row>
    <row r="1745" spans="1:9" ht="13" x14ac:dyDescent="0.15">
      <c r="A1745" s="144">
        <v>378.45497999999998</v>
      </c>
      <c r="B1745" s="144">
        <v>0.22777697999999999</v>
      </c>
      <c r="D1745" s="144">
        <v>378.52622000000002</v>
      </c>
      <c r="E1745" s="144">
        <v>0.20423089999999999</v>
      </c>
      <c r="G1745" s="144">
        <v>378.42777999999998</v>
      </c>
      <c r="H1745" s="144">
        <v>0.19194178000000001</v>
      </c>
      <c r="I1745" s="144"/>
    </row>
    <row r="1746" spans="1:9" ht="13" x14ac:dyDescent="0.15">
      <c r="A1746" s="144">
        <v>378.46627000000001</v>
      </c>
      <c r="B1746" s="144">
        <v>0.24382565</v>
      </c>
      <c r="D1746" s="144">
        <v>378.53751999999997</v>
      </c>
      <c r="E1746" s="144">
        <v>0.20461393</v>
      </c>
      <c r="G1746" s="144">
        <v>378.43903</v>
      </c>
      <c r="H1746" s="144">
        <v>0.18880669999999999</v>
      </c>
      <c r="I1746" s="144"/>
    </row>
    <row r="1747" spans="1:9" ht="13" x14ac:dyDescent="0.15">
      <c r="A1747" s="144">
        <v>378.47753999999998</v>
      </c>
      <c r="B1747" s="144">
        <v>0.26572276</v>
      </c>
      <c r="D1747" s="144">
        <v>378.54887000000002</v>
      </c>
      <c r="E1747" s="144">
        <v>0.21131826000000001</v>
      </c>
      <c r="G1747" s="144">
        <v>378.45029</v>
      </c>
      <c r="H1747" s="144">
        <v>0.18389594000000001</v>
      </c>
      <c r="I1747" s="144"/>
    </row>
    <row r="1748" spans="1:9" ht="13" x14ac:dyDescent="0.15">
      <c r="A1748" s="144">
        <v>378.48883000000001</v>
      </c>
      <c r="B1748" s="144">
        <v>0.24909445999999999</v>
      </c>
      <c r="D1748" s="144">
        <v>378.56022999999999</v>
      </c>
      <c r="E1748" s="144">
        <v>0.22748214999999999</v>
      </c>
      <c r="G1748" s="144">
        <v>378.46152999999998</v>
      </c>
      <c r="H1748" s="144">
        <v>0.18806914</v>
      </c>
      <c r="I1748" s="144"/>
    </row>
    <row r="1749" spans="1:9" ht="13" x14ac:dyDescent="0.15">
      <c r="A1749" s="144">
        <v>378.50009999999997</v>
      </c>
      <c r="B1749" s="144">
        <v>0.24944538999999999</v>
      </c>
      <c r="D1749" s="144">
        <v>378.57163000000003</v>
      </c>
      <c r="E1749" s="144">
        <v>0.20913594999999999</v>
      </c>
      <c r="G1749" s="144">
        <v>378.47278</v>
      </c>
      <c r="H1749" s="144">
        <v>0.20270424000000001</v>
      </c>
      <c r="I1749" s="144"/>
    </row>
    <row r="1750" spans="1:9" ht="13" x14ac:dyDescent="0.15">
      <c r="A1750" s="144">
        <v>378.51139000000001</v>
      </c>
      <c r="B1750" s="144">
        <v>0.24979140999999999</v>
      </c>
      <c r="D1750" s="144">
        <v>378.58296000000001</v>
      </c>
      <c r="E1750" s="144">
        <v>0.20702342000000001</v>
      </c>
      <c r="G1750" s="144">
        <v>378.48408999999998</v>
      </c>
      <c r="H1750" s="144">
        <v>0.19990643999999999</v>
      </c>
      <c r="I1750" s="144"/>
    </row>
    <row r="1751" spans="1:9" ht="13" x14ac:dyDescent="0.15">
      <c r="A1751" s="144">
        <v>378.52265999999997</v>
      </c>
      <c r="B1751" s="144">
        <v>0.37395939</v>
      </c>
      <c r="D1751" s="144">
        <v>378.59435999999999</v>
      </c>
      <c r="E1751" s="144">
        <v>0.31214634000000002</v>
      </c>
      <c r="G1751" s="144">
        <v>378.49536999999998</v>
      </c>
      <c r="H1751" s="144">
        <v>0.37159425000000001</v>
      </c>
      <c r="I1751" s="144"/>
    </row>
    <row r="1752" spans="1:9" ht="13" x14ac:dyDescent="0.15">
      <c r="A1752" s="144">
        <v>378.53395</v>
      </c>
      <c r="B1752" s="144">
        <v>0.25046613000000001</v>
      </c>
      <c r="D1752" s="144">
        <v>378.60574000000003</v>
      </c>
      <c r="E1752" s="144">
        <v>0.20542937999999999</v>
      </c>
      <c r="G1752" s="144">
        <v>378.50666000000001</v>
      </c>
      <c r="H1752" s="144">
        <v>0.18290328</v>
      </c>
      <c r="I1752" s="144"/>
    </row>
    <row r="1753" spans="1:9" ht="13" x14ac:dyDescent="0.15">
      <c r="A1753" s="144">
        <v>378.54514</v>
      </c>
      <c r="B1753" s="144">
        <v>0.23611119999999999</v>
      </c>
      <c r="D1753" s="144">
        <v>378.61714000000001</v>
      </c>
      <c r="E1753" s="144">
        <v>0.20816018999999999</v>
      </c>
      <c r="G1753" s="144">
        <v>378.51792</v>
      </c>
      <c r="H1753" s="144">
        <v>0.19453887</v>
      </c>
      <c r="I1753" s="144"/>
    </row>
    <row r="1754" spans="1:9" ht="13" x14ac:dyDescent="0.15">
      <c r="A1754" s="144">
        <v>378.55642999999998</v>
      </c>
      <c r="B1754" s="144">
        <v>0.24243674000000001</v>
      </c>
      <c r="D1754" s="144">
        <v>378.62849</v>
      </c>
      <c r="E1754" s="144">
        <v>0.20512208000000001</v>
      </c>
      <c r="G1754" s="144">
        <v>378.52918</v>
      </c>
      <c r="H1754" s="144">
        <v>0.18915106000000001</v>
      </c>
      <c r="I1754" s="144"/>
    </row>
    <row r="1755" spans="1:9" ht="13" x14ac:dyDescent="0.15">
      <c r="A1755" s="144">
        <v>378.56772999999998</v>
      </c>
      <c r="B1755" s="144">
        <v>0.23031633000000001</v>
      </c>
      <c r="D1755" s="144">
        <v>378.63986999999997</v>
      </c>
      <c r="E1755" s="144">
        <v>0.20274737000000001</v>
      </c>
      <c r="G1755" s="144">
        <v>378.54043000000001</v>
      </c>
      <c r="H1755" s="144">
        <v>0.18495431000000001</v>
      </c>
      <c r="I1755" s="144"/>
    </row>
    <row r="1756" spans="1:9" ht="13" x14ac:dyDescent="0.15">
      <c r="A1756" s="144">
        <v>378.57905</v>
      </c>
      <c r="B1756" s="144">
        <v>0.25983542999999998</v>
      </c>
      <c r="D1756" s="144">
        <v>378.65120999999999</v>
      </c>
      <c r="E1756" s="144">
        <v>0.21616737999999999</v>
      </c>
      <c r="G1756" s="144">
        <v>378.55169000000001</v>
      </c>
      <c r="H1756" s="144">
        <v>0.18516811</v>
      </c>
      <c r="I1756" s="144"/>
    </row>
    <row r="1757" spans="1:9" ht="13" x14ac:dyDescent="0.15">
      <c r="A1757" s="144">
        <v>378.59035999999998</v>
      </c>
      <c r="B1757" s="144">
        <v>0.23431776000000001</v>
      </c>
      <c r="D1757" s="144">
        <v>378.66262</v>
      </c>
      <c r="E1757" s="144">
        <v>0.22464682</v>
      </c>
      <c r="G1757" s="144">
        <v>378.56292999999999</v>
      </c>
      <c r="H1757" s="144">
        <v>0.1910395</v>
      </c>
      <c r="I1757" s="144"/>
    </row>
    <row r="1758" spans="1:9" ht="13" x14ac:dyDescent="0.15">
      <c r="A1758" s="144">
        <v>378.60165000000001</v>
      </c>
      <c r="B1758" s="144">
        <v>0.22847761999999999</v>
      </c>
      <c r="D1758" s="144">
        <v>378.67397</v>
      </c>
      <c r="E1758" s="144">
        <v>0.21006593000000001</v>
      </c>
      <c r="G1758" s="144">
        <v>378.57418999999999</v>
      </c>
      <c r="H1758" s="144">
        <v>0.19960140000000001</v>
      </c>
      <c r="I1758" s="144"/>
    </row>
    <row r="1759" spans="1:9" ht="13" x14ac:dyDescent="0.15">
      <c r="A1759" s="144">
        <v>378.61295000000001</v>
      </c>
      <c r="B1759" s="144">
        <v>0.23634341</v>
      </c>
      <c r="D1759" s="144">
        <v>378.68536999999998</v>
      </c>
      <c r="E1759" s="144">
        <v>0.20562581999999999</v>
      </c>
      <c r="G1759" s="144">
        <v>378.58542999999997</v>
      </c>
      <c r="H1759" s="144">
        <v>0.18577460000000001</v>
      </c>
      <c r="I1759" s="144"/>
    </row>
    <row r="1760" spans="1:9" ht="13" x14ac:dyDescent="0.15">
      <c r="A1760" s="144">
        <v>378.62423000000001</v>
      </c>
      <c r="B1760" s="144">
        <v>0.25689773999999999</v>
      </c>
      <c r="D1760" s="144">
        <v>378.69673</v>
      </c>
      <c r="E1760" s="144">
        <v>0.20468264</v>
      </c>
      <c r="G1760" s="144">
        <v>378.59669000000002</v>
      </c>
      <c r="H1760" s="144">
        <v>0.19680900000000001</v>
      </c>
      <c r="I1760" s="144"/>
    </row>
    <row r="1761" spans="1:9" ht="13" x14ac:dyDescent="0.15">
      <c r="A1761" s="144">
        <v>378.63553000000002</v>
      </c>
      <c r="B1761" s="144">
        <v>0.25152914999999998</v>
      </c>
      <c r="D1761" s="144">
        <v>378.70810999999998</v>
      </c>
      <c r="E1761" s="144">
        <v>0.20732033</v>
      </c>
      <c r="G1761" s="144">
        <v>378.60793000000001</v>
      </c>
      <c r="H1761" s="144">
        <v>0.19176698</v>
      </c>
      <c r="I1761" s="144"/>
    </row>
    <row r="1762" spans="1:9" ht="13" x14ac:dyDescent="0.15">
      <c r="A1762" s="144">
        <v>378.64681000000002</v>
      </c>
      <c r="B1762" s="144">
        <v>0.24358545000000001</v>
      </c>
      <c r="D1762" s="144">
        <v>378.71942999999999</v>
      </c>
      <c r="E1762" s="144">
        <v>0.21051684000000001</v>
      </c>
      <c r="G1762" s="144">
        <v>378.61919999999998</v>
      </c>
      <c r="H1762" s="144">
        <v>0.19468990999999999</v>
      </c>
      <c r="I1762" s="144"/>
    </row>
    <row r="1763" spans="1:9" ht="13" x14ac:dyDescent="0.15">
      <c r="A1763" s="144">
        <v>378.65809999999999</v>
      </c>
      <c r="B1763" s="144">
        <v>0.24620437000000001</v>
      </c>
      <c r="D1763" s="144">
        <v>378.73081999999999</v>
      </c>
      <c r="E1763" s="144">
        <v>0.20755970000000001</v>
      </c>
      <c r="G1763" s="144">
        <v>378.63051000000002</v>
      </c>
      <c r="H1763" s="144">
        <v>0.18945317</v>
      </c>
      <c r="I1763" s="144"/>
    </row>
    <row r="1764" spans="1:9" ht="13" x14ac:dyDescent="0.15">
      <c r="A1764" s="144">
        <v>378.66937999999999</v>
      </c>
      <c r="B1764" s="144">
        <v>0.22814355</v>
      </c>
      <c r="D1764" s="144">
        <v>378.74214999999998</v>
      </c>
      <c r="E1764" s="144">
        <v>0.21863072</v>
      </c>
      <c r="G1764" s="144">
        <v>378.64179999999999</v>
      </c>
      <c r="H1764" s="144">
        <v>0.20210512</v>
      </c>
      <c r="I1764" s="144"/>
    </row>
    <row r="1765" spans="1:9" ht="13" x14ac:dyDescent="0.15">
      <c r="A1765" s="144">
        <v>378.68068</v>
      </c>
      <c r="B1765" s="144">
        <v>0.25141021000000002</v>
      </c>
      <c r="D1765" s="144">
        <v>378.75353000000001</v>
      </c>
      <c r="E1765" s="144">
        <v>0.20718128</v>
      </c>
      <c r="G1765" s="144">
        <v>378.65309999999999</v>
      </c>
      <c r="H1765" s="144">
        <v>0.18152423000000001</v>
      </c>
      <c r="I1765" s="144"/>
    </row>
    <row r="1766" spans="1:9" ht="13" x14ac:dyDescent="0.15">
      <c r="A1766" s="144">
        <v>378.69195999999999</v>
      </c>
      <c r="B1766" s="144">
        <v>0.22854743999999999</v>
      </c>
      <c r="D1766" s="144">
        <v>378.76488999999998</v>
      </c>
      <c r="E1766" s="144">
        <v>0.20481009999999999</v>
      </c>
      <c r="G1766" s="144">
        <v>378.66435999999999</v>
      </c>
      <c r="H1766" s="144">
        <v>0.29068661000000001</v>
      </c>
      <c r="I1766" s="144"/>
    </row>
    <row r="1767" spans="1:9" ht="13" x14ac:dyDescent="0.15">
      <c r="A1767" s="144">
        <v>378.70326</v>
      </c>
      <c r="B1767" s="144">
        <v>0.24643609</v>
      </c>
      <c r="D1767" s="144">
        <v>378.77629000000002</v>
      </c>
      <c r="E1767" s="144">
        <v>0.21435599</v>
      </c>
      <c r="G1767" s="144">
        <v>378.67563999999999</v>
      </c>
      <c r="H1767" s="144">
        <v>0.21376092999999999</v>
      </c>
      <c r="I1767" s="144"/>
    </row>
    <row r="1768" spans="1:9" ht="13" x14ac:dyDescent="0.15">
      <c r="A1768" s="144">
        <v>378.71460999999999</v>
      </c>
      <c r="B1768" s="144">
        <v>0.24789881999999999</v>
      </c>
      <c r="D1768" s="144">
        <v>378.78762999999998</v>
      </c>
      <c r="E1768" s="144">
        <v>0.20173276000000001</v>
      </c>
      <c r="G1768" s="144">
        <v>378.68689000000001</v>
      </c>
      <c r="H1768" s="144">
        <v>0.23938845</v>
      </c>
      <c r="I1768" s="144"/>
    </row>
    <row r="1769" spans="1:9" ht="13" x14ac:dyDescent="0.15">
      <c r="A1769" s="144">
        <v>378.72593999999998</v>
      </c>
      <c r="B1769" s="144">
        <v>0.2431384</v>
      </c>
      <c r="D1769" s="144">
        <v>378.79901000000001</v>
      </c>
      <c r="E1769" s="144">
        <v>0.21463721999999999</v>
      </c>
      <c r="G1769" s="144">
        <v>378.69808999999998</v>
      </c>
      <c r="H1769" s="144">
        <v>0.19711919999999999</v>
      </c>
      <c r="I1769" s="144"/>
    </row>
    <row r="1770" spans="1:9" ht="13" x14ac:dyDescent="0.15">
      <c r="A1770" s="144">
        <v>378.73728</v>
      </c>
      <c r="B1770" s="144">
        <v>0.23379479</v>
      </c>
      <c r="D1770" s="144">
        <v>378.81036</v>
      </c>
      <c r="E1770" s="144">
        <v>0.20852694999999999</v>
      </c>
      <c r="G1770" s="144">
        <v>378.70934</v>
      </c>
      <c r="H1770" s="144">
        <v>0.20501695</v>
      </c>
      <c r="I1770" s="144"/>
    </row>
    <row r="1771" spans="1:9" ht="13" x14ac:dyDescent="0.15">
      <c r="A1771" s="144">
        <v>378.74858</v>
      </c>
      <c r="B1771" s="144">
        <v>0.24182896000000001</v>
      </c>
      <c r="D1771" s="144">
        <v>378.82177000000001</v>
      </c>
      <c r="E1771" s="144">
        <v>0.20850800999999999</v>
      </c>
      <c r="G1771" s="144">
        <v>378.72059000000002</v>
      </c>
      <c r="H1771" s="144">
        <v>0.20078550000000001</v>
      </c>
      <c r="I1771" s="144"/>
    </row>
    <row r="1772" spans="1:9" ht="13" x14ac:dyDescent="0.15">
      <c r="A1772" s="144">
        <v>378.75990000000002</v>
      </c>
      <c r="B1772" s="144">
        <v>0.23254195999999999</v>
      </c>
      <c r="D1772" s="144">
        <v>378.83312999999998</v>
      </c>
      <c r="E1772" s="144">
        <v>0.21159357000000001</v>
      </c>
      <c r="G1772" s="144">
        <v>378.73183999999998</v>
      </c>
      <c r="H1772" s="144">
        <v>0.18816691999999999</v>
      </c>
      <c r="I1772" s="144"/>
    </row>
    <row r="1773" spans="1:9" ht="13" x14ac:dyDescent="0.15">
      <c r="A1773" s="144">
        <v>378.77120000000002</v>
      </c>
      <c r="B1773" s="144">
        <v>0.24056095999999999</v>
      </c>
      <c r="D1773" s="144">
        <v>378.84451999999999</v>
      </c>
      <c r="E1773" s="144">
        <v>0.21743293999999999</v>
      </c>
      <c r="G1773" s="144">
        <v>378.74311999999998</v>
      </c>
      <c r="H1773" s="144">
        <v>0.17761193</v>
      </c>
      <c r="I1773" s="144"/>
    </row>
    <row r="1774" spans="1:9" ht="13" x14ac:dyDescent="0.15">
      <c r="A1774" s="144">
        <v>378.78251999999998</v>
      </c>
      <c r="B1774" s="144">
        <v>0.23481268999999999</v>
      </c>
      <c r="D1774" s="144">
        <v>378.85588999999999</v>
      </c>
      <c r="E1774" s="144">
        <v>0.20471924999999999</v>
      </c>
      <c r="G1774" s="144">
        <v>378.75438000000003</v>
      </c>
      <c r="H1774" s="144">
        <v>0.1856149</v>
      </c>
      <c r="I1774" s="144"/>
    </row>
    <row r="1775" spans="1:9" ht="13" x14ac:dyDescent="0.15">
      <c r="A1775" s="144">
        <v>378.79381000000001</v>
      </c>
      <c r="B1775" s="144">
        <v>0.2439191</v>
      </c>
      <c r="D1775" s="144">
        <v>378.86729000000003</v>
      </c>
      <c r="E1775" s="144">
        <v>0.21402802000000001</v>
      </c>
      <c r="G1775" s="144">
        <v>378.76566000000003</v>
      </c>
      <c r="H1775" s="144">
        <v>0.18885933999999999</v>
      </c>
      <c r="I1775" s="144"/>
    </row>
    <row r="1776" spans="1:9" ht="13" x14ac:dyDescent="0.15">
      <c r="A1776" s="144">
        <v>378.80513000000002</v>
      </c>
      <c r="B1776" s="144">
        <v>0.44812369000000002</v>
      </c>
      <c r="D1776" s="144">
        <v>378.87866000000002</v>
      </c>
      <c r="E1776" s="144">
        <v>0.36047852000000002</v>
      </c>
      <c r="G1776" s="144">
        <v>378.77699000000001</v>
      </c>
      <c r="H1776" s="144">
        <v>0.36354976</v>
      </c>
      <c r="I1776" s="144"/>
    </row>
    <row r="1777" spans="1:9" ht="13" x14ac:dyDescent="0.15">
      <c r="A1777" s="144">
        <v>378.81643000000003</v>
      </c>
      <c r="B1777" s="144">
        <v>0.24785960000000001</v>
      </c>
      <c r="D1777" s="144">
        <v>378.89006999999998</v>
      </c>
      <c r="E1777" s="144">
        <v>0.20783467999999999</v>
      </c>
      <c r="G1777" s="144">
        <v>378.78829999999999</v>
      </c>
      <c r="H1777" s="144">
        <v>0.19476437999999999</v>
      </c>
      <c r="I1777" s="144"/>
    </row>
    <row r="1778" spans="1:9" ht="13" x14ac:dyDescent="0.15">
      <c r="A1778" s="144">
        <v>378.82774999999998</v>
      </c>
      <c r="B1778" s="144">
        <v>0.23410576999999999</v>
      </c>
      <c r="D1778" s="144">
        <v>378.90143</v>
      </c>
      <c r="E1778" s="144">
        <v>0.21495323999999999</v>
      </c>
      <c r="G1778" s="144">
        <v>378.7996</v>
      </c>
      <c r="H1778" s="144">
        <v>0.18263214999999999</v>
      </c>
      <c r="I1778" s="144"/>
    </row>
    <row r="1779" spans="1:9" ht="13" x14ac:dyDescent="0.15">
      <c r="A1779" s="144">
        <v>378.83904999999999</v>
      </c>
      <c r="B1779" s="144">
        <v>0.25219322999999999</v>
      </c>
      <c r="D1779" s="144">
        <v>378.91284000000002</v>
      </c>
      <c r="E1779" s="144">
        <v>0.20568628</v>
      </c>
      <c r="G1779" s="144">
        <v>378.81088</v>
      </c>
      <c r="H1779" s="144">
        <v>0.18936112999999999</v>
      </c>
      <c r="I1779" s="144"/>
    </row>
    <row r="1780" spans="1:9" ht="13" x14ac:dyDescent="0.15">
      <c r="A1780" s="144">
        <v>378.85037999999997</v>
      </c>
      <c r="B1780" s="144">
        <v>0.24046667999999999</v>
      </c>
      <c r="D1780" s="144">
        <v>378.92419999999998</v>
      </c>
      <c r="E1780" s="144">
        <v>0.21743249000000001</v>
      </c>
      <c r="G1780" s="144">
        <v>378.82218</v>
      </c>
      <c r="H1780" s="144">
        <v>0.18538917999999999</v>
      </c>
      <c r="I1780" s="144"/>
    </row>
    <row r="1781" spans="1:9" ht="13" x14ac:dyDescent="0.15">
      <c r="A1781" s="144">
        <v>378.86171000000002</v>
      </c>
      <c r="B1781" s="144">
        <v>0.24509961</v>
      </c>
      <c r="D1781" s="144">
        <v>378.93561</v>
      </c>
      <c r="E1781" s="144">
        <v>0.20406060000000001</v>
      </c>
      <c r="G1781" s="144">
        <v>378.83346</v>
      </c>
      <c r="H1781" s="144">
        <v>0.18019550000000001</v>
      </c>
      <c r="I1781" s="144"/>
    </row>
    <row r="1782" spans="1:9" ht="13" x14ac:dyDescent="0.15">
      <c r="A1782" s="144">
        <v>378.87306999999998</v>
      </c>
      <c r="B1782" s="144">
        <v>0.24002333000000001</v>
      </c>
      <c r="D1782" s="144">
        <v>378.94698</v>
      </c>
      <c r="E1782" s="144">
        <v>0.20301300999999999</v>
      </c>
      <c r="G1782" s="144">
        <v>378.84474999999998</v>
      </c>
      <c r="H1782" s="144">
        <v>0.18315724</v>
      </c>
      <c r="I1782" s="144"/>
    </row>
    <row r="1783" spans="1:9" ht="13" x14ac:dyDescent="0.15">
      <c r="A1783" s="144">
        <v>378.88441999999998</v>
      </c>
      <c r="B1783" s="144">
        <v>0.25173296000000001</v>
      </c>
      <c r="D1783" s="144">
        <v>378.95823000000001</v>
      </c>
      <c r="E1783" s="144">
        <v>0.20936767000000001</v>
      </c>
      <c r="G1783" s="144">
        <v>378.85602999999998</v>
      </c>
      <c r="H1783" s="144">
        <v>0.18142802</v>
      </c>
      <c r="I1783" s="144"/>
    </row>
    <row r="1784" spans="1:9" ht="13" x14ac:dyDescent="0.15">
      <c r="A1784" s="144">
        <v>378.89576</v>
      </c>
      <c r="B1784" s="144">
        <v>0.23264698</v>
      </c>
      <c r="D1784" s="144">
        <v>378.96956</v>
      </c>
      <c r="E1784" s="144">
        <v>0.22529087</v>
      </c>
      <c r="G1784" s="144">
        <v>378.86732999999998</v>
      </c>
      <c r="H1784" s="144">
        <v>0.18532556</v>
      </c>
      <c r="I1784" s="144"/>
    </row>
    <row r="1785" spans="1:9" ht="13" x14ac:dyDescent="0.15">
      <c r="A1785" s="144">
        <v>378.90708999999998</v>
      </c>
      <c r="B1785" s="144">
        <v>0.22379871000000001</v>
      </c>
      <c r="D1785" s="144">
        <v>378.98090999999999</v>
      </c>
      <c r="E1785" s="144">
        <v>0.20949667</v>
      </c>
      <c r="G1785" s="144">
        <v>378.87860999999998</v>
      </c>
      <c r="H1785" s="144">
        <v>0.18516678</v>
      </c>
      <c r="I1785" s="144"/>
    </row>
    <row r="1786" spans="1:9" ht="13" x14ac:dyDescent="0.15">
      <c r="A1786" s="144">
        <v>378.91842000000003</v>
      </c>
      <c r="B1786" s="144">
        <v>0.24079531000000001</v>
      </c>
      <c r="D1786" s="144">
        <v>378.99234000000001</v>
      </c>
      <c r="E1786" s="144">
        <v>0.27125273</v>
      </c>
      <c r="G1786" s="144">
        <v>378.88990000000001</v>
      </c>
      <c r="H1786" s="144">
        <v>0.18258509000000001</v>
      </c>
      <c r="I1786" s="144"/>
    </row>
    <row r="1787" spans="1:9" ht="13" x14ac:dyDescent="0.15">
      <c r="A1787" s="144">
        <v>378.92977000000002</v>
      </c>
      <c r="B1787" s="144">
        <v>0.22999363</v>
      </c>
      <c r="D1787" s="144">
        <v>379.00371000000001</v>
      </c>
      <c r="E1787" s="144">
        <v>0.21909036000000001</v>
      </c>
      <c r="G1787" s="144">
        <v>378.90118000000001</v>
      </c>
      <c r="H1787" s="144">
        <v>0.1799742</v>
      </c>
      <c r="I1787" s="144"/>
    </row>
    <row r="1788" spans="1:9" ht="13" x14ac:dyDescent="0.15">
      <c r="A1788" s="144">
        <v>378.94110000000001</v>
      </c>
      <c r="B1788" s="144">
        <v>0.23563334</v>
      </c>
      <c r="D1788" s="144">
        <v>379.01517999999999</v>
      </c>
      <c r="E1788" s="144">
        <v>0.21162138</v>
      </c>
      <c r="G1788" s="144">
        <v>378.91248000000002</v>
      </c>
      <c r="H1788" s="144">
        <v>0.18554778</v>
      </c>
      <c r="I1788" s="144"/>
    </row>
    <row r="1789" spans="1:9" ht="13" x14ac:dyDescent="0.15">
      <c r="A1789" s="144">
        <v>378.95245</v>
      </c>
      <c r="B1789" s="144">
        <v>0.23758604</v>
      </c>
      <c r="D1789" s="144">
        <v>379.02659999999997</v>
      </c>
      <c r="E1789" s="144">
        <v>0.21170844999999999</v>
      </c>
      <c r="G1789" s="144">
        <v>378.92381</v>
      </c>
      <c r="H1789" s="144">
        <v>0.18421408</v>
      </c>
      <c r="I1789" s="144"/>
    </row>
    <row r="1790" spans="1:9" ht="13" x14ac:dyDescent="0.15">
      <c r="A1790" s="144">
        <v>378.96377999999999</v>
      </c>
      <c r="B1790" s="144">
        <v>0.24793931</v>
      </c>
      <c r="D1790" s="144">
        <v>379.03805999999997</v>
      </c>
      <c r="E1790" s="144">
        <v>0.21661442</v>
      </c>
      <c r="G1790" s="144">
        <v>378.93515000000002</v>
      </c>
      <c r="H1790" s="144">
        <v>0.18313007000000001</v>
      </c>
      <c r="I1790" s="144"/>
    </row>
    <row r="1791" spans="1:9" ht="13" x14ac:dyDescent="0.15">
      <c r="A1791" s="144">
        <v>378.97514000000001</v>
      </c>
      <c r="B1791" s="144">
        <v>0.2396122</v>
      </c>
      <c r="D1791" s="144">
        <v>379.04946000000001</v>
      </c>
      <c r="E1791" s="144">
        <v>0.20455129</v>
      </c>
      <c r="G1791" s="144">
        <v>378.94648999999998</v>
      </c>
      <c r="H1791" s="144">
        <v>0.19090472999999999</v>
      </c>
      <c r="I1791" s="144"/>
    </row>
    <row r="1792" spans="1:9" ht="13" x14ac:dyDescent="0.15">
      <c r="A1792" s="144">
        <v>378.98647999999997</v>
      </c>
      <c r="B1792" s="144">
        <v>0.2346568</v>
      </c>
      <c r="D1792" s="144">
        <v>379.06094000000002</v>
      </c>
      <c r="E1792" s="144">
        <v>0.21356618999999999</v>
      </c>
      <c r="G1792" s="144">
        <v>378.95780000000002</v>
      </c>
      <c r="H1792" s="144">
        <v>0.17783357</v>
      </c>
      <c r="I1792" s="144"/>
    </row>
    <row r="1793" spans="1:9" ht="13" x14ac:dyDescent="0.15">
      <c r="A1793" s="144">
        <v>378.99781000000002</v>
      </c>
      <c r="B1793" s="144">
        <v>0.25001909999999999</v>
      </c>
      <c r="D1793" s="144">
        <v>379.07238000000001</v>
      </c>
      <c r="E1793" s="144">
        <v>0.22681703</v>
      </c>
      <c r="G1793" s="144">
        <v>378.96913000000001</v>
      </c>
      <c r="H1793" s="144">
        <v>0.18581518</v>
      </c>
      <c r="I1793" s="144"/>
    </row>
    <row r="1794" spans="1:9" ht="13" x14ac:dyDescent="0.15">
      <c r="A1794" s="144">
        <v>379.00923</v>
      </c>
      <c r="B1794" s="144">
        <v>0.24110456999999999</v>
      </c>
      <c r="D1794" s="144">
        <v>379.08386000000002</v>
      </c>
      <c r="E1794" s="144">
        <v>0.20397842999999999</v>
      </c>
      <c r="G1794" s="144">
        <v>378.98043999999999</v>
      </c>
      <c r="H1794" s="144">
        <v>0.18113191000000001</v>
      </c>
      <c r="I1794" s="144"/>
    </row>
    <row r="1795" spans="1:9" ht="13" x14ac:dyDescent="0.15">
      <c r="A1795" s="144">
        <v>379.02059000000003</v>
      </c>
      <c r="B1795" s="144">
        <v>0.2402205</v>
      </c>
      <c r="D1795" s="144">
        <v>379.09528</v>
      </c>
      <c r="E1795" s="144">
        <v>0.21173332</v>
      </c>
      <c r="G1795" s="144">
        <v>378.99176999999997</v>
      </c>
      <c r="H1795" s="144">
        <v>0.18289966999999999</v>
      </c>
      <c r="I1795" s="144"/>
    </row>
    <row r="1796" spans="1:9" ht="13" x14ac:dyDescent="0.15">
      <c r="A1796" s="144">
        <v>379.03183999999999</v>
      </c>
      <c r="B1796" s="144">
        <v>0.24611034000000001</v>
      </c>
      <c r="D1796" s="144">
        <v>379.10676999999998</v>
      </c>
      <c r="E1796" s="144">
        <v>0.20641611000000001</v>
      </c>
      <c r="G1796" s="144">
        <v>379.00308000000001</v>
      </c>
      <c r="H1796" s="144">
        <v>0.17908534000000001</v>
      </c>
      <c r="I1796" s="144"/>
    </row>
    <row r="1797" spans="1:9" ht="13" x14ac:dyDescent="0.15">
      <c r="A1797" s="144">
        <v>379.04316999999998</v>
      </c>
      <c r="B1797" s="144">
        <v>0.22521635000000001</v>
      </c>
      <c r="D1797" s="144">
        <v>379.11822000000001</v>
      </c>
      <c r="E1797" s="144">
        <v>0.20513886000000001</v>
      </c>
      <c r="G1797" s="144">
        <v>379.01440000000002</v>
      </c>
      <c r="H1797" s="144">
        <v>0.18489886999999999</v>
      </c>
      <c r="I1797" s="144"/>
    </row>
    <row r="1798" spans="1:9" ht="13" x14ac:dyDescent="0.15">
      <c r="A1798" s="144">
        <v>379.05450000000002</v>
      </c>
      <c r="B1798" s="144">
        <v>0.22545867</v>
      </c>
      <c r="D1798" s="144">
        <v>379.12970000000001</v>
      </c>
      <c r="E1798" s="144">
        <v>0.20423356000000001</v>
      </c>
      <c r="G1798" s="144">
        <v>379.02571</v>
      </c>
      <c r="H1798" s="144">
        <v>0.18425548999999999</v>
      </c>
      <c r="I1798" s="144"/>
    </row>
    <row r="1799" spans="1:9" ht="13" x14ac:dyDescent="0.15">
      <c r="A1799" s="144">
        <v>379.06587000000002</v>
      </c>
      <c r="B1799" s="144">
        <v>0.24280194999999999</v>
      </c>
      <c r="D1799" s="144">
        <v>379.14114999999998</v>
      </c>
      <c r="E1799" s="144">
        <v>0.20530904</v>
      </c>
      <c r="G1799" s="144">
        <v>379.03703999999999</v>
      </c>
      <c r="H1799" s="144">
        <v>0.18974342</v>
      </c>
      <c r="I1799" s="144"/>
    </row>
    <row r="1800" spans="1:9" ht="13" x14ac:dyDescent="0.15">
      <c r="A1800" s="144">
        <v>379.07724999999999</v>
      </c>
      <c r="B1800" s="144">
        <v>0.24791611999999999</v>
      </c>
      <c r="D1800" s="144">
        <v>379.15264999999999</v>
      </c>
      <c r="E1800" s="144">
        <v>0.22426846</v>
      </c>
      <c r="G1800" s="144">
        <v>379.04842000000002</v>
      </c>
      <c r="H1800" s="144">
        <v>0.18966711</v>
      </c>
      <c r="I1800" s="144"/>
    </row>
    <row r="1801" spans="1:9" ht="13" x14ac:dyDescent="0.15">
      <c r="A1801" s="144">
        <v>379.08861999999999</v>
      </c>
      <c r="B1801" s="144">
        <v>0.33880571999999998</v>
      </c>
      <c r="D1801" s="144">
        <v>379.16410999999999</v>
      </c>
      <c r="E1801" s="144">
        <v>0.38268048999999998</v>
      </c>
      <c r="G1801" s="144">
        <v>379.05979000000002</v>
      </c>
      <c r="H1801" s="144">
        <v>0.28337908000000001</v>
      </c>
      <c r="I1801" s="144"/>
    </row>
    <row r="1802" spans="1:9" ht="13" x14ac:dyDescent="0.15">
      <c r="A1802" s="144">
        <v>379.10001</v>
      </c>
      <c r="B1802" s="144">
        <v>0.22997281</v>
      </c>
      <c r="D1802" s="144">
        <v>379.17559999999997</v>
      </c>
      <c r="E1802" s="144">
        <v>0.21801671</v>
      </c>
      <c r="G1802" s="144">
        <v>379.07116000000002</v>
      </c>
      <c r="H1802" s="144">
        <v>0.18673142000000001</v>
      </c>
      <c r="I1802" s="144"/>
    </row>
    <row r="1803" spans="1:9" ht="13" x14ac:dyDescent="0.15">
      <c r="A1803" s="144">
        <v>379.11137000000002</v>
      </c>
      <c r="B1803" s="144">
        <v>0.23839903000000001</v>
      </c>
      <c r="D1803" s="144">
        <v>379.18705999999997</v>
      </c>
      <c r="E1803" s="144">
        <v>0.21458837</v>
      </c>
      <c r="G1803" s="144">
        <v>379.08249999999998</v>
      </c>
      <c r="H1803" s="144">
        <v>0.18798233</v>
      </c>
      <c r="I1803" s="144"/>
    </row>
    <row r="1804" spans="1:9" ht="13" x14ac:dyDescent="0.15">
      <c r="A1804" s="144">
        <v>379.12277</v>
      </c>
      <c r="B1804" s="144">
        <v>0.24207053000000001</v>
      </c>
      <c r="D1804" s="144">
        <v>379.19855000000001</v>
      </c>
      <c r="E1804" s="144">
        <v>0.20397789</v>
      </c>
      <c r="G1804" s="144">
        <v>379.09386000000001</v>
      </c>
      <c r="H1804" s="144">
        <v>0.18421419999999999</v>
      </c>
      <c r="I1804" s="144"/>
    </row>
    <row r="1805" spans="1:9" ht="13" x14ac:dyDescent="0.15">
      <c r="A1805" s="144">
        <v>379.13414</v>
      </c>
      <c r="B1805" s="144">
        <v>0.24301221000000001</v>
      </c>
      <c r="D1805" s="144">
        <v>379.21</v>
      </c>
      <c r="E1805" s="144">
        <v>0.21129295000000001</v>
      </c>
      <c r="G1805" s="144">
        <v>379.10520000000002</v>
      </c>
      <c r="H1805" s="144">
        <v>0.18253206999999999</v>
      </c>
      <c r="I1805" s="144"/>
    </row>
    <row r="1806" spans="1:9" ht="13" x14ac:dyDescent="0.15">
      <c r="A1806" s="144">
        <v>379.14553999999998</v>
      </c>
      <c r="B1806" s="144">
        <v>0.23589856000000001</v>
      </c>
      <c r="D1806" s="144">
        <v>379.22152999999997</v>
      </c>
      <c r="E1806" s="144">
        <v>0.2017882</v>
      </c>
      <c r="G1806" s="144">
        <v>379.11653999999999</v>
      </c>
      <c r="H1806" s="144">
        <v>0.18127409</v>
      </c>
      <c r="I1806" s="144"/>
    </row>
    <row r="1807" spans="1:9" ht="13" x14ac:dyDescent="0.15">
      <c r="A1807" s="144">
        <v>379.15697999999998</v>
      </c>
      <c r="B1807" s="144">
        <v>0.23795939999999999</v>
      </c>
      <c r="D1807" s="144">
        <v>379.233</v>
      </c>
      <c r="E1807" s="144">
        <v>0.20509912999999999</v>
      </c>
      <c r="G1807" s="144">
        <v>379.12786999999997</v>
      </c>
      <c r="H1807" s="144">
        <v>0.18027257999999999</v>
      </c>
      <c r="I1807" s="144"/>
    </row>
    <row r="1808" spans="1:9" ht="13" x14ac:dyDescent="0.15">
      <c r="A1808" s="144">
        <v>379.16838999999999</v>
      </c>
      <c r="B1808" s="144">
        <v>0.25247183000000001</v>
      </c>
      <c r="D1808" s="144">
        <v>379.24450000000002</v>
      </c>
      <c r="E1808" s="144">
        <v>0.20006197000000001</v>
      </c>
      <c r="G1808" s="144">
        <v>379.13923</v>
      </c>
      <c r="H1808" s="144">
        <v>0.17689024</v>
      </c>
      <c r="I1808" s="144"/>
    </row>
    <row r="1809" spans="1:9" ht="13" x14ac:dyDescent="0.15">
      <c r="A1809" s="144">
        <v>379.17982000000001</v>
      </c>
      <c r="B1809" s="144">
        <v>0.24219818000000001</v>
      </c>
      <c r="D1809" s="144">
        <v>379.25596000000002</v>
      </c>
      <c r="E1809" s="144">
        <v>0.20325459000000001</v>
      </c>
      <c r="G1809" s="144">
        <v>379.15057000000002</v>
      </c>
      <c r="H1809" s="144">
        <v>0.18794611999999999</v>
      </c>
      <c r="I1809" s="144"/>
    </row>
    <row r="1810" spans="1:9" ht="13" x14ac:dyDescent="0.15">
      <c r="A1810" s="144">
        <v>379.19121999999999</v>
      </c>
      <c r="B1810" s="144">
        <v>0.22493015</v>
      </c>
      <c r="D1810" s="144">
        <v>379.26747999999998</v>
      </c>
      <c r="E1810" s="144">
        <v>0.20700842999999999</v>
      </c>
      <c r="G1810" s="144">
        <v>379.16192999999998</v>
      </c>
      <c r="H1810" s="144">
        <v>0.18577052999999999</v>
      </c>
      <c r="I1810" s="144"/>
    </row>
    <row r="1811" spans="1:9" ht="13" x14ac:dyDescent="0.15">
      <c r="A1811" s="144">
        <v>379.20263999999997</v>
      </c>
      <c r="B1811" s="144">
        <v>0.25795059999999997</v>
      </c>
      <c r="D1811" s="144">
        <v>379.27893999999998</v>
      </c>
      <c r="E1811" s="144">
        <v>0.20187596999999999</v>
      </c>
      <c r="G1811" s="144">
        <v>379.17327</v>
      </c>
      <c r="H1811" s="144">
        <v>0.19052759999999999</v>
      </c>
      <c r="I1811" s="144"/>
    </row>
    <row r="1812" spans="1:9" ht="13" x14ac:dyDescent="0.15">
      <c r="A1812" s="144">
        <v>379.21404000000001</v>
      </c>
      <c r="B1812" s="144">
        <v>0.23201231999999999</v>
      </c>
      <c r="D1812" s="144">
        <v>379.29045000000002</v>
      </c>
      <c r="E1812" s="144">
        <v>0.20072893999999999</v>
      </c>
      <c r="G1812" s="144">
        <v>379.18464</v>
      </c>
      <c r="H1812" s="144">
        <v>0.1815042</v>
      </c>
      <c r="I1812" s="144"/>
    </row>
    <row r="1813" spans="1:9" ht="13" x14ac:dyDescent="0.15">
      <c r="A1813" s="144">
        <v>379.22546</v>
      </c>
      <c r="B1813" s="144">
        <v>0.24075099</v>
      </c>
      <c r="D1813" s="144">
        <v>379.30192</v>
      </c>
      <c r="E1813" s="144">
        <v>0.21361558</v>
      </c>
      <c r="G1813" s="144">
        <v>379.19603000000001</v>
      </c>
      <c r="H1813" s="144">
        <v>0.18289085999999999</v>
      </c>
      <c r="I1813" s="144"/>
    </row>
    <row r="1814" spans="1:9" ht="13" x14ac:dyDescent="0.15">
      <c r="A1814" s="144">
        <v>379.23685999999998</v>
      </c>
      <c r="B1814" s="144">
        <v>0.24317602999999999</v>
      </c>
      <c r="D1814" s="144">
        <v>379.31328000000002</v>
      </c>
      <c r="E1814" s="144">
        <v>0.20103923000000001</v>
      </c>
      <c r="G1814" s="144">
        <v>379.20742000000001</v>
      </c>
      <c r="H1814" s="144">
        <v>0.18492128999999999</v>
      </c>
      <c r="I1814" s="144"/>
    </row>
    <row r="1815" spans="1:9" ht="13" x14ac:dyDescent="0.15">
      <c r="A1815" s="144">
        <v>379.24826999999999</v>
      </c>
      <c r="B1815" s="144">
        <v>0.22929336</v>
      </c>
      <c r="D1815" s="144">
        <v>379.32472000000001</v>
      </c>
      <c r="E1815" s="144">
        <v>0.75872613</v>
      </c>
      <c r="G1815" s="144">
        <v>379.21881000000002</v>
      </c>
      <c r="H1815" s="144">
        <v>0.18663840000000001</v>
      </c>
      <c r="I1815" s="144"/>
    </row>
    <row r="1816" spans="1:9" ht="13" x14ac:dyDescent="0.15">
      <c r="A1816" s="144">
        <v>379.25968</v>
      </c>
      <c r="B1816" s="144">
        <v>0.23671708</v>
      </c>
      <c r="D1816" s="144">
        <v>379.32585999999998</v>
      </c>
      <c r="E1816" s="144">
        <v>0.93563611999999996</v>
      </c>
      <c r="G1816" s="144">
        <v>379.23018000000002</v>
      </c>
      <c r="H1816" s="144">
        <v>0.1779676</v>
      </c>
      <c r="I1816" s="144"/>
    </row>
    <row r="1817" spans="1:9" ht="13" x14ac:dyDescent="0.15">
      <c r="A1817" s="144">
        <v>379.27109999999999</v>
      </c>
      <c r="B1817" s="144">
        <v>0.24186965999999999</v>
      </c>
      <c r="D1817" s="144">
        <v>379.32729</v>
      </c>
      <c r="E1817" s="144">
        <v>0.25667727000000001</v>
      </c>
      <c r="G1817" s="144">
        <v>379.24157000000002</v>
      </c>
      <c r="H1817" s="144">
        <v>0.18194077</v>
      </c>
      <c r="I1817" s="144"/>
    </row>
    <row r="1818" spans="1:9" ht="13" x14ac:dyDescent="0.15">
      <c r="A1818" s="144">
        <v>379.28251</v>
      </c>
      <c r="B1818" s="144">
        <v>0.22703392</v>
      </c>
      <c r="D1818" s="144">
        <v>379.32907999999998</v>
      </c>
      <c r="E1818" s="144">
        <v>0.21575089</v>
      </c>
      <c r="G1818" s="144">
        <v>379.25294000000002</v>
      </c>
      <c r="H1818" s="144">
        <v>0.18098582999999999</v>
      </c>
      <c r="I1818" s="144"/>
    </row>
    <row r="1819" spans="1:9" ht="13" x14ac:dyDescent="0.15">
      <c r="A1819" s="144">
        <v>379.29392999999999</v>
      </c>
      <c r="B1819" s="144">
        <v>0.23730781000000001</v>
      </c>
      <c r="D1819" s="144">
        <v>379.33132000000001</v>
      </c>
      <c r="E1819" s="144">
        <v>0.21602156</v>
      </c>
      <c r="G1819" s="144">
        <v>379.26432</v>
      </c>
      <c r="H1819" s="144">
        <v>0.20131317000000001</v>
      </c>
      <c r="I1819" s="144"/>
    </row>
    <row r="1820" spans="1:9" ht="13" x14ac:dyDescent="0.15">
      <c r="A1820" s="144">
        <v>379.30536999999998</v>
      </c>
      <c r="B1820" s="144">
        <v>0.22768868</v>
      </c>
      <c r="D1820" s="144">
        <v>379.33411000000001</v>
      </c>
      <c r="E1820" s="144">
        <v>0.21178654999999999</v>
      </c>
      <c r="G1820" s="144">
        <v>379.27569</v>
      </c>
      <c r="H1820" s="144">
        <v>0.17825631</v>
      </c>
      <c r="I1820" s="144"/>
    </row>
    <row r="1821" spans="1:9" ht="13" x14ac:dyDescent="0.15">
      <c r="A1821" s="144">
        <v>379.31682999999998</v>
      </c>
      <c r="B1821" s="144">
        <v>0.22614910999999999</v>
      </c>
      <c r="D1821" s="144">
        <v>379.33760000000001</v>
      </c>
      <c r="E1821" s="144">
        <v>0.2037263</v>
      </c>
      <c r="G1821" s="144">
        <v>379.28708</v>
      </c>
      <c r="H1821" s="144">
        <v>0.17838028</v>
      </c>
      <c r="I1821" s="144"/>
    </row>
    <row r="1822" spans="1:9" ht="13" x14ac:dyDescent="0.15">
      <c r="A1822" s="144">
        <v>379.32826999999997</v>
      </c>
      <c r="B1822" s="144">
        <v>0.93831540000000002</v>
      </c>
      <c r="D1822" s="144">
        <v>379.34197</v>
      </c>
      <c r="E1822" s="144">
        <v>0.22157515999999999</v>
      </c>
      <c r="G1822" s="144">
        <v>379.29836</v>
      </c>
      <c r="H1822" s="144">
        <v>0.18912245</v>
      </c>
      <c r="I1822" s="144"/>
    </row>
    <row r="1823" spans="1:9" ht="13" x14ac:dyDescent="0.15">
      <c r="A1823" s="144">
        <v>379.32942000000003</v>
      </c>
      <c r="B1823" s="144">
        <v>0.90335449999999995</v>
      </c>
      <c r="D1823" s="144">
        <v>379.34742</v>
      </c>
      <c r="E1823" s="144">
        <v>0.21908832</v>
      </c>
      <c r="G1823" s="144">
        <v>379.30975999999998</v>
      </c>
      <c r="H1823" s="144">
        <v>0.17727143000000001</v>
      </c>
      <c r="I1823" s="144"/>
    </row>
    <row r="1824" spans="1:9" ht="13" x14ac:dyDescent="0.15">
      <c r="A1824" s="144">
        <v>379.33085</v>
      </c>
      <c r="B1824" s="144">
        <v>0.28178679000000001</v>
      </c>
      <c r="D1824" s="144">
        <v>379.35424</v>
      </c>
      <c r="E1824" s="144">
        <v>0.21226787</v>
      </c>
      <c r="G1824" s="144">
        <v>379.32114999999999</v>
      </c>
      <c r="H1824" s="144">
        <v>0.17817000999999999</v>
      </c>
      <c r="I1824" s="144"/>
    </row>
    <row r="1825" spans="1:9" ht="13" x14ac:dyDescent="0.15">
      <c r="A1825" s="144">
        <v>379.33264000000003</v>
      </c>
      <c r="B1825" s="144">
        <v>0.25877387000000002</v>
      </c>
      <c r="D1825" s="144">
        <v>379.36277000000001</v>
      </c>
      <c r="E1825" s="144">
        <v>0.22086201</v>
      </c>
      <c r="G1825" s="144">
        <v>379.33258000000001</v>
      </c>
      <c r="H1825" s="144">
        <v>0.81020563000000001</v>
      </c>
      <c r="I1825" s="144"/>
    </row>
    <row r="1826" spans="1:9" ht="13" x14ac:dyDescent="0.15">
      <c r="A1826" s="144">
        <v>379.33487000000002</v>
      </c>
      <c r="B1826" s="144">
        <v>0.81928146000000002</v>
      </c>
      <c r="D1826" s="144">
        <v>379.37342000000001</v>
      </c>
      <c r="E1826" s="144">
        <v>0.77959257999999998</v>
      </c>
      <c r="G1826" s="144">
        <v>379.33372000000003</v>
      </c>
      <c r="H1826" s="144">
        <v>1.4348178</v>
      </c>
      <c r="I1826" s="144"/>
    </row>
    <row r="1827" spans="1:9" ht="13" x14ac:dyDescent="0.15">
      <c r="A1827" s="144">
        <v>379.33767</v>
      </c>
      <c r="B1827" s="144">
        <v>0.26581495999999999</v>
      </c>
      <c r="D1827" s="144">
        <v>379.38673999999997</v>
      </c>
      <c r="E1827" s="144">
        <v>0.26173689</v>
      </c>
      <c r="G1827" s="144">
        <v>379.33515</v>
      </c>
      <c r="H1827" s="144">
        <v>0.2834409</v>
      </c>
      <c r="I1827" s="144"/>
    </row>
    <row r="1828" spans="1:9" ht="13" x14ac:dyDescent="0.15">
      <c r="A1828" s="144">
        <v>379.34116</v>
      </c>
      <c r="B1828" s="144">
        <v>0.27067227999999999</v>
      </c>
      <c r="D1828" s="144">
        <v>379.40339</v>
      </c>
      <c r="E1828" s="144">
        <v>0.23309689</v>
      </c>
      <c r="G1828" s="144">
        <v>379.33694000000003</v>
      </c>
      <c r="H1828" s="144">
        <v>0.21602043000000001</v>
      </c>
      <c r="I1828" s="144"/>
    </row>
    <row r="1829" spans="1:9" ht="13" x14ac:dyDescent="0.15">
      <c r="A1829" s="144">
        <v>379.34553</v>
      </c>
      <c r="B1829" s="144">
        <v>0.26519703999999999</v>
      </c>
      <c r="D1829" s="144">
        <v>379.42419999999998</v>
      </c>
      <c r="E1829" s="144">
        <v>0.24452359000000001</v>
      </c>
      <c r="G1829" s="144">
        <v>379.33917000000002</v>
      </c>
      <c r="H1829" s="144">
        <v>0.21460083999999999</v>
      </c>
      <c r="I1829" s="144"/>
    </row>
    <row r="1830" spans="1:9" ht="13" x14ac:dyDescent="0.15">
      <c r="A1830" s="144">
        <v>379.35099000000002</v>
      </c>
      <c r="B1830" s="144">
        <v>0.26378914999999997</v>
      </c>
      <c r="D1830" s="144">
        <v>379.45022</v>
      </c>
      <c r="E1830" s="144">
        <v>0.24314516</v>
      </c>
      <c r="G1830" s="144">
        <v>379.34195999999997</v>
      </c>
      <c r="H1830" s="144">
        <v>0.1877211</v>
      </c>
      <c r="I1830" s="144"/>
    </row>
    <row r="1831" spans="1:9" ht="13" x14ac:dyDescent="0.15">
      <c r="A1831" s="144">
        <v>379.35780999999997</v>
      </c>
      <c r="B1831" s="144">
        <v>0.28312283999999999</v>
      </c>
      <c r="D1831" s="144">
        <v>379.48273999999998</v>
      </c>
      <c r="E1831" s="144">
        <v>0.2361974</v>
      </c>
      <c r="G1831" s="144">
        <v>379.34545000000003</v>
      </c>
      <c r="H1831" s="144">
        <v>0.19093837</v>
      </c>
      <c r="I1831" s="144"/>
    </row>
    <row r="1832" spans="1:9" ht="13" x14ac:dyDescent="0.15">
      <c r="A1832" s="144">
        <v>379.36633999999998</v>
      </c>
      <c r="B1832" s="144">
        <v>0.28917717999999998</v>
      </c>
      <c r="D1832" s="144">
        <v>379.52339000000001</v>
      </c>
      <c r="E1832" s="144">
        <v>0.24253532999999999</v>
      </c>
      <c r="G1832" s="144">
        <v>379.34980999999999</v>
      </c>
      <c r="H1832" s="144">
        <v>0.19296031</v>
      </c>
      <c r="I1832" s="144"/>
    </row>
    <row r="1833" spans="1:9" ht="13" x14ac:dyDescent="0.15">
      <c r="A1833" s="144">
        <v>379.37700000000001</v>
      </c>
      <c r="B1833" s="144">
        <v>0.26190982000000002</v>
      </c>
      <c r="D1833" s="144">
        <v>379.57420000000002</v>
      </c>
      <c r="E1833" s="144">
        <v>0.25134636999999999</v>
      </c>
      <c r="G1833" s="144">
        <v>379.35525999999999</v>
      </c>
      <c r="H1833" s="144">
        <v>0.19579711</v>
      </c>
      <c r="I1833" s="144"/>
    </row>
    <row r="1834" spans="1:9" ht="13" x14ac:dyDescent="0.15">
      <c r="A1834" s="144">
        <v>379.39033000000001</v>
      </c>
      <c r="B1834" s="144">
        <v>0.28174355000000001</v>
      </c>
      <c r="D1834" s="144">
        <v>379.63082000000003</v>
      </c>
      <c r="E1834" s="144">
        <v>0.25788129999999998</v>
      </c>
      <c r="G1834" s="144">
        <v>379.36207000000002</v>
      </c>
      <c r="H1834" s="144">
        <v>0.19989949000000001</v>
      </c>
      <c r="I1834" s="144"/>
    </row>
    <row r="1835" spans="1:9" ht="13" x14ac:dyDescent="0.15">
      <c r="A1835" s="144">
        <v>379.40699000000001</v>
      </c>
      <c r="B1835" s="144">
        <v>0.27293558000000001</v>
      </c>
      <c r="D1835" s="144">
        <v>379.68959000000001</v>
      </c>
      <c r="E1835" s="144">
        <v>0.26346045000000001</v>
      </c>
      <c r="G1835" s="144">
        <v>379.37058000000002</v>
      </c>
      <c r="H1835" s="144">
        <v>0.19153608</v>
      </c>
      <c r="I1835" s="144"/>
    </row>
    <row r="1836" spans="1:9" ht="13" x14ac:dyDescent="0.15">
      <c r="A1836" s="144">
        <v>379.42781000000002</v>
      </c>
      <c r="B1836" s="144">
        <v>0.28445098000000002</v>
      </c>
      <c r="D1836" s="144">
        <v>379.75216999999998</v>
      </c>
      <c r="E1836" s="144">
        <v>0.25999299999999997</v>
      </c>
      <c r="G1836" s="144">
        <v>379.38123000000002</v>
      </c>
      <c r="H1836" s="144">
        <v>0.19671925000000001</v>
      </c>
      <c r="I1836" s="144"/>
    </row>
    <row r="1837" spans="1:9" ht="13" x14ac:dyDescent="0.15">
      <c r="A1837" s="144">
        <v>379.45384000000001</v>
      </c>
      <c r="B1837" s="144">
        <v>0.29684092000000001</v>
      </c>
      <c r="D1837" s="144">
        <v>379.82026999999999</v>
      </c>
      <c r="E1837" s="144">
        <v>0.25981254999999998</v>
      </c>
      <c r="G1837" s="144">
        <v>379.39452999999997</v>
      </c>
      <c r="H1837" s="144">
        <v>0.21523996000000001</v>
      </c>
      <c r="I1837" s="144"/>
    </row>
    <row r="1838" spans="1:9" ht="13" x14ac:dyDescent="0.15">
      <c r="A1838" s="144">
        <v>379.48637000000002</v>
      </c>
      <c r="B1838" s="144">
        <v>0.29000386</v>
      </c>
      <c r="D1838" s="144">
        <v>379.89389</v>
      </c>
      <c r="E1838" s="144">
        <v>0.26715060000000002</v>
      </c>
      <c r="G1838" s="144">
        <v>379.41116</v>
      </c>
      <c r="H1838" s="144">
        <v>0.21290400000000001</v>
      </c>
      <c r="I1838" s="144"/>
    </row>
    <row r="1839" spans="1:9" ht="13" x14ac:dyDescent="0.15">
      <c r="A1839" s="144">
        <v>379.52704</v>
      </c>
      <c r="B1839" s="144">
        <v>0.28373605000000002</v>
      </c>
      <c r="D1839" s="144">
        <v>379.97318000000001</v>
      </c>
      <c r="E1839" s="144">
        <v>0.29196783999999998</v>
      </c>
      <c r="G1839" s="144">
        <v>379.43194999999997</v>
      </c>
      <c r="H1839" s="144">
        <v>0.20844976000000001</v>
      </c>
      <c r="I1839" s="144"/>
    </row>
    <row r="1840" spans="1:9" ht="13" x14ac:dyDescent="0.15">
      <c r="A1840" s="144">
        <v>379.57787999999999</v>
      </c>
      <c r="B1840" s="144">
        <v>0.29933536999999999</v>
      </c>
      <c r="D1840" s="144">
        <v>379.98111</v>
      </c>
      <c r="E1840" s="144">
        <v>0.27316097</v>
      </c>
      <c r="G1840" s="144">
        <v>379.45794000000001</v>
      </c>
      <c r="H1840" s="144">
        <v>0.21838054000000001</v>
      </c>
      <c r="I1840" s="144"/>
    </row>
    <row r="1841" spans="1:9" ht="13" x14ac:dyDescent="0.15">
      <c r="A1841" s="144">
        <v>379.63351999999998</v>
      </c>
      <c r="B1841" s="144">
        <v>0.30837678000000002</v>
      </c>
      <c r="D1841" s="144">
        <v>379.99101999999999</v>
      </c>
      <c r="E1841" s="144">
        <v>0.28204237999999998</v>
      </c>
      <c r="G1841" s="144">
        <v>379.49041999999997</v>
      </c>
      <c r="H1841" s="144">
        <v>0.22810905000000001</v>
      </c>
      <c r="I1841" s="144"/>
    </row>
    <row r="1842" spans="1:9" ht="13" x14ac:dyDescent="0.15">
      <c r="A1842" s="144">
        <v>379.69207</v>
      </c>
      <c r="B1842" s="144">
        <v>0.31247026</v>
      </c>
      <c r="D1842" s="144">
        <v>380.00340999999997</v>
      </c>
      <c r="E1842" s="144">
        <v>1.5807599000000001</v>
      </c>
      <c r="G1842" s="144">
        <v>379.53102000000001</v>
      </c>
      <c r="H1842" s="144">
        <v>0.21857380000000001</v>
      </c>
      <c r="I1842" s="144"/>
    </row>
    <row r="1843" spans="1:9" ht="13" x14ac:dyDescent="0.15">
      <c r="A1843" s="144">
        <v>379.75466</v>
      </c>
      <c r="B1843" s="144">
        <v>0.33575439000000001</v>
      </c>
      <c r="D1843" s="144">
        <v>380.01889999999997</v>
      </c>
      <c r="E1843" s="144">
        <v>0.36604864999999998</v>
      </c>
      <c r="G1843" s="144">
        <v>379.58177000000001</v>
      </c>
      <c r="H1843" s="144">
        <v>0.24884497999999999</v>
      </c>
      <c r="I1843" s="144"/>
    </row>
    <row r="1844" spans="1:9" ht="13" x14ac:dyDescent="0.15">
      <c r="A1844" s="144">
        <v>379.82227</v>
      </c>
      <c r="B1844" s="144">
        <v>0.32933301999999998</v>
      </c>
      <c r="D1844" s="144">
        <v>380.03825999999998</v>
      </c>
      <c r="E1844" s="144">
        <v>0.29414787999999997</v>
      </c>
      <c r="G1844" s="144">
        <v>379.63785000000001</v>
      </c>
      <c r="H1844" s="144">
        <v>0.23965143999999999</v>
      </c>
      <c r="I1844" s="144"/>
    </row>
    <row r="1845" spans="1:9" ht="13" x14ac:dyDescent="0.15">
      <c r="A1845" s="144">
        <v>379.89436999999998</v>
      </c>
      <c r="B1845" s="144">
        <v>0.33138039000000002</v>
      </c>
      <c r="D1845" s="144">
        <v>380.05671000000001</v>
      </c>
      <c r="E1845" s="144">
        <v>0.27444701999999999</v>
      </c>
      <c r="G1845" s="144">
        <v>379.69702999999998</v>
      </c>
      <c r="H1845" s="144">
        <v>0.26589047999999998</v>
      </c>
      <c r="I1845" s="144"/>
    </row>
    <row r="1846" spans="1:9" ht="13" x14ac:dyDescent="0.15">
      <c r="A1846" s="144">
        <v>379.97098</v>
      </c>
      <c r="B1846" s="144">
        <v>0.37721743000000002</v>
      </c>
      <c r="D1846" s="144">
        <v>380.07339999999999</v>
      </c>
      <c r="E1846" s="144">
        <v>0.30725267000000001</v>
      </c>
      <c r="G1846" s="144">
        <v>379.76011</v>
      </c>
      <c r="H1846" s="144">
        <v>0.24622706</v>
      </c>
      <c r="I1846" s="144"/>
    </row>
    <row r="1847" spans="1:9" ht="13" x14ac:dyDescent="0.15">
      <c r="A1847" s="144">
        <v>379.97863999999998</v>
      </c>
      <c r="B1847" s="144">
        <v>0.34115394999999998</v>
      </c>
      <c r="D1847" s="144">
        <v>380.08879000000002</v>
      </c>
      <c r="E1847" s="144">
        <v>0.34409227999999997</v>
      </c>
      <c r="G1847" s="144">
        <v>379.82810999999998</v>
      </c>
      <c r="H1847" s="144">
        <v>0.24274481000000001</v>
      </c>
      <c r="I1847" s="144"/>
    </row>
    <row r="1848" spans="1:9" ht="13" x14ac:dyDescent="0.15">
      <c r="A1848" s="144">
        <v>379.98820999999998</v>
      </c>
      <c r="B1848" s="144">
        <v>0.31992029</v>
      </c>
      <c r="D1848" s="144">
        <v>380.10323</v>
      </c>
      <c r="E1848" s="144">
        <v>0.31829477</v>
      </c>
      <c r="G1848" s="144">
        <v>379.89769000000001</v>
      </c>
      <c r="H1848" s="144">
        <v>0.24263272</v>
      </c>
      <c r="I1848" s="144"/>
    </row>
    <row r="1849" spans="1:9" ht="13" x14ac:dyDescent="0.15">
      <c r="A1849" s="144">
        <v>380.00018</v>
      </c>
      <c r="B1849" s="144">
        <v>2.1939386000000001</v>
      </c>
      <c r="D1849" s="144">
        <v>380.11693000000002</v>
      </c>
      <c r="E1849" s="144">
        <v>0.30498114999999998</v>
      </c>
      <c r="G1849" s="144">
        <v>379.96911999999998</v>
      </c>
      <c r="H1849" s="144">
        <v>0.25668486000000001</v>
      </c>
      <c r="I1849" s="144"/>
    </row>
    <row r="1850" spans="1:9" ht="13" x14ac:dyDescent="0.15">
      <c r="A1850" s="144">
        <v>380.01513999999997</v>
      </c>
      <c r="B1850" s="144">
        <v>0.39573728000000002</v>
      </c>
      <c r="D1850" s="144">
        <v>380.13004999999998</v>
      </c>
      <c r="E1850" s="144">
        <v>0.29726844000000002</v>
      </c>
      <c r="G1850" s="144">
        <v>379.97626000000002</v>
      </c>
      <c r="H1850" s="144">
        <v>0.30382541000000002</v>
      </c>
      <c r="I1850" s="144"/>
    </row>
    <row r="1851" spans="1:9" ht="13" x14ac:dyDescent="0.15">
      <c r="A1851" s="144">
        <v>380.03384999999997</v>
      </c>
      <c r="B1851" s="144">
        <v>0.83323325000000004</v>
      </c>
      <c r="D1851" s="144">
        <v>380.14269000000002</v>
      </c>
      <c r="E1851" s="144">
        <v>0.76449834000000005</v>
      </c>
      <c r="G1851" s="144">
        <v>379.98518999999999</v>
      </c>
      <c r="H1851" s="144">
        <v>0.47926443000000002</v>
      </c>
      <c r="I1851" s="144"/>
    </row>
    <row r="1852" spans="1:9" ht="13" x14ac:dyDescent="0.15">
      <c r="A1852" s="144">
        <v>380.05255</v>
      </c>
      <c r="B1852" s="144">
        <v>0.36790121999999997</v>
      </c>
      <c r="D1852" s="144">
        <v>380.15492999999998</v>
      </c>
      <c r="E1852" s="144">
        <v>0.29262798000000001</v>
      </c>
      <c r="G1852" s="144">
        <v>379.99635000000001</v>
      </c>
      <c r="H1852" s="144">
        <v>0.25622008000000002</v>
      </c>
      <c r="I1852" s="144"/>
    </row>
    <row r="1853" spans="1:9" ht="13" x14ac:dyDescent="0.15">
      <c r="A1853" s="144">
        <v>380.06939999999997</v>
      </c>
      <c r="B1853" s="144">
        <v>0.3687318</v>
      </c>
      <c r="D1853" s="144">
        <v>380.16685000000001</v>
      </c>
      <c r="E1853" s="144">
        <v>0.28634733000000001</v>
      </c>
      <c r="G1853" s="144">
        <v>380.01029999999997</v>
      </c>
      <c r="H1853" s="144">
        <v>1.8665524</v>
      </c>
      <c r="I1853" s="144"/>
    </row>
    <row r="1854" spans="1:9" ht="13" x14ac:dyDescent="0.15">
      <c r="A1854" s="144">
        <v>380.08488</v>
      </c>
      <c r="B1854" s="144">
        <v>0.32567215999999999</v>
      </c>
      <c r="D1854" s="144">
        <v>380.17863999999997</v>
      </c>
      <c r="E1854" s="144">
        <v>0.34481230000000002</v>
      </c>
      <c r="G1854" s="144">
        <v>380.02773999999999</v>
      </c>
      <c r="H1854" s="144">
        <v>0.25686989999999998</v>
      </c>
      <c r="I1854" s="144"/>
    </row>
    <row r="1855" spans="1:9" ht="13" x14ac:dyDescent="0.15">
      <c r="A1855" s="144">
        <v>380.09939000000003</v>
      </c>
      <c r="B1855" s="144">
        <v>0.38717159000000001</v>
      </c>
      <c r="D1855" s="144">
        <v>380.19040000000001</v>
      </c>
      <c r="E1855" s="144">
        <v>0.28733630999999998</v>
      </c>
      <c r="G1855" s="144">
        <v>380.04707000000002</v>
      </c>
      <c r="H1855" s="144">
        <v>0.26336306999999998</v>
      </c>
      <c r="I1855" s="144"/>
    </row>
    <row r="1856" spans="1:9" ht="13" x14ac:dyDescent="0.15">
      <c r="A1856" s="144">
        <v>380.11313999999999</v>
      </c>
      <c r="B1856" s="144">
        <v>0.31299299000000003</v>
      </c>
      <c r="D1856" s="144">
        <v>380.20217000000002</v>
      </c>
      <c r="E1856" s="144">
        <v>0.27676385999999997</v>
      </c>
      <c r="G1856" s="144">
        <v>380.06428</v>
      </c>
      <c r="H1856" s="144">
        <v>0.2409917</v>
      </c>
      <c r="I1856" s="144"/>
    </row>
    <row r="1857" spans="1:9" ht="13" x14ac:dyDescent="0.15">
      <c r="A1857" s="144">
        <v>380.12628999999998</v>
      </c>
      <c r="B1857" s="144">
        <v>0.31241002000000001</v>
      </c>
      <c r="D1857" s="144">
        <v>380.21381000000002</v>
      </c>
      <c r="E1857" s="144">
        <v>1.4044492</v>
      </c>
      <c r="G1857" s="144">
        <v>380.08001000000002</v>
      </c>
      <c r="H1857" s="144">
        <v>0.25009035000000002</v>
      </c>
      <c r="I1857" s="144"/>
    </row>
    <row r="1858" spans="1:9" ht="13" x14ac:dyDescent="0.15">
      <c r="A1858" s="144">
        <v>380.13896</v>
      </c>
      <c r="B1858" s="144">
        <v>0.31539769000000001</v>
      </c>
      <c r="D1858" s="144">
        <v>380.22539999999998</v>
      </c>
      <c r="E1858" s="144">
        <v>0.96793178000000002</v>
      </c>
      <c r="G1858" s="144">
        <v>380.09469000000001</v>
      </c>
      <c r="H1858" s="144">
        <v>0.26348765000000002</v>
      </c>
      <c r="I1858" s="144"/>
    </row>
    <row r="1859" spans="1:9" ht="13" x14ac:dyDescent="0.15">
      <c r="A1859" s="144">
        <v>380.15122000000002</v>
      </c>
      <c r="B1859" s="144">
        <v>0.32075059</v>
      </c>
      <c r="D1859" s="144">
        <v>380.23698000000002</v>
      </c>
      <c r="E1859" s="144">
        <v>0.34177419999999997</v>
      </c>
      <c r="G1859" s="144">
        <v>380.10858000000002</v>
      </c>
      <c r="H1859" s="144">
        <v>0.25512817999999998</v>
      </c>
      <c r="I1859" s="144"/>
    </row>
    <row r="1860" spans="1:9" ht="13" x14ac:dyDescent="0.15">
      <c r="A1860" s="144">
        <v>380.16316</v>
      </c>
      <c r="B1860" s="144">
        <v>0.33992303000000001</v>
      </c>
      <c r="D1860" s="144">
        <v>380.24858</v>
      </c>
      <c r="E1860" s="144">
        <v>0.32532939</v>
      </c>
      <c r="G1860" s="144">
        <v>380.12184999999999</v>
      </c>
      <c r="H1860" s="144">
        <v>0.25119584</v>
      </c>
      <c r="I1860" s="144"/>
    </row>
    <row r="1861" spans="1:9" ht="13" x14ac:dyDescent="0.15">
      <c r="A1861" s="144">
        <v>380.17496</v>
      </c>
      <c r="B1861" s="144">
        <v>0.32199146000000001</v>
      </c>
      <c r="D1861" s="144">
        <v>380.26004999999998</v>
      </c>
      <c r="E1861" s="144">
        <v>0.30585064000000001</v>
      </c>
      <c r="G1861" s="144">
        <v>380.13461999999998</v>
      </c>
      <c r="H1861" s="144">
        <v>0.24837580000000001</v>
      </c>
      <c r="I1861" s="144"/>
    </row>
    <row r="1862" spans="1:9" ht="13" x14ac:dyDescent="0.15">
      <c r="A1862" s="144">
        <v>380.18673999999999</v>
      </c>
      <c r="B1862" s="144">
        <v>0.32741848000000001</v>
      </c>
      <c r="D1862" s="144">
        <v>380.27145999999999</v>
      </c>
      <c r="E1862" s="144">
        <v>0.29253910999999999</v>
      </c>
      <c r="G1862" s="144">
        <v>380.14695999999998</v>
      </c>
      <c r="H1862" s="144">
        <v>0.24243511000000001</v>
      </c>
      <c r="I1862" s="144"/>
    </row>
    <row r="1863" spans="1:9" ht="13" x14ac:dyDescent="0.15">
      <c r="A1863" s="144">
        <v>380.19839000000002</v>
      </c>
      <c r="B1863" s="144">
        <v>0.32799748000000001</v>
      </c>
      <c r="D1863" s="144">
        <v>380.28286000000003</v>
      </c>
      <c r="E1863" s="144">
        <v>0.33217636</v>
      </c>
      <c r="G1863" s="144">
        <v>380.15897000000001</v>
      </c>
      <c r="H1863" s="144">
        <v>0.30258869999999999</v>
      </c>
      <c r="I1863" s="144"/>
    </row>
    <row r="1864" spans="1:9" ht="13" x14ac:dyDescent="0.15">
      <c r="A1864" s="144">
        <v>380.20997999999997</v>
      </c>
      <c r="B1864" s="144">
        <v>0.33222627999999998</v>
      </c>
      <c r="D1864" s="144">
        <v>380.29426000000001</v>
      </c>
      <c r="E1864" s="144">
        <v>0.30417187000000001</v>
      </c>
      <c r="G1864" s="144">
        <v>380.17084</v>
      </c>
      <c r="H1864" s="144">
        <v>0.24869869</v>
      </c>
      <c r="I1864" s="144"/>
    </row>
    <row r="1865" spans="1:9" ht="13" x14ac:dyDescent="0.15">
      <c r="A1865" s="144">
        <v>380.22158000000002</v>
      </c>
      <c r="B1865" s="144">
        <v>0.32924764000000001</v>
      </c>
      <c r="D1865" s="144">
        <v>380.30565999999999</v>
      </c>
      <c r="E1865" s="144">
        <v>0.30424864000000001</v>
      </c>
      <c r="G1865" s="144">
        <v>380.18266999999997</v>
      </c>
      <c r="H1865" s="144">
        <v>0.24698353000000001</v>
      </c>
      <c r="I1865" s="144"/>
    </row>
    <row r="1866" spans="1:9" ht="13" x14ac:dyDescent="0.15">
      <c r="A1866" s="144">
        <v>380.23320000000001</v>
      </c>
      <c r="B1866" s="144">
        <v>0.32483218000000003</v>
      </c>
      <c r="D1866" s="144">
        <v>380.31691999999998</v>
      </c>
      <c r="E1866" s="144">
        <v>0.26177655</v>
      </c>
      <c r="G1866" s="144">
        <v>380.19436999999999</v>
      </c>
      <c r="H1866" s="144">
        <v>0.24032234</v>
      </c>
      <c r="I1866" s="144"/>
    </row>
    <row r="1867" spans="1:9" ht="13" x14ac:dyDescent="0.15">
      <c r="A1867" s="144">
        <v>380.24470000000002</v>
      </c>
      <c r="B1867" s="144">
        <v>0.41768578000000001</v>
      </c>
      <c r="D1867" s="144">
        <v>380.32810000000001</v>
      </c>
      <c r="E1867" s="144">
        <v>0.30149127999999997</v>
      </c>
      <c r="G1867" s="144">
        <v>380.20600999999999</v>
      </c>
      <c r="H1867" s="144">
        <v>0.24627595999999999</v>
      </c>
      <c r="I1867" s="144"/>
    </row>
    <row r="1868" spans="1:9" ht="13" x14ac:dyDescent="0.15">
      <c r="A1868" s="144">
        <v>380.25616000000002</v>
      </c>
      <c r="B1868" s="144">
        <v>0.41753442000000002</v>
      </c>
      <c r="D1868" s="144">
        <v>380.33926000000002</v>
      </c>
      <c r="E1868" s="144">
        <v>0.29736757000000003</v>
      </c>
      <c r="G1868" s="144">
        <v>380.21764000000002</v>
      </c>
      <c r="H1868" s="144">
        <v>0.24676609999999999</v>
      </c>
      <c r="I1868" s="144"/>
    </row>
    <row r="1869" spans="1:9" ht="13" x14ac:dyDescent="0.15">
      <c r="A1869" s="144">
        <v>380.26760999999999</v>
      </c>
      <c r="B1869" s="144">
        <v>0.33043135000000001</v>
      </c>
      <c r="D1869" s="144">
        <v>380.35041000000001</v>
      </c>
      <c r="E1869" s="144">
        <v>0.27448331999999998</v>
      </c>
      <c r="G1869" s="144">
        <v>380.22928999999999</v>
      </c>
      <c r="H1869" s="144">
        <v>0.25773204</v>
      </c>
      <c r="I1869" s="144"/>
    </row>
    <row r="1870" spans="1:9" ht="13" x14ac:dyDescent="0.15">
      <c r="A1870" s="144">
        <v>380.27908000000002</v>
      </c>
      <c r="B1870" s="144">
        <v>0.32626895</v>
      </c>
      <c r="D1870" s="144">
        <v>380.36155000000002</v>
      </c>
      <c r="E1870" s="144">
        <v>0.30307075999999999</v>
      </c>
      <c r="G1870" s="144">
        <v>380.24083000000002</v>
      </c>
      <c r="H1870" s="144">
        <v>0.2402203</v>
      </c>
      <c r="I1870" s="144"/>
    </row>
    <row r="1871" spans="1:9" ht="13" x14ac:dyDescent="0.15">
      <c r="A1871" s="144">
        <v>380.29054000000002</v>
      </c>
      <c r="B1871" s="144">
        <v>0.33047883</v>
      </c>
      <c r="D1871" s="144">
        <v>380.37256000000002</v>
      </c>
      <c r="E1871" s="144">
        <v>0.27979035000000002</v>
      </c>
      <c r="G1871" s="144">
        <v>380.25229999999999</v>
      </c>
      <c r="H1871" s="144">
        <v>0.24484427</v>
      </c>
      <c r="I1871" s="144"/>
    </row>
    <row r="1872" spans="1:9" ht="13" x14ac:dyDescent="0.15">
      <c r="A1872" s="144">
        <v>380.30187000000001</v>
      </c>
      <c r="B1872" s="144">
        <v>1.4252615</v>
      </c>
      <c r="D1872" s="144">
        <v>380.38350000000003</v>
      </c>
      <c r="E1872" s="144">
        <v>0.27244617999999998</v>
      </c>
      <c r="G1872" s="144">
        <v>380.26378</v>
      </c>
      <c r="H1872" s="144">
        <v>0.96161920999999995</v>
      </c>
      <c r="I1872" s="144"/>
    </row>
    <row r="1873" spans="1:9" ht="13" x14ac:dyDescent="0.15">
      <c r="A1873" s="144">
        <v>380.31312000000003</v>
      </c>
      <c r="B1873" s="144">
        <v>1.1450461000000001</v>
      </c>
      <c r="D1873" s="144">
        <v>380.39438000000001</v>
      </c>
      <c r="E1873" s="144">
        <v>0.27355575999999998</v>
      </c>
      <c r="G1873" s="144">
        <v>380.27526</v>
      </c>
      <c r="H1873" s="144">
        <v>0.90446917999999998</v>
      </c>
      <c r="I1873" s="144"/>
    </row>
    <row r="1874" spans="1:9" ht="13" x14ac:dyDescent="0.15">
      <c r="A1874" s="144">
        <v>380.32436000000001</v>
      </c>
      <c r="B1874" s="144">
        <v>0.37683327</v>
      </c>
      <c r="D1874" s="144">
        <v>380.40523000000002</v>
      </c>
      <c r="E1874" s="144">
        <v>0.29071301999999999</v>
      </c>
      <c r="G1874" s="144">
        <v>380.28674000000001</v>
      </c>
      <c r="H1874" s="144">
        <v>0.55347031000000002</v>
      </c>
      <c r="I1874" s="144"/>
    </row>
    <row r="1875" spans="1:9" ht="13" x14ac:dyDescent="0.15">
      <c r="A1875" s="144">
        <v>380.33557999999999</v>
      </c>
      <c r="B1875" s="144">
        <v>0.33815553999999998</v>
      </c>
      <c r="D1875" s="144">
        <v>380.41606000000002</v>
      </c>
      <c r="E1875" s="144">
        <v>0.25768845000000001</v>
      </c>
      <c r="G1875" s="144">
        <v>380.29808000000003</v>
      </c>
      <c r="H1875" s="144">
        <v>0.57626681999999996</v>
      </c>
      <c r="I1875" s="144"/>
    </row>
    <row r="1876" spans="1:9" ht="13" x14ac:dyDescent="0.15">
      <c r="A1876" s="144">
        <v>380.34679</v>
      </c>
      <c r="B1876" s="144">
        <v>0.87009603999999996</v>
      </c>
      <c r="D1876" s="144">
        <v>380.42685999999998</v>
      </c>
      <c r="E1876" s="144">
        <v>0.90704156999999996</v>
      </c>
      <c r="G1876" s="144">
        <v>380.30934999999999</v>
      </c>
      <c r="H1876" s="144">
        <v>1.0083389</v>
      </c>
      <c r="I1876" s="144"/>
    </row>
    <row r="1877" spans="1:9" ht="13" x14ac:dyDescent="0.15">
      <c r="A1877" s="144">
        <v>380.35786000000002</v>
      </c>
      <c r="B1877" s="144">
        <v>0.33333206999999998</v>
      </c>
      <c r="D1877" s="144">
        <v>380.43763999999999</v>
      </c>
      <c r="E1877" s="144">
        <v>0.34433370000000002</v>
      </c>
      <c r="G1877" s="144">
        <v>380.32058000000001</v>
      </c>
      <c r="H1877" s="144">
        <v>0.32558229</v>
      </c>
      <c r="I1877" s="144"/>
    </row>
    <row r="1878" spans="1:9" ht="13" x14ac:dyDescent="0.15">
      <c r="A1878" s="144">
        <v>380.36885999999998</v>
      </c>
      <c r="B1878" s="144">
        <v>0.30669299</v>
      </c>
      <c r="D1878" s="144">
        <v>380.44839000000002</v>
      </c>
      <c r="E1878" s="144">
        <v>0.28329267000000002</v>
      </c>
      <c r="G1878" s="144">
        <v>380.33181000000002</v>
      </c>
      <c r="H1878" s="144">
        <v>0.25915960999999998</v>
      </c>
      <c r="I1878" s="144"/>
    </row>
    <row r="1879" spans="1:9" ht="13" x14ac:dyDescent="0.15">
      <c r="A1879" s="144">
        <v>380.37979000000001</v>
      </c>
      <c r="B1879" s="144">
        <v>0.32147015000000001</v>
      </c>
      <c r="D1879" s="144">
        <v>380.45902999999998</v>
      </c>
      <c r="E1879" s="144">
        <v>0.26263008999999998</v>
      </c>
      <c r="G1879" s="144">
        <v>380.34302000000002</v>
      </c>
      <c r="H1879" s="144">
        <v>0.23747308</v>
      </c>
      <c r="I1879" s="144"/>
    </row>
    <row r="1880" spans="1:9" ht="13" x14ac:dyDescent="0.15">
      <c r="A1880" s="144">
        <v>380.39069000000001</v>
      </c>
      <c r="B1880" s="144">
        <v>0.33057254000000003</v>
      </c>
      <c r="D1880" s="144">
        <v>380.46962000000002</v>
      </c>
      <c r="E1880" s="144">
        <v>0.26855993</v>
      </c>
      <c r="G1880" s="144">
        <v>380.35408999999999</v>
      </c>
      <c r="H1880" s="144">
        <v>0.23765144999999999</v>
      </c>
      <c r="I1880" s="144"/>
    </row>
    <row r="1881" spans="1:9" ht="13" x14ac:dyDescent="0.15">
      <c r="A1881" s="144">
        <v>380.40156999999999</v>
      </c>
      <c r="B1881" s="144">
        <v>0.31606629000000003</v>
      </c>
      <c r="D1881" s="144">
        <v>380.48018000000002</v>
      </c>
      <c r="E1881" s="144">
        <v>0.27316832000000002</v>
      </c>
      <c r="G1881" s="144">
        <v>380.36509000000001</v>
      </c>
      <c r="H1881" s="144">
        <v>0.25452761000000002</v>
      </c>
      <c r="I1881" s="144"/>
    </row>
    <row r="1882" spans="1:9" ht="13" x14ac:dyDescent="0.15">
      <c r="A1882" s="144">
        <v>380.41241000000002</v>
      </c>
      <c r="B1882" s="144">
        <v>0.30237881999999999</v>
      </c>
      <c r="D1882" s="144">
        <v>380.49074000000002</v>
      </c>
      <c r="E1882" s="144">
        <v>0.25603303999999999</v>
      </c>
      <c r="G1882" s="144">
        <v>380.37603999999999</v>
      </c>
      <c r="H1882" s="144">
        <v>0.24598693999999999</v>
      </c>
      <c r="I1882" s="144"/>
    </row>
    <row r="1883" spans="1:9" ht="13" x14ac:dyDescent="0.15">
      <c r="A1883" s="144">
        <v>380.42322999999999</v>
      </c>
      <c r="B1883" s="144">
        <v>0.29550472999999999</v>
      </c>
      <c r="D1883" s="144">
        <v>380.50128999999998</v>
      </c>
      <c r="E1883" s="144">
        <v>0.26280803000000003</v>
      </c>
      <c r="G1883" s="144">
        <v>380.38695000000001</v>
      </c>
      <c r="H1883" s="144">
        <v>0.23916198</v>
      </c>
      <c r="I1883" s="144"/>
    </row>
    <row r="1884" spans="1:9" ht="13" x14ac:dyDescent="0.15">
      <c r="A1884" s="144">
        <v>380.43401</v>
      </c>
      <c r="B1884" s="144">
        <v>0.31411204999999998</v>
      </c>
      <c r="D1884" s="144">
        <v>380.51182999999997</v>
      </c>
      <c r="E1884" s="144">
        <v>0.27476493000000002</v>
      </c>
      <c r="G1884" s="144">
        <v>380.39783</v>
      </c>
      <c r="H1884" s="144">
        <v>0.24185128</v>
      </c>
      <c r="I1884" s="144"/>
    </row>
    <row r="1885" spans="1:9" ht="13" x14ac:dyDescent="0.15">
      <c r="A1885" s="144">
        <v>380.44470000000001</v>
      </c>
      <c r="B1885" s="144">
        <v>0.31247774</v>
      </c>
      <c r="D1885" s="144">
        <v>380.52235999999999</v>
      </c>
      <c r="E1885" s="144">
        <v>0.26594831000000002</v>
      </c>
      <c r="G1885" s="144">
        <v>380.40868</v>
      </c>
      <c r="H1885" s="144">
        <v>0.23478213000000001</v>
      </c>
      <c r="I1885" s="144"/>
    </row>
    <row r="1886" spans="1:9" ht="13" x14ac:dyDescent="0.15">
      <c r="A1886" s="144">
        <v>380.45531</v>
      </c>
      <c r="B1886" s="144">
        <v>0.31548259000000001</v>
      </c>
      <c r="D1886" s="144">
        <v>380.53280999999998</v>
      </c>
      <c r="E1886" s="144">
        <v>0.24859305000000001</v>
      </c>
      <c r="G1886" s="144">
        <v>380.41946999999999</v>
      </c>
      <c r="H1886" s="144">
        <v>0.27767871</v>
      </c>
      <c r="I1886" s="144"/>
    </row>
    <row r="1887" spans="1:9" ht="13" x14ac:dyDescent="0.15">
      <c r="A1887" s="144">
        <v>380.46591000000001</v>
      </c>
      <c r="B1887" s="144">
        <v>0.31284781</v>
      </c>
      <c r="D1887" s="144">
        <v>380.54320999999999</v>
      </c>
      <c r="E1887" s="144">
        <v>0.26699761</v>
      </c>
      <c r="G1887" s="144">
        <v>380.43025999999998</v>
      </c>
      <c r="H1887" s="144">
        <v>0.26293316999999999</v>
      </c>
      <c r="I1887" s="144"/>
    </row>
    <row r="1888" spans="1:9" ht="13" x14ac:dyDescent="0.15">
      <c r="A1888" s="144">
        <v>380.47649999999999</v>
      </c>
      <c r="B1888" s="144">
        <v>0.30672949999999999</v>
      </c>
      <c r="D1888" s="144">
        <v>380.55360999999999</v>
      </c>
      <c r="E1888" s="144">
        <v>0.26783551</v>
      </c>
      <c r="G1888" s="144">
        <v>380.44096000000002</v>
      </c>
      <c r="H1888" s="144">
        <v>0.25147574</v>
      </c>
      <c r="I1888" s="144"/>
    </row>
    <row r="1889" spans="1:9" ht="13" x14ac:dyDescent="0.15">
      <c r="A1889" s="144">
        <v>380.48707000000002</v>
      </c>
      <c r="B1889" s="144">
        <v>0.31453922000000001</v>
      </c>
      <c r="D1889" s="144">
        <v>380.56402000000003</v>
      </c>
      <c r="E1889" s="144">
        <v>0.26742469000000002</v>
      </c>
      <c r="G1889" s="144">
        <v>380.45159000000001</v>
      </c>
      <c r="H1889" s="144">
        <v>0.25191901999999999</v>
      </c>
      <c r="I1889" s="144"/>
    </row>
    <row r="1890" spans="1:9" ht="13" x14ac:dyDescent="0.15">
      <c r="A1890" s="144">
        <v>380.49763999999999</v>
      </c>
      <c r="B1890" s="144">
        <v>0.3002185</v>
      </c>
      <c r="D1890" s="144">
        <v>380.57443999999998</v>
      </c>
      <c r="E1890" s="144">
        <v>0.25406146000000002</v>
      </c>
      <c r="G1890" s="144">
        <v>380.46219000000002</v>
      </c>
      <c r="H1890" s="144">
        <v>0.25019756999999998</v>
      </c>
      <c r="I1890" s="144"/>
    </row>
    <row r="1891" spans="1:9" ht="13" x14ac:dyDescent="0.15">
      <c r="A1891" s="144">
        <v>380.50819000000001</v>
      </c>
      <c r="B1891" s="144">
        <v>0.29678095999999998</v>
      </c>
      <c r="D1891" s="144">
        <v>380.58488</v>
      </c>
      <c r="E1891" s="144">
        <v>0.26482014999999998</v>
      </c>
      <c r="G1891" s="144">
        <v>380.47278999999997</v>
      </c>
      <c r="H1891" s="144">
        <v>0.24807815999999999</v>
      </c>
      <c r="I1891" s="144"/>
    </row>
    <row r="1892" spans="1:9" ht="13" x14ac:dyDescent="0.15">
      <c r="A1892" s="144">
        <v>380.51866000000001</v>
      </c>
      <c r="B1892" s="144">
        <v>0.30090717</v>
      </c>
      <c r="D1892" s="144">
        <v>380.59530999999998</v>
      </c>
      <c r="E1892" s="144">
        <v>0.26181647000000002</v>
      </c>
      <c r="G1892" s="144">
        <v>380.48338000000001</v>
      </c>
      <c r="H1892" s="144">
        <v>0.26295710999999999</v>
      </c>
      <c r="I1892" s="144"/>
    </row>
    <row r="1893" spans="1:9" ht="13" x14ac:dyDescent="0.15">
      <c r="A1893" s="144">
        <v>380.52908000000002</v>
      </c>
      <c r="B1893" s="144">
        <v>0.28711079</v>
      </c>
      <c r="D1893" s="144">
        <v>380.60575</v>
      </c>
      <c r="E1893" s="144">
        <v>0.27961417</v>
      </c>
      <c r="G1893" s="144">
        <v>380.49394999999998</v>
      </c>
      <c r="H1893" s="144">
        <v>0.24344988000000001</v>
      </c>
      <c r="I1893" s="144"/>
    </row>
    <row r="1894" spans="1:9" ht="13" x14ac:dyDescent="0.15">
      <c r="A1894" s="144">
        <v>380.53949</v>
      </c>
      <c r="B1894" s="144">
        <v>0.30369321999999999</v>
      </c>
      <c r="D1894" s="144">
        <v>380.61613</v>
      </c>
      <c r="E1894" s="144">
        <v>0.25208726999999997</v>
      </c>
      <c r="G1894" s="144">
        <v>380.50452000000001</v>
      </c>
      <c r="H1894" s="144">
        <v>0.24098898999999999</v>
      </c>
      <c r="I1894" s="144"/>
    </row>
    <row r="1895" spans="1:9" ht="13" x14ac:dyDescent="0.15">
      <c r="A1895" s="144">
        <v>380.54991000000001</v>
      </c>
      <c r="B1895" s="144">
        <v>0.31077744000000002</v>
      </c>
      <c r="D1895" s="144">
        <v>380.62648000000002</v>
      </c>
      <c r="E1895" s="144">
        <v>0.25763409999999998</v>
      </c>
      <c r="G1895" s="144">
        <v>380.51499000000001</v>
      </c>
      <c r="H1895" s="144">
        <v>0.25655120999999997</v>
      </c>
      <c r="I1895" s="144"/>
    </row>
    <row r="1896" spans="1:9" ht="13" x14ac:dyDescent="0.15">
      <c r="A1896" s="144">
        <v>380.56035000000003</v>
      </c>
      <c r="B1896" s="144">
        <v>0.30513242000000002</v>
      </c>
      <c r="D1896" s="144">
        <v>380.63684000000001</v>
      </c>
      <c r="E1896" s="144">
        <v>0.25742890000000002</v>
      </c>
      <c r="G1896" s="144">
        <v>380.52541000000002</v>
      </c>
      <c r="H1896" s="144">
        <v>0.24856751999999999</v>
      </c>
      <c r="I1896" s="144"/>
    </row>
    <row r="1897" spans="1:9" ht="13" x14ac:dyDescent="0.15">
      <c r="A1897" s="144">
        <v>380.57078999999999</v>
      </c>
      <c r="B1897" s="144">
        <v>0.29842174999999999</v>
      </c>
      <c r="D1897" s="144">
        <v>380.64722999999998</v>
      </c>
      <c r="E1897" s="144">
        <v>0.26070615000000003</v>
      </c>
      <c r="G1897" s="144">
        <v>380.53584000000001</v>
      </c>
      <c r="H1897" s="144">
        <v>0.26669509000000002</v>
      </c>
      <c r="I1897" s="144"/>
    </row>
    <row r="1898" spans="1:9" ht="13" x14ac:dyDescent="0.15">
      <c r="A1898" s="144">
        <v>380.58123000000001</v>
      </c>
      <c r="B1898" s="144">
        <v>0.30630310999999999</v>
      </c>
      <c r="D1898" s="144">
        <v>380.65764999999999</v>
      </c>
      <c r="E1898" s="144">
        <v>0.26940633000000003</v>
      </c>
      <c r="G1898" s="144">
        <v>380.54626000000002</v>
      </c>
      <c r="H1898" s="144">
        <v>0.25015552000000002</v>
      </c>
      <c r="I1898" s="144"/>
    </row>
    <row r="1899" spans="1:9" ht="13" x14ac:dyDescent="0.15">
      <c r="A1899" s="144">
        <v>380.59160000000003</v>
      </c>
      <c r="B1899" s="144">
        <v>0.31085267</v>
      </c>
      <c r="D1899" s="144">
        <v>380.66809999999998</v>
      </c>
      <c r="E1899" s="144">
        <v>0.27757890000000002</v>
      </c>
      <c r="G1899" s="144">
        <v>380.55669</v>
      </c>
      <c r="H1899" s="144">
        <v>0.25176438000000001</v>
      </c>
      <c r="I1899" s="144"/>
    </row>
    <row r="1900" spans="1:9" ht="13" x14ac:dyDescent="0.15">
      <c r="A1900" s="144">
        <v>380.60194999999999</v>
      </c>
      <c r="B1900" s="144">
        <v>0.2910644</v>
      </c>
      <c r="D1900" s="144">
        <v>380.67856999999998</v>
      </c>
      <c r="E1900" s="144">
        <v>0.26412373</v>
      </c>
      <c r="G1900" s="144">
        <v>380.56713000000002</v>
      </c>
      <c r="H1900" s="144">
        <v>0.2406758</v>
      </c>
      <c r="I1900" s="144"/>
    </row>
    <row r="1901" spans="1:9" ht="13" x14ac:dyDescent="0.15">
      <c r="A1901" s="144">
        <v>380.6123</v>
      </c>
      <c r="B1901" s="144">
        <v>0.72380261999999995</v>
      </c>
      <c r="D1901" s="144">
        <v>380.68905999999998</v>
      </c>
      <c r="E1901" s="144">
        <v>0.73891136000000002</v>
      </c>
      <c r="G1901" s="144">
        <v>380.57756999999998</v>
      </c>
      <c r="H1901" s="144">
        <v>0.88014281999999999</v>
      </c>
      <c r="I1901" s="144"/>
    </row>
    <row r="1902" spans="1:9" ht="13" x14ac:dyDescent="0.15">
      <c r="A1902" s="144">
        <v>380.62268</v>
      </c>
      <c r="B1902" s="144">
        <v>0.34639109000000001</v>
      </c>
      <c r="D1902" s="144">
        <v>380.6995</v>
      </c>
      <c r="E1902" s="144">
        <v>0.29227191000000002</v>
      </c>
      <c r="G1902" s="144">
        <v>380.58801</v>
      </c>
      <c r="H1902" s="144">
        <v>0.30716213999999997</v>
      </c>
      <c r="I1902" s="144"/>
    </row>
    <row r="1903" spans="1:9" ht="13" x14ac:dyDescent="0.15">
      <c r="A1903" s="144">
        <v>380.63308999999998</v>
      </c>
      <c r="B1903" s="144">
        <v>0.30435079999999998</v>
      </c>
      <c r="D1903" s="144">
        <v>380.70992999999999</v>
      </c>
      <c r="E1903" s="144">
        <v>0.26629144999999999</v>
      </c>
      <c r="G1903" s="144">
        <v>380.59838000000002</v>
      </c>
      <c r="H1903" s="144">
        <v>0.25533441000000001</v>
      </c>
      <c r="I1903" s="144"/>
    </row>
    <row r="1904" spans="1:9" ht="13" x14ac:dyDescent="0.15">
      <c r="A1904" s="144">
        <v>380.64352000000002</v>
      </c>
      <c r="B1904" s="144">
        <v>0.3137124</v>
      </c>
      <c r="D1904" s="144">
        <v>380.72037999999998</v>
      </c>
      <c r="E1904" s="144">
        <v>0.27183415999999999</v>
      </c>
      <c r="G1904" s="144">
        <v>380.60872999999998</v>
      </c>
      <c r="H1904" s="144">
        <v>0.23611863999999999</v>
      </c>
      <c r="I1904" s="144"/>
    </row>
    <row r="1905" spans="1:9" ht="13" x14ac:dyDescent="0.15">
      <c r="A1905" s="144">
        <v>380.65397000000002</v>
      </c>
      <c r="B1905" s="144">
        <v>0.30838285999999998</v>
      </c>
      <c r="D1905" s="144">
        <v>380.73088000000001</v>
      </c>
      <c r="E1905" s="144">
        <v>0.27153496999999999</v>
      </c>
      <c r="G1905" s="144">
        <v>380.61908</v>
      </c>
      <c r="H1905" s="144">
        <v>0.24060999999999999</v>
      </c>
      <c r="I1905" s="144"/>
    </row>
    <row r="1906" spans="1:9" ht="13" x14ac:dyDescent="0.15">
      <c r="A1906" s="144">
        <v>380.66444000000001</v>
      </c>
      <c r="B1906" s="144">
        <v>0.30167927</v>
      </c>
      <c r="D1906" s="144">
        <v>380.74142000000001</v>
      </c>
      <c r="E1906" s="144">
        <v>0.27777336000000002</v>
      </c>
      <c r="G1906" s="144">
        <v>380.62945999999999</v>
      </c>
      <c r="H1906" s="144">
        <v>0.25266833</v>
      </c>
      <c r="I1906" s="144"/>
    </row>
    <row r="1907" spans="1:9" ht="13" x14ac:dyDescent="0.15">
      <c r="A1907" s="144">
        <v>380.67484999999999</v>
      </c>
      <c r="B1907" s="144">
        <v>0.29625202</v>
      </c>
      <c r="D1907" s="144">
        <v>380.75198999999998</v>
      </c>
      <c r="E1907" s="144">
        <v>0.25891249999999999</v>
      </c>
      <c r="G1907" s="144">
        <v>380.63986999999997</v>
      </c>
      <c r="H1907" s="144">
        <v>0.25084429000000003</v>
      </c>
      <c r="I1907" s="144"/>
    </row>
    <row r="1908" spans="1:9" ht="13" x14ac:dyDescent="0.15">
      <c r="A1908" s="144">
        <v>380.68525</v>
      </c>
      <c r="B1908" s="144">
        <v>0.30754849000000001</v>
      </c>
      <c r="D1908" s="144">
        <v>380.76258999999999</v>
      </c>
      <c r="E1908" s="144">
        <v>0.25963273999999997</v>
      </c>
      <c r="G1908" s="144">
        <v>380.65030000000002</v>
      </c>
      <c r="H1908" s="144">
        <v>0.24026095</v>
      </c>
      <c r="I1908" s="144"/>
    </row>
    <row r="1909" spans="1:9" ht="13" x14ac:dyDescent="0.15">
      <c r="A1909" s="144">
        <v>380.69567000000001</v>
      </c>
      <c r="B1909" s="144">
        <v>0.30099007999999999</v>
      </c>
      <c r="D1909" s="144">
        <v>380.77321999999998</v>
      </c>
      <c r="E1909" s="144">
        <v>0.27025596000000002</v>
      </c>
      <c r="G1909" s="144">
        <v>380.66075000000001</v>
      </c>
      <c r="H1909" s="144">
        <v>0.23151979</v>
      </c>
      <c r="I1909" s="144"/>
    </row>
    <row r="1910" spans="1:9" ht="13" x14ac:dyDescent="0.15">
      <c r="A1910" s="144">
        <v>380.70614</v>
      </c>
      <c r="B1910" s="144">
        <v>0.31907609999999997</v>
      </c>
      <c r="D1910" s="144">
        <v>380.78388000000001</v>
      </c>
      <c r="E1910" s="144">
        <v>0.27449592</v>
      </c>
      <c r="G1910" s="144">
        <v>380.67122000000001</v>
      </c>
      <c r="H1910" s="144">
        <v>0.24266364000000001</v>
      </c>
      <c r="I1910" s="144"/>
    </row>
    <row r="1911" spans="1:9" ht="13" x14ac:dyDescent="0.15">
      <c r="A1911" s="144">
        <v>380.71663999999998</v>
      </c>
      <c r="B1911" s="144">
        <v>0.30938388999999999</v>
      </c>
      <c r="D1911" s="144">
        <v>380.79449</v>
      </c>
      <c r="E1911" s="144">
        <v>0.27063672</v>
      </c>
      <c r="G1911" s="144">
        <v>380.68164000000002</v>
      </c>
      <c r="H1911" s="144">
        <v>0.24282097999999999</v>
      </c>
      <c r="I1911" s="144"/>
    </row>
    <row r="1912" spans="1:9" ht="13" x14ac:dyDescent="0.15">
      <c r="A1912" s="144">
        <v>380.72717</v>
      </c>
      <c r="B1912" s="144">
        <v>0.30848985000000001</v>
      </c>
      <c r="D1912" s="144">
        <v>380.80509000000001</v>
      </c>
      <c r="E1912" s="144">
        <v>0.30989031</v>
      </c>
      <c r="G1912" s="144">
        <v>380.69204000000002</v>
      </c>
      <c r="H1912" s="144">
        <v>0.25756119999999999</v>
      </c>
      <c r="I1912" s="144"/>
    </row>
    <row r="1913" spans="1:9" ht="13" x14ac:dyDescent="0.15">
      <c r="A1913" s="144">
        <v>380.73773</v>
      </c>
      <c r="B1913" s="144">
        <v>0.29885071000000002</v>
      </c>
      <c r="D1913" s="144">
        <v>380.81574000000001</v>
      </c>
      <c r="E1913" s="144">
        <v>0.26101829999999998</v>
      </c>
      <c r="G1913" s="144">
        <v>380.70247000000001</v>
      </c>
      <c r="H1913" s="144">
        <v>0.24339896</v>
      </c>
      <c r="I1913" s="144"/>
    </row>
    <row r="1914" spans="1:9" ht="13" x14ac:dyDescent="0.15">
      <c r="A1914" s="144">
        <v>380.74831</v>
      </c>
      <c r="B1914" s="144">
        <v>0.29701163000000003</v>
      </c>
      <c r="D1914" s="144">
        <v>380.82641999999998</v>
      </c>
      <c r="E1914" s="144">
        <v>0.25514017</v>
      </c>
      <c r="G1914" s="144">
        <v>380.71294</v>
      </c>
      <c r="H1914" s="144">
        <v>0.25227171999999998</v>
      </c>
      <c r="I1914" s="144"/>
    </row>
    <row r="1915" spans="1:9" ht="13" x14ac:dyDescent="0.15">
      <c r="A1915" s="144">
        <v>380.75893000000002</v>
      </c>
      <c r="B1915" s="144">
        <v>0.30596213999999999</v>
      </c>
      <c r="D1915" s="144">
        <v>380.83715999999998</v>
      </c>
      <c r="E1915" s="144">
        <v>0.27165917000000001</v>
      </c>
      <c r="G1915" s="144">
        <v>380.72345000000001</v>
      </c>
      <c r="H1915" s="144">
        <v>0.29021427</v>
      </c>
      <c r="I1915" s="144"/>
    </row>
    <row r="1916" spans="1:9" ht="13" x14ac:dyDescent="0.15">
      <c r="A1916" s="144">
        <v>380.76949999999999</v>
      </c>
      <c r="B1916" s="144">
        <v>0.30862530999999999</v>
      </c>
      <c r="D1916" s="144">
        <v>380.84793000000002</v>
      </c>
      <c r="E1916" s="144">
        <v>0.26154756000000001</v>
      </c>
      <c r="G1916" s="144">
        <v>380.73399999999998</v>
      </c>
      <c r="H1916" s="144">
        <v>0.25137457000000002</v>
      </c>
      <c r="I1916" s="144"/>
    </row>
    <row r="1917" spans="1:9" ht="13" x14ac:dyDescent="0.15">
      <c r="A1917" s="144">
        <v>380.78005000000002</v>
      </c>
      <c r="B1917" s="144">
        <v>0.30444732000000002</v>
      </c>
      <c r="D1917" s="144">
        <v>380.85872999999998</v>
      </c>
      <c r="E1917" s="144">
        <v>0.24860557</v>
      </c>
      <c r="G1917" s="144">
        <v>380.74457000000001</v>
      </c>
      <c r="H1917" s="144">
        <v>0.23660259</v>
      </c>
      <c r="I1917" s="144"/>
    </row>
    <row r="1918" spans="1:9" ht="13" x14ac:dyDescent="0.15">
      <c r="A1918" s="144">
        <v>380.79063000000002</v>
      </c>
      <c r="B1918" s="144">
        <v>0.32017762999999999</v>
      </c>
      <c r="D1918" s="144">
        <v>380.86955999999998</v>
      </c>
      <c r="E1918" s="144">
        <v>0.25740057999999999</v>
      </c>
      <c r="G1918" s="144">
        <v>380.75517000000002</v>
      </c>
      <c r="H1918" s="144">
        <v>0.25370015000000001</v>
      </c>
      <c r="I1918" s="144"/>
    </row>
    <row r="1919" spans="1:9" ht="13" x14ac:dyDescent="0.15">
      <c r="A1919" s="144">
        <v>380.80126999999999</v>
      </c>
      <c r="B1919" s="144">
        <v>0.28831309999999999</v>
      </c>
      <c r="D1919" s="144">
        <v>380.88044000000002</v>
      </c>
      <c r="E1919" s="144">
        <v>0.26227505000000001</v>
      </c>
      <c r="G1919" s="144">
        <v>380.76580000000001</v>
      </c>
      <c r="H1919" s="144">
        <v>0.24959353000000001</v>
      </c>
      <c r="I1919" s="144"/>
    </row>
    <row r="1920" spans="1:9" ht="13" x14ac:dyDescent="0.15">
      <c r="A1920" s="144">
        <v>380.81193999999999</v>
      </c>
      <c r="B1920" s="144">
        <v>0.29995548999999999</v>
      </c>
      <c r="D1920" s="144">
        <v>380.89132999999998</v>
      </c>
      <c r="E1920" s="144">
        <v>0.25757162</v>
      </c>
      <c r="G1920" s="144">
        <v>380.77638000000002</v>
      </c>
      <c r="H1920" s="144">
        <v>0.25555847999999998</v>
      </c>
      <c r="I1920" s="144"/>
    </row>
    <row r="1921" spans="1:9" ht="13" x14ac:dyDescent="0.15">
      <c r="A1921" s="144">
        <v>380.82265999999998</v>
      </c>
      <c r="B1921" s="144">
        <v>0.30543807000000001</v>
      </c>
      <c r="D1921" s="144">
        <v>380.90217999999999</v>
      </c>
      <c r="E1921" s="144">
        <v>0.26970642</v>
      </c>
      <c r="G1921" s="144">
        <v>380.78694000000002</v>
      </c>
      <c r="H1921" s="144">
        <v>0.24628763000000001</v>
      </c>
      <c r="I1921" s="144"/>
    </row>
    <row r="1922" spans="1:9" ht="13" x14ac:dyDescent="0.15">
      <c r="A1922" s="144">
        <v>380.83341999999999</v>
      </c>
      <c r="B1922" s="144">
        <v>0.32470167999999999</v>
      </c>
      <c r="D1922" s="144">
        <v>380.91300999999999</v>
      </c>
      <c r="E1922" s="144">
        <v>0.27169448000000002</v>
      </c>
      <c r="G1922" s="144">
        <v>380.79755</v>
      </c>
      <c r="H1922" s="144">
        <v>0.24295839</v>
      </c>
      <c r="I1922" s="144"/>
    </row>
    <row r="1923" spans="1:9" ht="13" x14ac:dyDescent="0.15">
      <c r="A1923" s="144">
        <v>380.8442</v>
      </c>
      <c r="B1923" s="144">
        <v>0.32670991999999999</v>
      </c>
      <c r="D1923" s="144">
        <v>380.92385999999999</v>
      </c>
      <c r="E1923" s="144">
        <v>0.25231313</v>
      </c>
      <c r="G1923" s="144">
        <v>380.8082</v>
      </c>
      <c r="H1923" s="144">
        <v>0.23819549000000001</v>
      </c>
      <c r="I1923" s="144"/>
    </row>
    <row r="1924" spans="1:9" ht="13" x14ac:dyDescent="0.15">
      <c r="A1924" s="144">
        <v>380.85500000000002</v>
      </c>
      <c r="B1924" s="144">
        <v>0.29540666999999998</v>
      </c>
      <c r="D1924" s="144">
        <v>380.93475999999998</v>
      </c>
      <c r="E1924" s="144">
        <v>0.25660261000000001</v>
      </c>
      <c r="G1924" s="144">
        <v>380.81889999999999</v>
      </c>
      <c r="H1924" s="144">
        <v>0.24098307999999999</v>
      </c>
      <c r="I1924" s="144"/>
    </row>
    <row r="1925" spans="1:9" ht="13" x14ac:dyDescent="0.15">
      <c r="A1925" s="144">
        <v>380.86585000000002</v>
      </c>
      <c r="B1925" s="144">
        <v>0.30467883000000001</v>
      </c>
      <c r="D1925" s="144">
        <v>380.94569999999999</v>
      </c>
      <c r="E1925" s="144">
        <v>0.25139893000000002</v>
      </c>
      <c r="G1925" s="144">
        <v>380.82963000000001</v>
      </c>
      <c r="H1925" s="144">
        <v>0.24040060999999999</v>
      </c>
      <c r="I1925" s="144"/>
    </row>
    <row r="1926" spans="1:9" ht="13" x14ac:dyDescent="0.15">
      <c r="A1926" s="144">
        <v>380.87664999999998</v>
      </c>
      <c r="B1926" s="144">
        <v>0.62463621999999996</v>
      </c>
      <c r="D1926" s="144">
        <v>380.95668000000001</v>
      </c>
      <c r="E1926" s="144">
        <v>0.53554031000000002</v>
      </c>
      <c r="G1926" s="144">
        <v>380.84041000000002</v>
      </c>
      <c r="H1926" s="144">
        <v>0.67899160999999997</v>
      </c>
      <c r="I1926" s="144"/>
    </row>
    <row r="1927" spans="1:9" ht="13" x14ac:dyDescent="0.15">
      <c r="A1927" s="144">
        <v>380.88742999999999</v>
      </c>
      <c r="B1927" s="144">
        <v>0.32044527</v>
      </c>
      <c r="D1927" s="144">
        <v>380.96767999999997</v>
      </c>
      <c r="E1927" s="144">
        <v>0.29971009999999998</v>
      </c>
      <c r="G1927" s="144">
        <v>380.85120999999998</v>
      </c>
      <c r="H1927" s="144">
        <v>0.31474882999999998</v>
      </c>
      <c r="I1927" s="144"/>
    </row>
    <row r="1928" spans="1:9" ht="13" x14ac:dyDescent="0.15">
      <c r="A1928" s="144">
        <v>380.89823000000001</v>
      </c>
      <c r="B1928" s="144">
        <v>0.33666274000000002</v>
      </c>
      <c r="D1928" s="144">
        <v>380.97870999999998</v>
      </c>
      <c r="E1928" s="144">
        <v>0.25521465999999998</v>
      </c>
      <c r="G1928" s="144">
        <v>380.86203999999998</v>
      </c>
      <c r="H1928" s="144">
        <v>0.26873647000000001</v>
      </c>
      <c r="I1928" s="144"/>
    </row>
    <row r="1929" spans="1:9" ht="13" x14ac:dyDescent="0.15">
      <c r="A1929" s="144">
        <v>380.90908999999999</v>
      </c>
      <c r="B1929" s="144">
        <v>0.31918812000000002</v>
      </c>
      <c r="D1929" s="144">
        <v>380.98977000000002</v>
      </c>
      <c r="E1929" s="144">
        <v>0.27744056</v>
      </c>
      <c r="G1929" s="144">
        <v>380.87290999999999</v>
      </c>
      <c r="H1929" s="144">
        <v>0.24947111</v>
      </c>
      <c r="I1929" s="144"/>
    </row>
    <row r="1930" spans="1:9" ht="13" x14ac:dyDescent="0.15">
      <c r="A1930" s="144">
        <v>380.91998999999998</v>
      </c>
      <c r="B1930" s="144">
        <v>0.32072064</v>
      </c>
      <c r="D1930" s="144">
        <v>381.00085000000001</v>
      </c>
      <c r="E1930" s="144">
        <v>0.27205014999999999</v>
      </c>
      <c r="G1930" s="144">
        <v>380.88371000000001</v>
      </c>
      <c r="H1930" s="144">
        <v>0.24417314000000001</v>
      </c>
      <c r="I1930" s="144"/>
    </row>
    <row r="1931" spans="1:9" ht="13" x14ac:dyDescent="0.15">
      <c r="A1931" s="144">
        <v>380.93092000000001</v>
      </c>
      <c r="B1931" s="144">
        <v>0.31459207</v>
      </c>
      <c r="D1931" s="144">
        <v>381.01188000000002</v>
      </c>
      <c r="E1931" s="144">
        <v>0.28121729000000001</v>
      </c>
      <c r="G1931" s="144">
        <v>380.89451000000003</v>
      </c>
      <c r="H1931" s="144">
        <v>0.25136729000000002</v>
      </c>
      <c r="I1931" s="144"/>
    </row>
    <row r="1932" spans="1:9" ht="13" x14ac:dyDescent="0.15">
      <c r="A1932" s="144">
        <v>380.94188000000003</v>
      </c>
      <c r="B1932" s="144">
        <v>0.30652369000000002</v>
      </c>
      <c r="D1932" s="144">
        <v>381.02287999999999</v>
      </c>
      <c r="E1932" s="144">
        <v>0.25834110999999998</v>
      </c>
      <c r="G1932" s="144">
        <v>380.90532999999999</v>
      </c>
      <c r="H1932" s="144">
        <v>0.25134816999999998</v>
      </c>
      <c r="I1932" s="144"/>
    </row>
    <row r="1933" spans="1:9" ht="13" x14ac:dyDescent="0.15">
      <c r="A1933" s="144">
        <v>380.95283999999998</v>
      </c>
      <c r="B1933" s="144">
        <v>0.30490937000000001</v>
      </c>
      <c r="D1933" s="144">
        <v>381.03390000000002</v>
      </c>
      <c r="E1933" s="144">
        <v>0.25631543000000001</v>
      </c>
      <c r="G1933" s="144">
        <v>380.91618999999997</v>
      </c>
      <c r="H1933" s="144">
        <v>0.23765998999999999</v>
      </c>
      <c r="I1933" s="144"/>
    </row>
    <row r="1934" spans="1:9" ht="13" x14ac:dyDescent="0.15">
      <c r="A1934" s="144">
        <v>380.96384</v>
      </c>
      <c r="B1934" s="144">
        <v>0.32095582</v>
      </c>
      <c r="D1934" s="144">
        <v>381.04496</v>
      </c>
      <c r="E1934" s="144">
        <v>0.26944040000000002</v>
      </c>
      <c r="G1934" s="144">
        <v>380.92709000000002</v>
      </c>
      <c r="H1934" s="144">
        <v>0.24060899999999999</v>
      </c>
      <c r="I1934" s="144"/>
    </row>
    <row r="1935" spans="1:9" ht="13" x14ac:dyDescent="0.15">
      <c r="A1935" s="144">
        <v>380.97489000000002</v>
      </c>
      <c r="B1935" s="144">
        <v>0.32684916000000003</v>
      </c>
      <c r="D1935" s="144">
        <v>381.05606</v>
      </c>
      <c r="E1935" s="144">
        <v>0.25758491999999999</v>
      </c>
      <c r="G1935" s="144">
        <v>380.93804</v>
      </c>
      <c r="H1935" s="144">
        <v>0.25659915</v>
      </c>
      <c r="I1935" s="144"/>
    </row>
    <row r="1936" spans="1:9" ht="13" x14ac:dyDescent="0.15">
      <c r="A1936" s="144">
        <v>380.98586999999998</v>
      </c>
      <c r="B1936" s="144">
        <v>0.30746061000000002</v>
      </c>
      <c r="D1936" s="144">
        <v>381.06718999999998</v>
      </c>
      <c r="E1936" s="144">
        <v>0.26572850999999997</v>
      </c>
      <c r="G1936" s="144">
        <v>380.94900999999999</v>
      </c>
      <c r="H1936" s="144">
        <v>0.23889690999999999</v>
      </c>
      <c r="I1936" s="144"/>
    </row>
    <row r="1937" spans="1:9" ht="13" x14ac:dyDescent="0.15">
      <c r="A1937" s="144">
        <v>380.99684000000002</v>
      </c>
      <c r="B1937" s="144">
        <v>0.30371703999999999</v>
      </c>
      <c r="D1937" s="144">
        <v>381.07835</v>
      </c>
      <c r="E1937" s="144">
        <v>0.26797332000000001</v>
      </c>
      <c r="G1937" s="144">
        <v>380.96001999999999</v>
      </c>
      <c r="H1937" s="144">
        <v>0.23960421000000001</v>
      </c>
      <c r="I1937" s="144"/>
    </row>
    <row r="1938" spans="1:9" ht="13" x14ac:dyDescent="0.15">
      <c r="A1938" s="144">
        <v>381.00783000000001</v>
      </c>
      <c r="B1938" s="144">
        <v>0.32269543000000001</v>
      </c>
      <c r="D1938" s="144">
        <v>381.08951999999999</v>
      </c>
      <c r="E1938" s="144">
        <v>0.26623475000000002</v>
      </c>
      <c r="G1938" s="144">
        <v>380.97104999999999</v>
      </c>
      <c r="H1938" s="144">
        <v>0.24720700000000001</v>
      </c>
      <c r="I1938" s="144"/>
    </row>
    <row r="1939" spans="1:9" ht="13" x14ac:dyDescent="0.15">
      <c r="A1939" s="144">
        <v>381.01884999999999</v>
      </c>
      <c r="B1939" s="144">
        <v>0.31263153999999999</v>
      </c>
      <c r="D1939" s="144">
        <v>381.10072000000002</v>
      </c>
      <c r="E1939" s="144">
        <v>0.2533106</v>
      </c>
      <c r="G1939" s="144">
        <v>380.9821</v>
      </c>
      <c r="H1939" s="144">
        <v>0.24608863</v>
      </c>
      <c r="I1939" s="144"/>
    </row>
    <row r="1940" spans="1:9" ht="13" x14ac:dyDescent="0.15">
      <c r="A1940" s="144">
        <v>381.02992</v>
      </c>
      <c r="B1940" s="144">
        <v>0.30994396000000002</v>
      </c>
      <c r="D1940" s="144">
        <v>381.11192999999997</v>
      </c>
      <c r="E1940" s="144">
        <v>0.25970504</v>
      </c>
      <c r="G1940" s="144">
        <v>380.99310000000003</v>
      </c>
      <c r="H1940" s="144">
        <v>0.25421661000000001</v>
      </c>
      <c r="I1940" s="144"/>
    </row>
    <row r="1941" spans="1:9" ht="13" x14ac:dyDescent="0.15">
      <c r="A1941" s="144">
        <v>381.04102</v>
      </c>
      <c r="B1941" s="144">
        <v>0.33858102000000001</v>
      </c>
      <c r="D1941" s="144">
        <v>381.12308000000002</v>
      </c>
      <c r="E1941" s="144">
        <v>0.25467556000000002</v>
      </c>
      <c r="G1941" s="144">
        <v>381.00407000000001</v>
      </c>
      <c r="H1941" s="144">
        <v>0.24703410000000001</v>
      </c>
      <c r="I1941" s="144"/>
    </row>
    <row r="1942" spans="1:9" ht="13" x14ac:dyDescent="0.15">
      <c r="A1942" s="144">
        <v>381.05214000000001</v>
      </c>
      <c r="B1942" s="144">
        <v>0.31428349999999999</v>
      </c>
      <c r="D1942" s="144">
        <v>381.13420000000002</v>
      </c>
      <c r="E1942" s="144">
        <v>0.26096196999999999</v>
      </c>
      <c r="G1942" s="144">
        <v>381.01506999999998</v>
      </c>
      <c r="H1942" s="144">
        <v>0.25442269000000001</v>
      </c>
      <c r="I1942" s="144"/>
    </row>
    <row r="1943" spans="1:9" ht="13" x14ac:dyDescent="0.15">
      <c r="A1943" s="144">
        <v>381.06328999999999</v>
      </c>
      <c r="B1943" s="144">
        <v>0.32580926999999998</v>
      </c>
      <c r="D1943" s="144">
        <v>381.14533999999998</v>
      </c>
      <c r="E1943" s="144">
        <v>0.29470307000000001</v>
      </c>
      <c r="G1943" s="144">
        <v>381.02611000000002</v>
      </c>
      <c r="H1943" s="144">
        <v>0.25093662999999999</v>
      </c>
      <c r="I1943" s="144"/>
    </row>
    <row r="1944" spans="1:9" ht="13" x14ac:dyDescent="0.15">
      <c r="A1944" s="144">
        <v>381.07447000000002</v>
      </c>
      <c r="B1944" s="144">
        <v>0.32355177000000002</v>
      </c>
      <c r="D1944" s="144">
        <v>381.15652</v>
      </c>
      <c r="E1944" s="144">
        <v>0.28861884999999998</v>
      </c>
      <c r="G1944" s="144">
        <v>381.03717999999998</v>
      </c>
      <c r="H1944" s="144">
        <v>0.25193419</v>
      </c>
      <c r="I1944" s="144"/>
    </row>
    <row r="1945" spans="1:9" ht="13" x14ac:dyDescent="0.15">
      <c r="A1945" s="144">
        <v>381.08564999999999</v>
      </c>
      <c r="B1945" s="144">
        <v>0.31847572000000002</v>
      </c>
      <c r="D1945" s="144">
        <v>381.16773000000001</v>
      </c>
      <c r="E1945" s="144">
        <v>0.28196623999999998</v>
      </c>
      <c r="G1945" s="144">
        <v>381.04829000000001</v>
      </c>
      <c r="H1945" s="144">
        <v>0.25344454999999999</v>
      </c>
      <c r="I1945" s="144"/>
    </row>
    <row r="1946" spans="1:9" ht="13" x14ac:dyDescent="0.15">
      <c r="A1946" s="144">
        <v>381.09685000000002</v>
      </c>
      <c r="B1946" s="144">
        <v>0.31861043999999999</v>
      </c>
      <c r="D1946" s="144">
        <v>381.17896000000002</v>
      </c>
      <c r="E1946" s="144">
        <v>0.30957776999999997</v>
      </c>
      <c r="G1946" s="144">
        <v>381.05941999999999</v>
      </c>
      <c r="H1946" s="144">
        <v>0.25588747000000001</v>
      </c>
      <c r="I1946" s="144"/>
    </row>
    <row r="1947" spans="1:9" ht="13" x14ac:dyDescent="0.15">
      <c r="A1947" s="144">
        <v>381.10798999999997</v>
      </c>
      <c r="B1947" s="144">
        <v>0.32311393999999999</v>
      </c>
      <c r="D1947" s="144">
        <v>381.19020999999998</v>
      </c>
      <c r="E1947" s="144">
        <v>0.26833027999999998</v>
      </c>
      <c r="G1947" s="144">
        <v>381.07058000000001</v>
      </c>
      <c r="H1947" s="144">
        <v>0.25189825999999998</v>
      </c>
      <c r="I1947" s="144"/>
    </row>
    <row r="1948" spans="1:9" ht="13" x14ac:dyDescent="0.15">
      <c r="A1948" s="144">
        <v>381.11909000000003</v>
      </c>
      <c r="B1948" s="144">
        <v>0.30516274999999998</v>
      </c>
      <c r="D1948" s="144">
        <v>381.20148999999998</v>
      </c>
      <c r="E1948" s="144">
        <v>0.26592599</v>
      </c>
      <c r="G1948" s="144">
        <v>381.08175</v>
      </c>
      <c r="H1948" s="144">
        <v>0.25150135000000001</v>
      </c>
      <c r="I1948" s="144"/>
    </row>
    <row r="1949" spans="1:9" ht="13" x14ac:dyDescent="0.15">
      <c r="A1949" s="144">
        <v>381.13022000000001</v>
      </c>
      <c r="B1949" s="144">
        <v>0.30622798000000001</v>
      </c>
      <c r="D1949" s="144">
        <v>381.21278000000001</v>
      </c>
      <c r="E1949" s="144">
        <v>0.27455951000000001</v>
      </c>
      <c r="G1949" s="144">
        <v>381.09294</v>
      </c>
      <c r="H1949" s="144">
        <v>0.23491260999999999</v>
      </c>
      <c r="I1949" s="144"/>
    </row>
    <row r="1950" spans="1:9" ht="13" x14ac:dyDescent="0.15">
      <c r="A1950" s="144">
        <v>381.14139</v>
      </c>
      <c r="B1950" s="144">
        <v>0.32055337</v>
      </c>
      <c r="D1950" s="144">
        <v>381.22408000000001</v>
      </c>
      <c r="E1950" s="144">
        <v>0.26040688000000001</v>
      </c>
      <c r="G1950" s="144">
        <v>381.10415</v>
      </c>
      <c r="H1950" s="144">
        <v>0.23844123</v>
      </c>
      <c r="I1950" s="144"/>
    </row>
    <row r="1951" spans="1:9" ht="13" x14ac:dyDescent="0.15">
      <c r="A1951" s="144">
        <v>381.15258</v>
      </c>
      <c r="B1951" s="144">
        <v>0.69044693000000001</v>
      </c>
      <c r="D1951" s="144">
        <v>381.23531000000003</v>
      </c>
      <c r="E1951" s="144">
        <v>0.79490061999999995</v>
      </c>
      <c r="G1951" s="144">
        <v>381.11529999999999</v>
      </c>
      <c r="H1951" s="144">
        <v>0.57518838000000005</v>
      </c>
      <c r="I1951" s="144"/>
    </row>
    <row r="1952" spans="1:9" ht="13" x14ac:dyDescent="0.15">
      <c r="A1952" s="144">
        <v>381.16379999999998</v>
      </c>
      <c r="B1952" s="144">
        <v>0.33542387000000001</v>
      </c>
      <c r="D1952" s="144">
        <v>381.24650000000003</v>
      </c>
      <c r="E1952" s="144">
        <v>0.28191807000000002</v>
      </c>
      <c r="G1952" s="144">
        <v>381.12641000000002</v>
      </c>
      <c r="H1952" s="144">
        <v>0.27224406000000001</v>
      </c>
      <c r="I1952" s="144"/>
    </row>
    <row r="1953" spans="1:9" ht="13" x14ac:dyDescent="0.15">
      <c r="A1953" s="144">
        <v>381.17504000000002</v>
      </c>
      <c r="B1953" s="144">
        <v>0.32740142999999999</v>
      </c>
      <c r="D1953" s="144">
        <v>381.2577</v>
      </c>
      <c r="E1953" s="144">
        <v>0.27722893999999998</v>
      </c>
      <c r="G1953" s="144">
        <v>381.13754</v>
      </c>
      <c r="H1953" s="144">
        <v>0.25606909999999999</v>
      </c>
      <c r="I1953" s="144"/>
    </row>
    <row r="1954" spans="1:9" ht="13" x14ac:dyDescent="0.15">
      <c r="A1954" s="144">
        <v>381.18630000000002</v>
      </c>
      <c r="B1954" s="144">
        <v>0.30720541000000001</v>
      </c>
      <c r="D1954" s="144">
        <v>381.26891999999998</v>
      </c>
      <c r="E1954" s="144">
        <v>0.27074677000000003</v>
      </c>
      <c r="G1954" s="144">
        <v>381.14872000000003</v>
      </c>
      <c r="H1954" s="144">
        <v>0.25805773999999998</v>
      </c>
      <c r="I1954" s="144"/>
    </row>
    <row r="1955" spans="1:9" ht="13" x14ac:dyDescent="0.15">
      <c r="A1955" s="144">
        <v>381.19756999999998</v>
      </c>
      <c r="B1955" s="144">
        <v>0.3113436</v>
      </c>
      <c r="D1955" s="144">
        <v>381.28016000000002</v>
      </c>
      <c r="E1955" s="144">
        <v>0.2695226</v>
      </c>
      <c r="G1955" s="144">
        <v>381.15992</v>
      </c>
      <c r="H1955" s="144">
        <v>0.25441352</v>
      </c>
      <c r="I1955" s="144"/>
    </row>
    <row r="1956" spans="1:9" ht="13" x14ac:dyDescent="0.15">
      <c r="A1956" s="144">
        <v>381.20886000000002</v>
      </c>
      <c r="B1956" s="144">
        <v>0.32464797000000001</v>
      </c>
      <c r="D1956" s="144">
        <v>381.29142000000002</v>
      </c>
      <c r="E1956" s="144">
        <v>0.27017733999999999</v>
      </c>
      <c r="G1956" s="144">
        <v>381.17113999999998</v>
      </c>
      <c r="H1956" s="144">
        <v>0.25350614999999999</v>
      </c>
      <c r="I1956" s="144"/>
    </row>
    <row r="1957" spans="1:9" ht="13" x14ac:dyDescent="0.15">
      <c r="A1957" s="144">
        <v>381.22008</v>
      </c>
      <c r="B1957" s="144">
        <v>0.31683681000000002</v>
      </c>
      <c r="D1957" s="144">
        <v>381.30268999999998</v>
      </c>
      <c r="E1957" s="144">
        <v>0.28807366000000001</v>
      </c>
      <c r="G1957" s="144">
        <v>381.18238000000002</v>
      </c>
      <c r="H1957" s="144">
        <v>0.25613324999999998</v>
      </c>
      <c r="I1957" s="144"/>
    </row>
    <row r="1958" spans="1:9" ht="13" x14ac:dyDescent="0.15">
      <c r="A1958" s="144">
        <v>381.23126999999999</v>
      </c>
      <c r="B1958" s="144">
        <v>0.31071137999999998</v>
      </c>
      <c r="D1958" s="144">
        <v>381.31394999999998</v>
      </c>
      <c r="E1958" s="144">
        <v>0.29759001000000002</v>
      </c>
      <c r="G1958" s="144">
        <v>381.19364999999999</v>
      </c>
      <c r="H1958" s="144">
        <v>0.26361811000000002</v>
      </c>
      <c r="I1958" s="144"/>
    </row>
    <row r="1959" spans="1:9" ht="13" x14ac:dyDescent="0.15">
      <c r="A1959" s="144">
        <v>381.24247000000003</v>
      </c>
      <c r="B1959" s="144">
        <v>0.32180976</v>
      </c>
      <c r="D1959" s="144">
        <v>381.32522999999998</v>
      </c>
      <c r="E1959" s="144">
        <v>0.27911448</v>
      </c>
      <c r="G1959" s="144">
        <v>381.20492999999999</v>
      </c>
      <c r="H1959" s="144">
        <v>0.25310559999999999</v>
      </c>
      <c r="I1959" s="144"/>
    </row>
    <row r="1960" spans="1:9" ht="13" x14ac:dyDescent="0.15">
      <c r="A1960" s="144">
        <v>381.25369000000001</v>
      </c>
      <c r="B1960" s="144">
        <v>0.32596637000000001</v>
      </c>
      <c r="D1960" s="144">
        <v>381.33641999999998</v>
      </c>
      <c r="E1960" s="144">
        <v>0.28237252000000002</v>
      </c>
      <c r="G1960" s="144">
        <v>381.21622000000002</v>
      </c>
      <c r="H1960" s="144">
        <v>0.25267379000000001</v>
      </c>
      <c r="I1960" s="144"/>
    </row>
    <row r="1961" spans="1:9" ht="13" x14ac:dyDescent="0.15">
      <c r="A1961" s="144">
        <v>381.26494000000002</v>
      </c>
      <c r="B1961" s="144">
        <v>0.32162295000000002</v>
      </c>
      <c r="D1961" s="144">
        <v>381.34757000000002</v>
      </c>
      <c r="E1961" s="144">
        <v>0.27133089999999999</v>
      </c>
      <c r="G1961" s="144">
        <v>381.22744</v>
      </c>
      <c r="H1961" s="144">
        <v>0.27342213999999998</v>
      </c>
      <c r="I1961" s="144"/>
    </row>
    <row r="1962" spans="1:9" ht="13" x14ac:dyDescent="0.15">
      <c r="A1962" s="144">
        <v>381.27618999999999</v>
      </c>
      <c r="B1962" s="144">
        <v>0.30873057999999998</v>
      </c>
      <c r="D1962" s="144">
        <v>381.35872000000001</v>
      </c>
      <c r="E1962" s="144">
        <v>0.27084459999999999</v>
      </c>
      <c r="G1962" s="144">
        <v>381.23863</v>
      </c>
      <c r="H1962" s="144">
        <v>0.25329436</v>
      </c>
      <c r="I1962" s="144"/>
    </row>
    <row r="1963" spans="1:9" ht="13" x14ac:dyDescent="0.15">
      <c r="A1963" s="144">
        <v>381.28746000000001</v>
      </c>
      <c r="B1963" s="144">
        <v>0.30334781</v>
      </c>
      <c r="D1963" s="144">
        <v>381.36989999999997</v>
      </c>
      <c r="E1963" s="144">
        <v>0.29020601000000001</v>
      </c>
      <c r="G1963" s="144">
        <v>381.24982</v>
      </c>
      <c r="H1963" s="144">
        <v>0.25416879999999997</v>
      </c>
      <c r="I1963" s="144"/>
    </row>
    <row r="1964" spans="1:9" ht="13" x14ac:dyDescent="0.15">
      <c r="A1964" s="144">
        <v>381.29872999999998</v>
      </c>
      <c r="B1964" s="144">
        <v>0.33687977000000002</v>
      </c>
      <c r="D1964" s="144">
        <v>381.38108999999997</v>
      </c>
      <c r="E1964" s="144">
        <v>0.28004909</v>
      </c>
      <c r="G1964" s="144">
        <v>381.26103999999998</v>
      </c>
      <c r="H1964" s="144">
        <v>0.26619281</v>
      </c>
      <c r="I1964" s="144"/>
    </row>
    <row r="1965" spans="1:9" ht="13" x14ac:dyDescent="0.15">
      <c r="A1965" s="144">
        <v>381.31</v>
      </c>
      <c r="B1965" s="144">
        <v>0.31900707</v>
      </c>
      <c r="D1965" s="144">
        <v>381.39229999999998</v>
      </c>
      <c r="E1965" s="144">
        <v>0.28889398999999999</v>
      </c>
      <c r="G1965" s="144">
        <v>381.27229</v>
      </c>
      <c r="H1965" s="144">
        <v>0.25954402999999998</v>
      </c>
      <c r="I1965" s="144"/>
    </row>
    <row r="1966" spans="1:9" ht="13" x14ac:dyDescent="0.15">
      <c r="A1966" s="144">
        <v>381.32119999999998</v>
      </c>
      <c r="B1966" s="144">
        <v>0.29362945000000001</v>
      </c>
      <c r="D1966" s="144">
        <v>381.40350000000001</v>
      </c>
      <c r="E1966" s="144">
        <v>0.27512514999999998</v>
      </c>
      <c r="G1966" s="144">
        <v>381.28354000000002</v>
      </c>
      <c r="H1966" s="144">
        <v>0.26140934999999998</v>
      </c>
      <c r="I1966" s="144"/>
    </row>
    <row r="1967" spans="1:9" ht="13" x14ac:dyDescent="0.15">
      <c r="A1967" s="144">
        <v>381.33235000000002</v>
      </c>
      <c r="B1967" s="144">
        <v>0.31155602999999998</v>
      </c>
      <c r="D1967" s="144">
        <v>381.41471999999999</v>
      </c>
      <c r="E1967" s="144">
        <v>0.27272108</v>
      </c>
      <c r="G1967" s="144">
        <v>381.29480999999998</v>
      </c>
      <c r="H1967" s="144">
        <v>0.25400619000000002</v>
      </c>
      <c r="I1967" s="144"/>
    </row>
    <row r="1968" spans="1:9" ht="13" x14ac:dyDescent="0.15">
      <c r="A1968" s="144">
        <v>381.34350999999998</v>
      </c>
      <c r="B1968" s="144">
        <v>0.31324616999999999</v>
      </c>
      <c r="D1968" s="144">
        <v>381.42594000000003</v>
      </c>
      <c r="E1968" s="144">
        <v>0.27287562999999998</v>
      </c>
      <c r="G1968" s="144">
        <v>381.30606999999998</v>
      </c>
      <c r="H1968" s="144">
        <v>0.25998695999999999</v>
      </c>
      <c r="I1968" s="144"/>
    </row>
    <row r="1969" spans="1:9" ht="13" x14ac:dyDescent="0.15">
      <c r="A1969" s="144">
        <v>381.35469000000001</v>
      </c>
      <c r="B1969" s="144">
        <v>0.31320599999999998</v>
      </c>
      <c r="D1969" s="144">
        <v>381.43707999999998</v>
      </c>
      <c r="E1969" s="144">
        <v>0.27037358</v>
      </c>
      <c r="G1969" s="144">
        <v>381.31734999999998</v>
      </c>
      <c r="H1969" s="144">
        <v>0.26660998000000002</v>
      </c>
      <c r="I1969" s="144"/>
    </row>
    <row r="1970" spans="1:9" ht="13" x14ac:dyDescent="0.15">
      <c r="A1970" s="144">
        <v>381.36588999999998</v>
      </c>
      <c r="B1970" s="144">
        <v>0.34249297000000001</v>
      </c>
      <c r="D1970" s="144">
        <v>381.44817</v>
      </c>
      <c r="E1970" s="144">
        <v>0.27275355000000001</v>
      </c>
      <c r="G1970" s="144">
        <v>381.32853999999998</v>
      </c>
      <c r="H1970" s="144">
        <v>0.75221108999999997</v>
      </c>
      <c r="I1970" s="144"/>
    </row>
    <row r="1971" spans="1:9" ht="13" x14ac:dyDescent="0.15">
      <c r="A1971" s="144">
        <v>381.37709999999998</v>
      </c>
      <c r="B1971" s="144">
        <v>0.32924611999999998</v>
      </c>
      <c r="D1971" s="144">
        <v>381.45929000000001</v>
      </c>
      <c r="E1971" s="144">
        <v>0.27505928000000002</v>
      </c>
      <c r="G1971" s="144">
        <v>381.33969000000002</v>
      </c>
      <c r="H1971" s="144">
        <v>0.41282365999999998</v>
      </c>
      <c r="I1971" s="144"/>
    </row>
    <row r="1972" spans="1:9" ht="13" x14ac:dyDescent="0.15">
      <c r="A1972" s="144">
        <v>381.38832000000002</v>
      </c>
      <c r="B1972" s="144">
        <v>0.30691524999999997</v>
      </c>
      <c r="D1972" s="144">
        <v>381.47041000000002</v>
      </c>
      <c r="E1972" s="144">
        <v>0.27569579999999999</v>
      </c>
      <c r="G1972" s="144">
        <v>381.35084000000001</v>
      </c>
      <c r="H1972" s="144">
        <v>0.32513202000000002</v>
      </c>
      <c r="I1972" s="144"/>
    </row>
    <row r="1973" spans="1:9" ht="13" x14ac:dyDescent="0.15">
      <c r="A1973" s="144">
        <v>381.39954</v>
      </c>
      <c r="B1973" s="144">
        <v>0.33898214999999998</v>
      </c>
      <c r="D1973" s="144">
        <v>381.48156</v>
      </c>
      <c r="E1973" s="144">
        <v>0.27404292000000002</v>
      </c>
      <c r="G1973" s="144">
        <v>381.36201999999997</v>
      </c>
      <c r="H1973" s="144">
        <v>0.36491991000000001</v>
      </c>
      <c r="I1973" s="144"/>
    </row>
    <row r="1974" spans="1:9" ht="13" x14ac:dyDescent="0.15">
      <c r="A1974" s="144">
        <v>381.41075999999998</v>
      </c>
      <c r="B1974" s="144">
        <v>0.30522356</v>
      </c>
      <c r="D1974" s="144">
        <v>381.49270000000001</v>
      </c>
      <c r="E1974" s="144">
        <v>0.27511639999999998</v>
      </c>
      <c r="G1974" s="144">
        <v>381.37322</v>
      </c>
      <c r="H1974" s="144">
        <v>0.31047897000000002</v>
      </c>
      <c r="I1974" s="144"/>
    </row>
    <row r="1975" spans="1:9" ht="13" x14ac:dyDescent="0.15">
      <c r="A1975" s="144">
        <v>381.42189999999999</v>
      </c>
      <c r="B1975" s="144">
        <v>0.31693529999999998</v>
      </c>
      <c r="D1975" s="144">
        <v>381.50385999999997</v>
      </c>
      <c r="E1975" s="144">
        <v>0.28434073999999998</v>
      </c>
      <c r="G1975" s="144">
        <v>381.38443000000001</v>
      </c>
      <c r="H1975" s="144">
        <v>0.28839371000000003</v>
      </c>
      <c r="I1975" s="144"/>
    </row>
    <row r="1976" spans="1:9" ht="13" x14ac:dyDescent="0.15">
      <c r="A1976" s="144">
        <v>381.43301000000002</v>
      </c>
      <c r="B1976" s="144">
        <v>0.66734621000000005</v>
      </c>
      <c r="D1976" s="144">
        <v>381.51501999999999</v>
      </c>
      <c r="E1976" s="144">
        <v>0.44342981999999997</v>
      </c>
      <c r="G1976" s="144">
        <v>381.39564000000001</v>
      </c>
      <c r="H1976" s="144">
        <v>1.1207813</v>
      </c>
      <c r="I1976" s="144"/>
    </row>
    <row r="1977" spans="1:9" ht="13" x14ac:dyDescent="0.15">
      <c r="A1977" s="144">
        <v>381.44412</v>
      </c>
      <c r="B1977" s="144">
        <v>0.32516013999999999</v>
      </c>
      <c r="D1977" s="144">
        <v>381.52618000000001</v>
      </c>
      <c r="E1977" s="144">
        <v>0.28111112999999999</v>
      </c>
      <c r="G1977" s="144">
        <v>381.40685999999999</v>
      </c>
      <c r="H1977" s="144">
        <v>0.36588678000000002</v>
      </c>
      <c r="I1977" s="144"/>
    </row>
    <row r="1978" spans="1:9" ht="13" x14ac:dyDescent="0.15">
      <c r="A1978" s="144">
        <v>381.45524999999998</v>
      </c>
      <c r="B1978" s="144">
        <v>0.31045429000000002</v>
      </c>
      <c r="D1978" s="144">
        <v>381.53726</v>
      </c>
      <c r="E1978" s="144">
        <v>0.27013790999999998</v>
      </c>
      <c r="G1978" s="144">
        <v>381.41807999999997</v>
      </c>
      <c r="H1978" s="144">
        <v>0.36681804000000001</v>
      </c>
      <c r="I1978" s="144"/>
    </row>
    <row r="1979" spans="1:9" ht="13" x14ac:dyDescent="0.15">
      <c r="A1979" s="144">
        <v>381.46640000000002</v>
      </c>
      <c r="B1979" s="144">
        <v>0.30756502000000002</v>
      </c>
      <c r="D1979" s="144">
        <v>381.54829999999998</v>
      </c>
      <c r="E1979" s="144">
        <v>0.2989272</v>
      </c>
      <c r="G1979" s="144">
        <v>381.42921999999999</v>
      </c>
      <c r="H1979" s="144">
        <v>0.25863758999999997</v>
      </c>
      <c r="I1979" s="144"/>
    </row>
    <row r="1980" spans="1:9" ht="13" x14ac:dyDescent="0.15">
      <c r="A1980" s="144">
        <v>381.47755000000001</v>
      </c>
      <c r="B1980" s="144">
        <v>0.30354284999999998</v>
      </c>
      <c r="D1980" s="144">
        <v>381.55934999999999</v>
      </c>
      <c r="E1980" s="144">
        <v>0.27464566000000001</v>
      </c>
      <c r="G1980" s="144">
        <v>381.44031999999999</v>
      </c>
      <c r="H1980" s="144">
        <v>0.37687409999999999</v>
      </c>
      <c r="I1980" s="144"/>
    </row>
    <row r="1981" spans="1:9" ht="13" x14ac:dyDescent="0.15">
      <c r="A1981" s="144">
        <v>381.48872</v>
      </c>
      <c r="B1981" s="144">
        <v>0.30516742000000002</v>
      </c>
      <c r="D1981" s="144">
        <v>381.57042000000001</v>
      </c>
      <c r="E1981" s="144">
        <v>0.27853348999999999</v>
      </c>
      <c r="G1981" s="144">
        <v>381.45143999999999</v>
      </c>
      <c r="H1981" s="144">
        <v>0.27971981000000001</v>
      </c>
      <c r="I1981" s="144"/>
    </row>
    <row r="1982" spans="1:9" ht="13" x14ac:dyDescent="0.15">
      <c r="A1982" s="144">
        <v>381.49988999999999</v>
      </c>
      <c r="B1982" s="144">
        <v>0.31398805000000002</v>
      </c>
      <c r="D1982" s="144">
        <v>381.58150000000001</v>
      </c>
      <c r="E1982" s="144">
        <v>0.27460994999999999</v>
      </c>
      <c r="G1982" s="144">
        <v>381.46257000000003</v>
      </c>
      <c r="H1982" s="144">
        <v>0.26700043000000001</v>
      </c>
      <c r="I1982" s="144"/>
    </row>
    <row r="1983" spans="1:9" ht="13" x14ac:dyDescent="0.15">
      <c r="A1983" s="144">
        <v>381.51105000000001</v>
      </c>
      <c r="B1983" s="144">
        <v>0.30781037</v>
      </c>
      <c r="D1983" s="144">
        <v>381.59258999999997</v>
      </c>
      <c r="E1983" s="144">
        <v>0.26770146</v>
      </c>
      <c r="G1983" s="144">
        <v>381.47370999999998</v>
      </c>
      <c r="H1983" s="144">
        <v>0.24666205999999999</v>
      </c>
      <c r="I1983" s="144"/>
    </row>
    <row r="1984" spans="1:9" ht="13" x14ac:dyDescent="0.15">
      <c r="A1984" s="144">
        <v>381.52213</v>
      </c>
      <c r="B1984" s="144">
        <v>0.30596009000000002</v>
      </c>
      <c r="D1984" s="144">
        <v>381.60368999999997</v>
      </c>
      <c r="E1984" s="144">
        <v>0.27407960999999997</v>
      </c>
      <c r="G1984" s="144">
        <v>381.48486000000003</v>
      </c>
      <c r="H1984" s="144">
        <v>0.25293692000000001</v>
      </c>
      <c r="I1984" s="144"/>
    </row>
    <row r="1985" spans="1:9" ht="13" x14ac:dyDescent="0.15">
      <c r="A1985" s="144">
        <v>381.53318999999999</v>
      </c>
      <c r="B1985" s="144">
        <v>0.32516865</v>
      </c>
      <c r="D1985" s="144">
        <v>381.6148</v>
      </c>
      <c r="E1985" s="144">
        <v>0.26640941000000001</v>
      </c>
      <c r="G1985" s="144">
        <v>381.49601999999999</v>
      </c>
      <c r="H1985" s="144">
        <v>0.24758525000000001</v>
      </c>
      <c r="I1985" s="144"/>
    </row>
    <row r="1986" spans="1:9" ht="13" x14ac:dyDescent="0.15">
      <c r="A1986" s="144">
        <v>381.54424</v>
      </c>
      <c r="B1986" s="144">
        <v>0.31120943000000001</v>
      </c>
      <c r="D1986" s="144">
        <v>381.6259</v>
      </c>
      <c r="E1986" s="144">
        <v>0.27299579000000002</v>
      </c>
      <c r="G1986" s="144">
        <v>381.50718999999998</v>
      </c>
      <c r="H1986" s="144">
        <v>0.24924926999999999</v>
      </c>
      <c r="I1986" s="144"/>
    </row>
    <row r="1987" spans="1:9" ht="13" x14ac:dyDescent="0.15">
      <c r="A1987" s="144">
        <v>381.55531000000002</v>
      </c>
      <c r="B1987" s="144">
        <v>0.31264566999999999</v>
      </c>
      <c r="D1987" s="144">
        <v>381.63693000000001</v>
      </c>
      <c r="E1987" s="144">
        <v>0.28941095</v>
      </c>
      <c r="G1987" s="144">
        <v>381.51835</v>
      </c>
      <c r="H1987" s="144">
        <v>0.26787567000000001</v>
      </c>
      <c r="I1987" s="144"/>
    </row>
    <row r="1988" spans="1:9" ht="13" x14ac:dyDescent="0.15">
      <c r="A1988" s="144">
        <v>381.56639999999999</v>
      </c>
      <c r="B1988" s="144">
        <v>0.30868378000000002</v>
      </c>
      <c r="D1988" s="144">
        <v>381.64792</v>
      </c>
      <c r="E1988" s="144">
        <v>0.26555319999999999</v>
      </c>
      <c r="G1988" s="144">
        <v>381.52944000000002</v>
      </c>
      <c r="H1988" s="144">
        <v>0.23693876999999999</v>
      </c>
      <c r="I1988" s="144"/>
    </row>
    <row r="1989" spans="1:9" ht="13" x14ac:dyDescent="0.15">
      <c r="A1989" s="144">
        <v>381.57751000000002</v>
      </c>
      <c r="B1989" s="144">
        <v>0.31826670000000001</v>
      </c>
      <c r="D1989" s="144">
        <v>381.65892000000002</v>
      </c>
      <c r="E1989" s="144">
        <v>0.28251932000000002</v>
      </c>
      <c r="G1989" s="144">
        <v>381.54048</v>
      </c>
      <c r="H1989" s="144">
        <v>0.25424418999999998</v>
      </c>
      <c r="I1989" s="144"/>
    </row>
    <row r="1990" spans="1:9" ht="13" x14ac:dyDescent="0.15">
      <c r="A1990" s="144">
        <v>381.58861999999999</v>
      </c>
      <c r="B1990" s="144">
        <v>0.30938092</v>
      </c>
      <c r="D1990" s="144">
        <v>381.66994</v>
      </c>
      <c r="E1990" s="144">
        <v>0.28349337000000002</v>
      </c>
      <c r="G1990" s="144">
        <v>381.55153999999999</v>
      </c>
      <c r="H1990" s="144">
        <v>0.25185279999999999</v>
      </c>
      <c r="I1990" s="144"/>
    </row>
    <row r="1991" spans="1:9" ht="13" x14ac:dyDescent="0.15">
      <c r="A1991" s="144">
        <v>381.59973000000002</v>
      </c>
      <c r="B1991" s="144">
        <v>0.34737760000000001</v>
      </c>
      <c r="D1991" s="144">
        <v>381.68097999999998</v>
      </c>
      <c r="E1991" s="144">
        <v>0.28869590000000001</v>
      </c>
      <c r="G1991" s="144">
        <v>381.56261000000001</v>
      </c>
      <c r="H1991" s="144">
        <v>0.25368579000000002</v>
      </c>
      <c r="I1991" s="144"/>
    </row>
    <row r="1992" spans="1:9" ht="13" x14ac:dyDescent="0.15">
      <c r="A1992" s="144">
        <v>381.61084</v>
      </c>
      <c r="B1992" s="144">
        <v>0.31335531</v>
      </c>
      <c r="D1992" s="144">
        <v>381.69202999999999</v>
      </c>
      <c r="E1992" s="144">
        <v>0.27316240000000003</v>
      </c>
      <c r="G1992" s="144">
        <v>381.57369</v>
      </c>
      <c r="H1992" s="144">
        <v>0.24772928999999999</v>
      </c>
      <c r="I1992" s="144"/>
    </row>
    <row r="1993" spans="1:9" ht="13" x14ac:dyDescent="0.15">
      <c r="A1993" s="144">
        <v>381.62187999999998</v>
      </c>
      <c r="B1993" s="144">
        <v>0.31269134999999998</v>
      </c>
      <c r="D1993" s="144">
        <v>381.70308999999997</v>
      </c>
      <c r="E1993" s="144">
        <v>0.27948200000000001</v>
      </c>
      <c r="G1993" s="144">
        <v>381.58479</v>
      </c>
      <c r="H1993" s="144">
        <v>0.25502828999999999</v>
      </c>
      <c r="I1993" s="144"/>
    </row>
    <row r="1994" spans="1:9" ht="13" x14ac:dyDescent="0.15">
      <c r="A1994" s="144">
        <v>381.63287000000003</v>
      </c>
      <c r="B1994" s="144">
        <v>0.31308111</v>
      </c>
      <c r="D1994" s="144">
        <v>381.71415999999999</v>
      </c>
      <c r="E1994" s="144">
        <v>0.29033117000000003</v>
      </c>
      <c r="G1994" s="144">
        <v>381.59589999999997</v>
      </c>
      <c r="H1994" s="144">
        <v>0.26291583000000002</v>
      </c>
      <c r="I1994" s="144"/>
    </row>
    <row r="1995" spans="1:9" ht="13" x14ac:dyDescent="0.15">
      <c r="A1995" s="144">
        <v>381.64388000000002</v>
      </c>
      <c r="B1995" s="144">
        <v>0.32180332</v>
      </c>
      <c r="D1995" s="144">
        <v>381.72523000000001</v>
      </c>
      <c r="E1995" s="144">
        <v>0.27795524999999999</v>
      </c>
      <c r="G1995" s="144">
        <v>381.60701</v>
      </c>
      <c r="H1995" s="144">
        <v>0.24321804</v>
      </c>
      <c r="I1995" s="144"/>
    </row>
    <row r="1996" spans="1:9" ht="13" x14ac:dyDescent="0.15">
      <c r="A1996" s="144">
        <v>381.6549</v>
      </c>
      <c r="B1996" s="144">
        <v>0.31228127999999999</v>
      </c>
      <c r="D1996" s="144">
        <v>381.73624000000001</v>
      </c>
      <c r="E1996" s="144">
        <v>0.27383468999999999</v>
      </c>
      <c r="G1996" s="144">
        <v>381.61811</v>
      </c>
      <c r="H1996" s="144">
        <v>0.25413933999999999</v>
      </c>
      <c r="I1996" s="144"/>
    </row>
    <row r="1997" spans="1:9" ht="13" x14ac:dyDescent="0.15">
      <c r="A1997" s="144">
        <v>381.66595000000001</v>
      </c>
      <c r="B1997" s="144">
        <v>0.31970374000000001</v>
      </c>
      <c r="D1997" s="144">
        <v>381.74722000000003</v>
      </c>
      <c r="E1997" s="144">
        <v>0.27780644999999998</v>
      </c>
      <c r="G1997" s="144">
        <v>381.62914000000001</v>
      </c>
      <c r="H1997" s="144">
        <v>0.24391570000000001</v>
      </c>
      <c r="I1997" s="144"/>
    </row>
    <row r="1998" spans="1:9" ht="13" x14ac:dyDescent="0.15">
      <c r="A1998" s="144">
        <v>381.67700000000002</v>
      </c>
      <c r="B1998" s="144">
        <v>0.30884041000000001</v>
      </c>
      <c r="D1998" s="144">
        <v>381.75821000000002</v>
      </c>
      <c r="E1998" s="144">
        <v>0.29472275999999997</v>
      </c>
      <c r="G1998" s="144">
        <v>381.64013999999997</v>
      </c>
      <c r="H1998" s="144">
        <v>0.24941578</v>
      </c>
      <c r="I1998" s="144"/>
    </row>
    <row r="1999" spans="1:9" ht="13" x14ac:dyDescent="0.15">
      <c r="A1999" s="144">
        <v>381.68806000000001</v>
      </c>
      <c r="B1999" s="144">
        <v>0.29939305999999999</v>
      </c>
      <c r="D1999" s="144">
        <v>381.76922000000002</v>
      </c>
      <c r="E1999" s="144">
        <v>0.28170819000000002</v>
      </c>
      <c r="G1999" s="144">
        <v>381.65114999999997</v>
      </c>
      <c r="H1999" s="144">
        <v>0.25640735999999997</v>
      </c>
      <c r="I1999" s="144"/>
    </row>
    <row r="2000" spans="1:9" ht="13" x14ac:dyDescent="0.15">
      <c r="A2000" s="144">
        <v>381.69913000000003</v>
      </c>
      <c r="B2000" s="144">
        <v>0.30445411</v>
      </c>
      <c r="D2000" s="144">
        <v>381.78026999999997</v>
      </c>
      <c r="E2000" s="144">
        <v>0.26123283000000003</v>
      </c>
      <c r="G2000" s="144">
        <v>381.66217</v>
      </c>
      <c r="H2000" s="144">
        <v>0.25247024000000001</v>
      </c>
      <c r="I2000" s="144"/>
    </row>
    <row r="2001" spans="1:9" ht="13" x14ac:dyDescent="0.15">
      <c r="A2001" s="144">
        <v>381.71021000000002</v>
      </c>
      <c r="B2001" s="144">
        <v>0.43246189000000002</v>
      </c>
      <c r="D2001" s="144">
        <v>381.79133999999999</v>
      </c>
      <c r="E2001" s="144">
        <v>1.4593775</v>
      </c>
      <c r="G2001" s="144">
        <v>381.67322000000001</v>
      </c>
      <c r="H2001" s="144">
        <v>0.71839180999999996</v>
      </c>
      <c r="I2001" s="144"/>
    </row>
    <row r="2002" spans="1:9" ht="13" x14ac:dyDescent="0.15">
      <c r="A2002" s="144">
        <v>381.72120999999999</v>
      </c>
      <c r="B2002" s="144">
        <v>0.31979096000000001</v>
      </c>
      <c r="D2002" s="144">
        <v>381.80243000000002</v>
      </c>
      <c r="E2002" s="144">
        <v>1.0691648</v>
      </c>
      <c r="G2002" s="144">
        <v>381.68428</v>
      </c>
      <c r="H2002" s="144">
        <v>0.30424982</v>
      </c>
      <c r="I2002" s="144"/>
    </row>
    <row r="2003" spans="1:9" ht="13" x14ac:dyDescent="0.15">
      <c r="A2003" s="144">
        <v>381.73218000000003</v>
      </c>
      <c r="B2003" s="144">
        <v>0.29934337</v>
      </c>
      <c r="D2003" s="144">
        <v>381.81353999999999</v>
      </c>
      <c r="E2003" s="144">
        <v>0.48697774999999999</v>
      </c>
      <c r="G2003" s="144">
        <v>381.69533999999999</v>
      </c>
      <c r="H2003" s="144">
        <v>0.25027591999999999</v>
      </c>
      <c r="I2003" s="144"/>
    </row>
    <row r="2004" spans="1:9" ht="13" x14ac:dyDescent="0.15">
      <c r="A2004" s="144">
        <v>381.74317000000002</v>
      </c>
      <c r="B2004" s="144">
        <v>0.31941279</v>
      </c>
      <c r="D2004" s="144">
        <v>381.82467000000003</v>
      </c>
      <c r="E2004" s="144">
        <v>0.31967698</v>
      </c>
      <c r="G2004" s="144">
        <v>381.70641000000001</v>
      </c>
      <c r="H2004" s="144">
        <v>0.27716122999999998</v>
      </c>
      <c r="I2004" s="144"/>
    </row>
    <row r="2005" spans="1:9" ht="13" x14ac:dyDescent="0.15">
      <c r="A2005" s="144">
        <v>381.75418000000002</v>
      </c>
      <c r="B2005" s="144">
        <v>0.31198298000000002</v>
      </c>
      <c r="D2005" s="144">
        <v>381.83573000000001</v>
      </c>
      <c r="E2005" s="144">
        <v>0.27804712999999998</v>
      </c>
      <c r="G2005" s="144">
        <v>381.71749999999997</v>
      </c>
      <c r="H2005" s="144">
        <v>0.25403945999999999</v>
      </c>
      <c r="I2005" s="144"/>
    </row>
    <row r="2006" spans="1:9" ht="13" x14ac:dyDescent="0.15">
      <c r="A2006" s="144">
        <v>381.76522</v>
      </c>
      <c r="B2006" s="144">
        <v>0.31574622000000002</v>
      </c>
      <c r="D2006" s="144">
        <v>381.84676000000002</v>
      </c>
      <c r="E2006" s="144">
        <v>0.22672185</v>
      </c>
      <c r="G2006" s="144">
        <v>381.72851000000003</v>
      </c>
      <c r="H2006" s="144">
        <v>0.24136830000000001</v>
      </c>
      <c r="I2006" s="144"/>
    </row>
    <row r="2007" spans="1:9" ht="13" x14ac:dyDescent="0.15">
      <c r="A2007" s="144">
        <v>381.77629000000002</v>
      </c>
      <c r="B2007" s="144">
        <v>0.30574948000000002</v>
      </c>
      <c r="D2007" s="144">
        <v>381.85782</v>
      </c>
      <c r="E2007" s="144">
        <v>0.24476719999999999</v>
      </c>
      <c r="G2007" s="144">
        <v>381.73948000000001</v>
      </c>
      <c r="H2007" s="144">
        <v>0.24100474</v>
      </c>
      <c r="I2007" s="144"/>
    </row>
    <row r="2008" spans="1:9" ht="13" x14ac:dyDescent="0.15">
      <c r="A2008" s="144">
        <v>381.78735999999998</v>
      </c>
      <c r="B2008" s="144">
        <v>0.30244032999999998</v>
      </c>
      <c r="D2008" s="144">
        <v>381.8689</v>
      </c>
      <c r="E2008" s="144">
        <v>0.27366211000000001</v>
      </c>
      <c r="G2008" s="144">
        <v>381.75047000000001</v>
      </c>
      <c r="H2008" s="144">
        <v>0.23948130000000001</v>
      </c>
      <c r="I2008" s="144"/>
    </row>
    <row r="2009" spans="1:9" ht="13" x14ac:dyDescent="0.15">
      <c r="A2009" s="144">
        <v>381.79845999999998</v>
      </c>
      <c r="B2009" s="144">
        <v>0.32116391</v>
      </c>
      <c r="D2009" s="144">
        <v>381.88002</v>
      </c>
      <c r="E2009" s="144">
        <v>0.26812630999999998</v>
      </c>
      <c r="G2009" s="144">
        <v>381.76150000000001</v>
      </c>
      <c r="H2009" s="144">
        <v>0.25754120000000003</v>
      </c>
      <c r="I2009" s="144"/>
    </row>
    <row r="2010" spans="1:9" ht="13" x14ac:dyDescent="0.15">
      <c r="A2010" s="144">
        <v>381.80957000000001</v>
      </c>
      <c r="B2010" s="144">
        <v>0.32760549999999999</v>
      </c>
      <c r="D2010" s="144">
        <v>381.89118000000002</v>
      </c>
      <c r="E2010" s="144">
        <v>0.27676173999999998</v>
      </c>
      <c r="G2010" s="144">
        <v>381.77253999999999</v>
      </c>
      <c r="H2010" s="144">
        <v>0.25227057000000003</v>
      </c>
      <c r="I2010" s="144"/>
    </row>
    <row r="2011" spans="1:9" ht="13" x14ac:dyDescent="0.15">
      <c r="A2011" s="144">
        <v>381.82062999999999</v>
      </c>
      <c r="B2011" s="144">
        <v>0.31109255000000002</v>
      </c>
      <c r="D2011" s="144">
        <v>381.90235999999999</v>
      </c>
      <c r="E2011" s="144">
        <v>0.27734468000000001</v>
      </c>
      <c r="G2011" s="144">
        <v>381.78361000000001</v>
      </c>
      <c r="H2011" s="144">
        <v>0.23608413</v>
      </c>
      <c r="I2011" s="144"/>
    </row>
    <row r="2012" spans="1:9" ht="13" x14ac:dyDescent="0.15">
      <c r="A2012" s="144">
        <v>381.83163999999999</v>
      </c>
      <c r="B2012" s="144">
        <v>0.32061234999999999</v>
      </c>
      <c r="D2012" s="144">
        <v>381.91356000000002</v>
      </c>
      <c r="E2012" s="144">
        <v>0.27304789000000002</v>
      </c>
      <c r="G2012" s="144">
        <v>381.79471000000001</v>
      </c>
      <c r="H2012" s="144">
        <v>0.23994192</v>
      </c>
      <c r="I2012" s="144"/>
    </row>
    <row r="2013" spans="1:9" ht="13" x14ac:dyDescent="0.15">
      <c r="A2013" s="144">
        <v>381.84267999999997</v>
      </c>
      <c r="B2013" s="144">
        <v>0.30109341000000001</v>
      </c>
      <c r="D2013" s="144">
        <v>381.92477000000002</v>
      </c>
      <c r="E2013" s="144">
        <v>0.26008399999999998</v>
      </c>
      <c r="G2013" s="144">
        <v>381.80581999999998</v>
      </c>
      <c r="H2013" s="144">
        <v>0.23997745000000001</v>
      </c>
      <c r="I2013" s="144"/>
    </row>
    <row r="2014" spans="1:9" ht="13" x14ac:dyDescent="0.15">
      <c r="A2014" s="144">
        <v>381.85376000000002</v>
      </c>
      <c r="B2014" s="144">
        <v>0.32458229</v>
      </c>
      <c r="D2014" s="144">
        <v>381.93601999999998</v>
      </c>
      <c r="E2014" s="144">
        <v>0.27919339999999998</v>
      </c>
      <c r="G2014" s="144">
        <v>381.81693999999999</v>
      </c>
      <c r="H2014" s="144">
        <v>0.25196610000000003</v>
      </c>
      <c r="I2014" s="144"/>
    </row>
    <row r="2015" spans="1:9" ht="13" x14ac:dyDescent="0.15">
      <c r="A2015" s="144">
        <v>381.86487</v>
      </c>
      <c r="B2015" s="144">
        <v>0.30536781000000002</v>
      </c>
      <c r="D2015" s="144">
        <v>381.94718999999998</v>
      </c>
      <c r="E2015" s="144">
        <v>0.28482766999999998</v>
      </c>
      <c r="G2015" s="144">
        <v>381.82801000000001</v>
      </c>
      <c r="H2015" s="144">
        <v>0.25000686</v>
      </c>
      <c r="I2015" s="144"/>
    </row>
    <row r="2016" spans="1:9" ht="13" x14ac:dyDescent="0.15">
      <c r="A2016" s="144">
        <v>381.87599999999998</v>
      </c>
      <c r="B2016" s="144">
        <v>0.32991980999999998</v>
      </c>
      <c r="D2016" s="144">
        <v>381.95832999999999</v>
      </c>
      <c r="E2016" s="144">
        <v>0.25908457000000001</v>
      </c>
      <c r="G2016" s="144">
        <v>381.83904000000001</v>
      </c>
      <c r="H2016" s="144">
        <v>0.23471961</v>
      </c>
      <c r="I2016" s="144"/>
    </row>
    <row r="2017" spans="1:9" ht="13" x14ac:dyDescent="0.15">
      <c r="A2017" s="144">
        <v>381.88715000000002</v>
      </c>
      <c r="B2017" s="144">
        <v>0.31157378000000002</v>
      </c>
      <c r="D2017" s="144">
        <v>381.96949000000001</v>
      </c>
      <c r="E2017" s="144">
        <v>0.26197082999999999</v>
      </c>
      <c r="G2017" s="144">
        <v>381.85009000000002</v>
      </c>
      <c r="H2017" s="144">
        <v>0.23766445999999999</v>
      </c>
      <c r="I2017" s="144"/>
    </row>
    <row r="2018" spans="1:9" ht="13" x14ac:dyDescent="0.15">
      <c r="A2018" s="144">
        <v>381.89834000000002</v>
      </c>
      <c r="B2018" s="144">
        <v>0.33517118000000001</v>
      </c>
      <c r="D2018" s="144">
        <v>381.98068000000001</v>
      </c>
      <c r="E2018" s="144">
        <v>0.25472457999999998</v>
      </c>
      <c r="G2018" s="144">
        <v>381.86117999999999</v>
      </c>
      <c r="H2018" s="144">
        <v>0.24122973</v>
      </c>
      <c r="I2018" s="144"/>
    </row>
    <row r="2019" spans="1:9" ht="13" x14ac:dyDescent="0.15">
      <c r="A2019" s="144">
        <v>381.90953999999999</v>
      </c>
      <c r="B2019" s="144">
        <v>0.30393587999999999</v>
      </c>
      <c r="D2019" s="144">
        <v>381.99189999999999</v>
      </c>
      <c r="E2019" s="144">
        <v>0.27456361000000001</v>
      </c>
      <c r="G2019" s="144">
        <v>381.87231000000003</v>
      </c>
      <c r="H2019" s="144">
        <v>0.24150341</v>
      </c>
      <c r="I2019" s="144"/>
    </row>
    <row r="2020" spans="1:9" ht="13" x14ac:dyDescent="0.15">
      <c r="A2020" s="144">
        <v>381.92075</v>
      </c>
      <c r="B2020" s="144">
        <v>0.31528036999999998</v>
      </c>
      <c r="D2020" s="144">
        <v>382.00313999999997</v>
      </c>
      <c r="E2020" s="144">
        <v>1.9141992000000001</v>
      </c>
      <c r="G2020" s="144">
        <v>381.88344999999998</v>
      </c>
      <c r="H2020" s="144">
        <v>0.24080515999999999</v>
      </c>
      <c r="I2020" s="144"/>
    </row>
    <row r="2021" spans="1:9" ht="13" x14ac:dyDescent="0.15">
      <c r="A2021" s="144">
        <v>381.93189999999998</v>
      </c>
      <c r="B2021" s="144">
        <v>0.30138503</v>
      </c>
      <c r="D2021" s="144">
        <v>382.01441</v>
      </c>
      <c r="E2021" s="144">
        <v>0.33230200999999998</v>
      </c>
      <c r="G2021" s="144">
        <v>381.89463000000001</v>
      </c>
      <c r="H2021" s="144">
        <v>0.24199467</v>
      </c>
      <c r="I2021" s="144"/>
    </row>
    <row r="2022" spans="1:9" ht="13" x14ac:dyDescent="0.15">
      <c r="A2022" s="144">
        <v>381.94301999999999</v>
      </c>
      <c r="B2022" s="144">
        <v>0.31305117999999998</v>
      </c>
      <c r="D2022" s="144">
        <v>382.02569999999997</v>
      </c>
      <c r="E2022" s="144">
        <v>0.27324300000000001</v>
      </c>
      <c r="G2022" s="144">
        <v>381.90582999999998</v>
      </c>
      <c r="H2022" s="144">
        <v>0.24654769000000001</v>
      </c>
      <c r="I2022" s="144"/>
    </row>
    <row r="2023" spans="1:9" ht="13" x14ac:dyDescent="0.15">
      <c r="A2023" s="144">
        <v>381.95416999999998</v>
      </c>
      <c r="B2023" s="144">
        <v>0.31648429</v>
      </c>
      <c r="D2023" s="144">
        <v>382.03699</v>
      </c>
      <c r="E2023" s="144">
        <v>0.33063640999999999</v>
      </c>
      <c r="G2023" s="144">
        <v>381.91705000000002</v>
      </c>
      <c r="H2023" s="144">
        <v>0.23984398000000001</v>
      </c>
      <c r="I2023" s="144"/>
    </row>
    <row r="2024" spans="1:9" ht="13" x14ac:dyDescent="0.15">
      <c r="A2024" s="144">
        <v>381.96535</v>
      </c>
      <c r="B2024" s="144">
        <v>0.31992436000000002</v>
      </c>
      <c r="D2024" s="144">
        <v>382.04829000000001</v>
      </c>
      <c r="E2024" s="144">
        <v>0.26725588</v>
      </c>
      <c r="G2024" s="144">
        <v>381.92829</v>
      </c>
      <c r="H2024" s="144">
        <v>0.23455954000000001</v>
      </c>
      <c r="I2024" s="144"/>
    </row>
    <row r="2025" spans="1:9" ht="13" x14ac:dyDescent="0.15">
      <c r="A2025" s="144">
        <v>381.97656000000001</v>
      </c>
      <c r="B2025" s="144">
        <v>0.30906222</v>
      </c>
      <c r="D2025" s="144">
        <v>382.05953</v>
      </c>
      <c r="E2025" s="144">
        <v>0.28596802999999998</v>
      </c>
      <c r="G2025" s="144">
        <v>381.93946</v>
      </c>
      <c r="H2025" s="144">
        <v>0.24931734</v>
      </c>
      <c r="I2025" s="144"/>
    </row>
    <row r="2026" spans="1:9" ht="13" x14ac:dyDescent="0.15">
      <c r="A2026" s="144">
        <v>381.98779000000002</v>
      </c>
      <c r="B2026" s="144">
        <v>0.41951922000000003</v>
      </c>
      <c r="D2026" s="144">
        <v>382.07073000000003</v>
      </c>
      <c r="E2026" s="144">
        <v>0.69642539000000003</v>
      </c>
      <c r="G2026" s="144">
        <v>381.95060999999998</v>
      </c>
      <c r="H2026" s="144">
        <v>0.62410445999999997</v>
      </c>
      <c r="I2026" s="144"/>
    </row>
    <row r="2027" spans="1:9" ht="13" x14ac:dyDescent="0.15">
      <c r="A2027" s="144">
        <v>381.99905000000001</v>
      </c>
      <c r="B2027" s="144">
        <v>0.31643585000000002</v>
      </c>
      <c r="D2027" s="144">
        <v>382.08193</v>
      </c>
      <c r="E2027" s="144">
        <v>0.31448965000000001</v>
      </c>
      <c r="G2027" s="144">
        <v>381.96177</v>
      </c>
      <c r="H2027" s="144">
        <v>0.27571583999999999</v>
      </c>
      <c r="I2027" s="144"/>
    </row>
    <row r="2028" spans="1:9" ht="13" x14ac:dyDescent="0.15">
      <c r="A2028" s="144">
        <v>382.01031999999998</v>
      </c>
      <c r="B2028" s="144">
        <v>2.3301482999999998</v>
      </c>
      <c r="D2028" s="144">
        <v>382.09314999999998</v>
      </c>
      <c r="E2028" s="144">
        <v>0.26665710999999997</v>
      </c>
      <c r="G2028" s="144">
        <v>381.97296</v>
      </c>
      <c r="H2028" s="144">
        <v>0.24518242000000001</v>
      </c>
      <c r="I2028" s="144"/>
    </row>
    <row r="2029" spans="1:9" ht="13" x14ac:dyDescent="0.15">
      <c r="A2029" s="144">
        <v>382.02161000000001</v>
      </c>
      <c r="B2029" s="144">
        <v>0.32368186999999998</v>
      </c>
      <c r="D2029" s="144">
        <v>382.10439000000002</v>
      </c>
      <c r="E2029" s="144">
        <v>0.25852192000000002</v>
      </c>
      <c r="G2029" s="144">
        <v>381.98417000000001</v>
      </c>
      <c r="H2029" s="144">
        <v>0.24454029999999999</v>
      </c>
      <c r="I2029" s="144"/>
    </row>
    <row r="2030" spans="1:9" ht="13" x14ac:dyDescent="0.15">
      <c r="A2030" s="144">
        <v>382.03289999999998</v>
      </c>
      <c r="B2030" s="144">
        <v>0.31732817000000002</v>
      </c>
      <c r="D2030" s="144">
        <v>382.11563999999998</v>
      </c>
      <c r="E2030" s="144">
        <v>0.25546252000000003</v>
      </c>
      <c r="G2030" s="144">
        <v>381.99542000000002</v>
      </c>
      <c r="H2030" s="144">
        <v>0.25475193000000002</v>
      </c>
      <c r="I2030" s="144"/>
    </row>
    <row r="2031" spans="1:9" ht="13" x14ac:dyDescent="0.15">
      <c r="A2031" s="144">
        <v>382.04413</v>
      </c>
      <c r="B2031" s="144">
        <v>0.31905465999999999</v>
      </c>
      <c r="D2031" s="144">
        <v>382.12689</v>
      </c>
      <c r="E2031" s="144">
        <v>0.26919579999999999</v>
      </c>
      <c r="G2031" s="144">
        <v>382.00668999999999</v>
      </c>
      <c r="H2031" s="144">
        <v>1.8863208</v>
      </c>
      <c r="I2031" s="144"/>
    </row>
    <row r="2032" spans="1:9" ht="13" x14ac:dyDescent="0.15">
      <c r="A2032" s="144">
        <v>382.05531999999999</v>
      </c>
      <c r="B2032" s="144">
        <v>0.32226869000000002</v>
      </c>
      <c r="D2032" s="144">
        <v>382.13815</v>
      </c>
      <c r="E2032" s="144">
        <v>0.27516742</v>
      </c>
      <c r="G2032" s="144">
        <v>382.01796999999999</v>
      </c>
      <c r="H2032" s="144">
        <v>0.25072116</v>
      </c>
      <c r="I2032" s="144"/>
    </row>
    <row r="2033" spans="1:9" ht="13" x14ac:dyDescent="0.15">
      <c r="A2033" s="144">
        <v>382.06652000000003</v>
      </c>
      <c r="B2033" s="144">
        <v>0.31827729999999999</v>
      </c>
      <c r="D2033" s="144">
        <v>382.14942000000002</v>
      </c>
      <c r="E2033" s="144">
        <v>0.255994</v>
      </c>
      <c r="G2033" s="144">
        <v>382.02924999999999</v>
      </c>
      <c r="H2033" s="144">
        <v>0.24079291</v>
      </c>
      <c r="I2033" s="144"/>
    </row>
    <row r="2034" spans="1:9" ht="13" x14ac:dyDescent="0.15">
      <c r="A2034" s="144">
        <v>382.07774000000001</v>
      </c>
      <c r="B2034" s="144">
        <v>0.41285962999999998</v>
      </c>
      <c r="D2034" s="144">
        <v>382.16066999999998</v>
      </c>
      <c r="E2034" s="144">
        <v>0.25213479999999999</v>
      </c>
      <c r="G2034" s="144">
        <v>382.04056000000003</v>
      </c>
      <c r="H2034" s="144">
        <v>0.24192727</v>
      </c>
      <c r="I2034" s="144"/>
    </row>
    <row r="2035" spans="1:9" ht="13" x14ac:dyDescent="0.15">
      <c r="A2035" s="144">
        <v>382.08897000000002</v>
      </c>
      <c r="B2035" s="144">
        <v>0.38491715999999998</v>
      </c>
      <c r="D2035" s="144">
        <v>382.17183999999997</v>
      </c>
      <c r="E2035" s="144">
        <v>0.26650002</v>
      </c>
      <c r="G2035" s="144">
        <v>382.05178999999998</v>
      </c>
      <c r="H2035" s="144">
        <v>0.23017438000000001</v>
      </c>
      <c r="I2035" s="144"/>
    </row>
    <row r="2036" spans="1:9" ht="13" x14ac:dyDescent="0.15">
      <c r="A2036" s="144">
        <v>382.10021999999998</v>
      </c>
      <c r="B2036" s="144">
        <v>0.32432511000000003</v>
      </c>
      <c r="D2036" s="144">
        <v>382.18295999999998</v>
      </c>
      <c r="E2036" s="144">
        <v>0.25978805999999999</v>
      </c>
      <c r="G2036" s="144">
        <v>382.06297999999998</v>
      </c>
      <c r="H2036" s="144">
        <v>0.24613947999999999</v>
      </c>
      <c r="I2036" s="144"/>
    </row>
    <row r="2037" spans="1:9" ht="13" x14ac:dyDescent="0.15">
      <c r="A2037" s="144">
        <v>382.11149</v>
      </c>
      <c r="B2037" s="144">
        <v>0.32328203999999999</v>
      </c>
      <c r="D2037" s="144">
        <v>382.19407000000001</v>
      </c>
      <c r="E2037" s="144">
        <v>0.27313952000000002</v>
      </c>
      <c r="G2037" s="144">
        <v>382.07416999999998</v>
      </c>
      <c r="H2037" s="144">
        <v>0.24179297</v>
      </c>
      <c r="I2037" s="144"/>
    </row>
    <row r="2038" spans="1:9" ht="13" x14ac:dyDescent="0.15">
      <c r="A2038" s="144">
        <v>382.12276000000003</v>
      </c>
      <c r="B2038" s="144">
        <v>0.38935428</v>
      </c>
      <c r="D2038" s="144">
        <v>382.20519999999999</v>
      </c>
      <c r="E2038" s="144">
        <v>0.24938439000000001</v>
      </c>
      <c r="G2038" s="144">
        <v>382.08539000000002</v>
      </c>
      <c r="H2038" s="144">
        <v>0.24246618</v>
      </c>
      <c r="I2038" s="144"/>
    </row>
    <row r="2039" spans="1:9" ht="13" x14ac:dyDescent="0.15">
      <c r="A2039" s="144">
        <v>382.13402000000002</v>
      </c>
      <c r="B2039" s="144">
        <v>0.31975042999999997</v>
      </c>
      <c r="D2039" s="144">
        <v>382.21633000000003</v>
      </c>
      <c r="E2039" s="144">
        <v>0.265351</v>
      </c>
      <c r="G2039" s="144">
        <v>382.09661999999997</v>
      </c>
      <c r="H2039" s="144">
        <v>0.24360291000000001</v>
      </c>
      <c r="I2039" s="144"/>
    </row>
    <row r="2040" spans="1:9" ht="13" x14ac:dyDescent="0.15">
      <c r="A2040" s="144">
        <v>382.14528000000001</v>
      </c>
      <c r="B2040" s="144">
        <v>0.32782278999999998</v>
      </c>
      <c r="D2040" s="144">
        <v>382.22746999999998</v>
      </c>
      <c r="E2040" s="144">
        <v>0.25126564000000001</v>
      </c>
      <c r="G2040" s="144">
        <v>382.10786999999999</v>
      </c>
      <c r="H2040" s="144">
        <v>0.23218620000000001</v>
      </c>
      <c r="I2040" s="144"/>
    </row>
    <row r="2041" spans="1:9" ht="13" x14ac:dyDescent="0.15">
      <c r="A2041" s="144">
        <v>382.15647000000001</v>
      </c>
      <c r="B2041" s="144">
        <v>0.30302438999999998</v>
      </c>
      <c r="D2041" s="144">
        <v>382.23860999999999</v>
      </c>
      <c r="E2041" s="144">
        <v>0.262403</v>
      </c>
      <c r="G2041" s="144">
        <v>382.11912000000001</v>
      </c>
      <c r="H2041" s="144">
        <v>0.24069170000000001</v>
      </c>
      <c r="I2041" s="144"/>
    </row>
    <row r="2042" spans="1:9" ht="13" x14ac:dyDescent="0.15">
      <c r="A2042" s="144">
        <v>382.16761000000002</v>
      </c>
      <c r="B2042" s="144">
        <v>0.30862623</v>
      </c>
      <c r="D2042" s="144">
        <v>382.24975999999998</v>
      </c>
      <c r="E2042" s="144">
        <v>0.26734430999999997</v>
      </c>
      <c r="G2042" s="144">
        <v>382.13037000000003</v>
      </c>
      <c r="H2042" s="144">
        <v>0.23970807999999999</v>
      </c>
      <c r="I2042" s="144"/>
    </row>
    <row r="2043" spans="1:9" ht="13" x14ac:dyDescent="0.15">
      <c r="A2043" s="144">
        <v>382.17874</v>
      </c>
      <c r="B2043" s="144">
        <v>0.31946698000000001</v>
      </c>
      <c r="D2043" s="144">
        <v>382.26089000000002</v>
      </c>
      <c r="E2043" s="144">
        <v>0.25265763000000002</v>
      </c>
      <c r="G2043" s="144">
        <v>382.14163000000002</v>
      </c>
      <c r="H2043" s="144">
        <v>0.24532556999999999</v>
      </c>
      <c r="I2043" s="144"/>
    </row>
    <row r="2044" spans="1:9" ht="13" x14ac:dyDescent="0.15">
      <c r="A2044" s="144">
        <v>382.18988000000002</v>
      </c>
      <c r="B2044" s="144">
        <v>0.31352991000000002</v>
      </c>
      <c r="D2044" s="144">
        <v>382.27193</v>
      </c>
      <c r="E2044" s="144">
        <v>0.25478107</v>
      </c>
      <c r="G2044" s="144">
        <v>382.15289000000001</v>
      </c>
      <c r="H2044" s="144">
        <v>0.24434496</v>
      </c>
      <c r="I2044" s="144"/>
    </row>
    <row r="2045" spans="1:9" ht="13" x14ac:dyDescent="0.15">
      <c r="A2045" s="144">
        <v>382.20103</v>
      </c>
      <c r="B2045" s="144">
        <v>0.31343204000000002</v>
      </c>
      <c r="D2045" s="144">
        <v>382.28291999999999</v>
      </c>
      <c r="E2045" s="144">
        <v>0.26053490000000001</v>
      </c>
      <c r="G2045" s="144">
        <v>382.16404999999997</v>
      </c>
      <c r="H2045" s="144">
        <v>0.23878990999999999</v>
      </c>
      <c r="I2045" s="144"/>
    </row>
    <row r="2046" spans="1:9" ht="13" x14ac:dyDescent="0.15">
      <c r="A2046" s="144">
        <v>382.21219000000002</v>
      </c>
      <c r="B2046" s="144">
        <v>0.31610508999999998</v>
      </c>
      <c r="D2046" s="144">
        <v>382.29390999999998</v>
      </c>
      <c r="E2046" s="144">
        <v>0.25892436000000002</v>
      </c>
      <c r="G2046" s="144">
        <v>382.17516999999998</v>
      </c>
      <c r="H2046" s="144">
        <v>0.24552213000000001</v>
      </c>
      <c r="I2046" s="144"/>
    </row>
    <row r="2047" spans="1:9" ht="13" x14ac:dyDescent="0.15">
      <c r="A2047" s="144">
        <v>382.22334000000001</v>
      </c>
      <c r="B2047" s="144">
        <v>0.3232469</v>
      </c>
      <c r="D2047" s="144">
        <v>382.30491000000001</v>
      </c>
      <c r="E2047" s="144">
        <v>0.25219878000000001</v>
      </c>
      <c r="G2047" s="144">
        <v>382.18628999999999</v>
      </c>
      <c r="H2047" s="144">
        <v>0.25660803999999998</v>
      </c>
      <c r="I2047" s="144"/>
    </row>
    <row r="2048" spans="1:9" ht="13" x14ac:dyDescent="0.15">
      <c r="A2048" s="144">
        <v>382.23450000000003</v>
      </c>
      <c r="B2048" s="144">
        <v>0.31372802</v>
      </c>
      <c r="D2048" s="144">
        <v>382.31592000000001</v>
      </c>
      <c r="E2048" s="144">
        <v>0.26152374</v>
      </c>
      <c r="G2048" s="144">
        <v>382.19742000000002</v>
      </c>
      <c r="H2048" s="144">
        <v>0.24245716</v>
      </c>
      <c r="I2048" s="144"/>
    </row>
    <row r="2049" spans="1:9" ht="13" x14ac:dyDescent="0.15">
      <c r="A2049" s="144">
        <v>382.24563999999998</v>
      </c>
      <c r="B2049" s="144">
        <v>0.32087900000000003</v>
      </c>
      <c r="D2049" s="144">
        <v>382.32693999999998</v>
      </c>
      <c r="E2049" s="144">
        <v>0.2589186</v>
      </c>
      <c r="G2049" s="144">
        <v>382.20854000000003</v>
      </c>
      <c r="H2049" s="144">
        <v>0.24683558</v>
      </c>
      <c r="I2049" s="144"/>
    </row>
    <row r="2050" spans="1:9" ht="13" x14ac:dyDescent="0.15">
      <c r="A2050" s="144">
        <v>382.25671</v>
      </c>
      <c r="B2050" s="144">
        <v>0.32117665000000001</v>
      </c>
      <c r="D2050" s="144">
        <v>382.33796999999998</v>
      </c>
      <c r="E2050" s="144">
        <v>0.24655442</v>
      </c>
      <c r="G2050" s="144">
        <v>382.21967999999998</v>
      </c>
      <c r="H2050" s="144">
        <v>0.26018996</v>
      </c>
      <c r="I2050" s="144"/>
    </row>
    <row r="2051" spans="1:9" ht="13" x14ac:dyDescent="0.15">
      <c r="A2051" s="144">
        <v>382.26772</v>
      </c>
      <c r="B2051" s="144">
        <v>0.60412628000000002</v>
      </c>
      <c r="D2051" s="144">
        <v>382.34899000000001</v>
      </c>
      <c r="E2051" s="144">
        <v>0.59838164999999999</v>
      </c>
      <c r="G2051" s="144">
        <v>382.23081999999999</v>
      </c>
      <c r="H2051" s="144">
        <v>0.54078968000000005</v>
      </c>
      <c r="I2051" s="144"/>
    </row>
    <row r="2052" spans="1:9" ht="13" x14ac:dyDescent="0.15">
      <c r="A2052" s="144">
        <v>382.27873</v>
      </c>
      <c r="B2052" s="144">
        <v>0.33536091000000001</v>
      </c>
      <c r="D2052" s="144">
        <v>382.36</v>
      </c>
      <c r="E2052" s="144">
        <v>0.27920273000000001</v>
      </c>
      <c r="G2052" s="144">
        <v>382.24196000000001</v>
      </c>
      <c r="H2052" s="144">
        <v>0.27781694000000001</v>
      </c>
      <c r="I2052" s="144"/>
    </row>
    <row r="2053" spans="1:9" ht="13" x14ac:dyDescent="0.15">
      <c r="A2053" s="144">
        <v>382.28973999999999</v>
      </c>
      <c r="B2053" s="144">
        <v>0.30627051</v>
      </c>
      <c r="D2053" s="144">
        <v>382.37101999999999</v>
      </c>
      <c r="E2053" s="144">
        <v>0.26092990999999999</v>
      </c>
      <c r="G2053" s="144">
        <v>382.25308999999999</v>
      </c>
      <c r="H2053" s="144">
        <v>0.22284428000000001</v>
      </c>
      <c r="I2053" s="144"/>
    </row>
    <row r="2054" spans="1:9" ht="13" x14ac:dyDescent="0.15">
      <c r="A2054" s="144">
        <v>382.30077999999997</v>
      </c>
      <c r="B2054" s="144">
        <v>0.31115558999999998</v>
      </c>
      <c r="D2054" s="144">
        <v>382.38195000000002</v>
      </c>
      <c r="E2054" s="144">
        <v>0.26775061999999999</v>
      </c>
      <c r="G2054" s="144">
        <v>382.26420999999999</v>
      </c>
      <c r="H2054" s="144">
        <v>0.24599099999999999</v>
      </c>
      <c r="I2054" s="144"/>
    </row>
    <row r="2055" spans="1:9" ht="13" x14ac:dyDescent="0.15">
      <c r="A2055" s="144">
        <v>382.31180999999998</v>
      </c>
      <c r="B2055" s="144">
        <v>0.32345297000000001</v>
      </c>
      <c r="D2055" s="144">
        <v>382.39283999999998</v>
      </c>
      <c r="E2055" s="144">
        <v>0.26704444999999999</v>
      </c>
      <c r="G2055" s="144">
        <v>382.27525000000003</v>
      </c>
      <c r="H2055" s="144">
        <v>0.24253938</v>
      </c>
      <c r="I2055" s="144"/>
    </row>
    <row r="2056" spans="1:9" ht="13" x14ac:dyDescent="0.15">
      <c r="A2056" s="144">
        <v>382.32283999999999</v>
      </c>
      <c r="B2056" s="144">
        <v>0.31269099</v>
      </c>
      <c r="D2056" s="144">
        <v>382.40373</v>
      </c>
      <c r="E2056" s="144">
        <v>0.25286228999999999</v>
      </c>
      <c r="G2056" s="144">
        <v>382.28624000000002</v>
      </c>
      <c r="H2056" s="144">
        <v>0.24577125</v>
      </c>
      <c r="I2056" s="144"/>
    </row>
    <row r="2057" spans="1:9" ht="13" x14ac:dyDescent="0.15">
      <c r="A2057" s="144">
        <v>382.33386999999999</v>
      </c>
      <c r="B2057" s="144">
        <v>0.32206688999999999</v>
      </c>
      <c r="D2057" s="144">
        <v>382.41464999999999</v>
      </c>
      <c r="E2057" s="144">
        <v>0.25986734</v>
      </c>
      <c r="G2057" s="144">
        <v>382.29721999999998</v>
      </c>
      <c r="H2057" s="144">
        <v>0.24092988000000001</v>
      </c>
      <c r="I2057" s="144"/>
    </row>
    <row r="2058" spans="1:9" ht="13" x14ac:dyDescent="0.15">
      <c r="A2058" s="144">
        <v>382.34491000000003</v>
      </c>
      <c r="B2058" s="144">
        <v>0.32890724999999998</v>
      </c>
      <c r="D2058" s="144">
        <v>382.42558000000002</v>
      </c>
      <c r="E2058" s="144">
        <v>0.25740542</v>
      </c>
      <c r="G2058" s="144">
        <v>382.30820999999997</v>
      </c>
      <c r="H2058" s="144">
        <v>0.22963222999999999</v>
      </c>
      <c r="I2058" s="144"/>
    </row>
    <row r="2059" spans="1:9" ht="13" x14ac:dyDescent="0.15">
      <c r="A2059" s="144">
        <v>382.35586000000001</v>
      </c>
      <c r="B2059" s="144">
        <v>0.32750986999999998</v>
      </c>
      <c r="D2059" s="144">
        <v>382.43651999999997</v>
      </c>
      <c r="E2059" s="144">
        <v>0.26321053999999999</v>
      </c>
      <c r="G2059" s="144">
        <v>382.31921</v>
      </c>
      <c r="H2059" s="144">
        <v>0.2458716</v>
      </c>
      <c r="I2059" s="144"/>
    </row>
    <row r="2060" spans="1:9" ht="13" x14ac:dyDescent="0.15">
      <c r="A2060" s="144">
        <v>382.36676</v>
      </c>
      <c r="B2060" s="144">
        <v>0.32953527999999999</v>
      </c>
      <c r="D2060" s="144">
        <v>382.44745999999998</v>
      </c>
      <c r="E2060" s="144">
        <v>0.24917544999999999</v>
      </c>
      <c r="G2060" s="144">
        <v>382.33022999999997</v>
      </c>
      <c r="H2060" s="144">
        <v>0.23585492</v>
      </c>
      <c r="I2060" s="144"/>
    </row>
    <row r="2061" spans="1:9" ht="13" x14ac:dyDescent="0.15">
      <c r="A2061" s="144">
        <v>382.37767000000002</v>
      </c>
      <c r="B2061" s="144">
        <v>0.29924706000000001</v>
      </c>
      <c r="D2061" s="144">
        <v>382.45841999999999</v>
      </c>
      <c r="E2061" s="144">
        <v>0.26692195000000002</v>
      </c>
      <c r="G2061" s="144">
        <v>382.34124000000003</v>
      </c>
      <c r="H2061" s="144">
        <v>0.24743548000000001</v>
      </c>
      <c r="I2061" s="144"/>
    </row>
    <row r="2062" spans="1:9" ht="13" x14ac:dyDescent="0.15">
      <c r="A2062" s="144">
        <v>382.38859000000002</v>
      </c>
      <c r="B2062" s="144">
        <v>0.29618250000000002</v>
      </c>
      <c r="D2062" s="144">
        <v>382.46938</v>
      </c>
      <c r="E2062" s="144">
        <v>0.23488138</v>
      </c>
      <c r="G2062" s="144">
        <v>382.35226</v>
      </c>
      <c r="H2062" s="144">
        <v>0.24628639999999999</v>
      </c>
      <c r="I2062" s="144"/>
    </row>
    <row r="2063" spans="1:9" ht="13" x14ac:dyDescent="0.15">
      <c r="A2063" s="144">
        <v>382.39953000000003</v>
      </c>
      <c r="B2063" s="144">
        <v>0.34403518999999999</v>
      </c>
      <c r="D2063" s="144">
        <v>382.48027999999999</v>
      </c>
      <c r="E2063" s="144">
        <v>0.26317757000000003</v>
      </c>
      <c r="G2063" s="144">
        <v>382.36327</v>
      </c>
      <c r="H2063" s="144">
        <v>0.23566886000000001</v>
      </c>
      <c r="I2063" s="144"/>
    </row>
    <row r="2064" spans="1:9" ht="13" x14ac:dyDescent="0.15">
      <c r="A2064" s="144">
        <v>382.41046999999998</v>
      </c>
      <c r="B2064" s="144">
        <v>0.34215512999999997</v>
      </c>
      <c r="D2064" s="144">
        <v>382.49113</v>
      </c>
      <c r="E2064" s="144">
        <v>0.26645834000000002</v>
      </c>
      <c r="G2064" s="144">
        <v>382.37419999999997</v>
      </c>
      <c r="H2064" s="144">
        <v>0.23557744999999999</v>
      </c>
      <c r="I2064" s="144"/>
    </row>
    <row r="2065" spans="1:9" ht="13" x14ac:dyDescent="0.15">
      <c r="A2065" s="144">
        <v>382.42142999999999</v>
      </c>
      <c r="B2065" s="144">
        <v>0.31675287000000002</v>
      </c>
      <c r="D2065" s="144">
        <v>382.50200999999998</v>
      </c>
      <c r="E2065" s="144">
        <v>0.26010623999999999</v>
      </c>
      <c r="G2065" s="144">
        <v>382.38508999999999</v>
      </c>
      <c r="H2065" s="144">
        <v>0.24786304000000001</v>
      </c>
      <c r="I2065" s="144"/>
    </row>
    <row r="2066" spans="1:9" ht="13" x14ac:dyDescent="0.15">
      <c r="A2066" s="144">
        <v>382.43238000000002</v>
      </c>
      <c r="B2066" s="144">
        <v>0.31212754999999998</v>
      </c>
      <c r="D2066" s="144">
        <v>382.5129</v>
      </c>
      <c r="E2066" s="144">
        <v>0.25272499999999998</v>
      </c>
      <c r="G2066" s="144">
        <v>382.39598000000001</v>
      </c>
      <c r="H2066" s="144">
        <v>0.26477669999999998</v>
      </c>
      <c r="I2066" s="144"/>
    </row>
    <row r="2067" spans="1:9" ht="13" x14ac:dyDescent="0.15">
      <c r="A2067" s="144">
        <v>382.44333999999998</v>
      </c>
      <c r="B2067" s="144">
        <v>0.32760034999999998</v>
      </c>
      <c r="D2067" s="144">
        <v>382.52382</v>
      </c>
      <c r="E2067" s="144">
        <v>0.23772146</v>
      </c>
      <c r="G2067" s="144">
        <v>382.40688999999998</v>
      </c>
      <c r="H2067" s="144">
        <v>0.23801314000000001</v>
      </c>
      <c r="I2067" s="144"/>
    </row>
    <row r="2068" spans="1:9" ht="13" x14ac:dyDescent="0.15">
      <c r="A2068" s="144">
        <v>382.45429999999999</v>
      </c>
      <c r="B2068" s="144">
        <v>0.32222019000000002</v>
      </c>
      <c r="D2068" s="144">
        <v>382.53476000000001</v>
      </c>
      <c r="E2068" s="144">
        <v>0.24750301</v>
      </c>
      <c r="G2068" s="144">
        <v>382.41782000000001</v>
      </c>
      <c r="H2068" s="144">
        <v>0.24801956</v>
      </c>
      <c r="I2068" s="144"/>
    </row>
    <row r="2069" spans="1:9" ht="13" x14ac:dyDescent="0.15">
      <c r="A2069" s="144">
        <v>382.46519000000001</v>
      </c>
      <c r="B2069" s="144">
        <v>0.31256592999999999</v>
      </c>
      <c r="D2069" s="144">
        <v>382.54572000000002</v>
      </c>
      <c r="E2069" s="144">
        <v>0.24138745</v>
      </c>
      <c r="G2069" s="144">
        <v>382.42874999999998</v>
      </c>
      <c r="H2069" s="144">
        <v>0.22992778</v>
      </c>
      <c r="I2069" s="144"/>
    </row>
    <row r="2070" spans="1:9" ht="13" x14ac:dyDescent="0.15">
      <c r="A2070" s="144">
        <v>382.47604000000001</v>
      </c>
      <c r="B2070" s="144">
        <v>0.30324306000000001</v>
      </c>
      <c r="D2070" s="144">
        <v>382.55669</v>
      </c>
      <c r="E2070" s="144">
        <v>0.24362138</v>
      </c>
      <c r="G2070" s="144">
        <v>382.43968999999998</v>
      </c>
      <c r="H2070" s="144">
        <v>0.25217412</v>
      </c>
      <c r="I2070" s="144"/>
    </row>
    <row r="2071" spans="1:9" ht="13" x14ac:dyDescent="0.15">
      <c r="A2071" s="144">
        <v>382.48691000000002</v>
      </c>
      <c r="B2071" s="144">
        <v>0.32664418000000001</v>
      </c>
      <c r="D2071" s="144">
        <v>382.56769000000003</v>
      </c>
      <c r="E2071" s="144">
        <v>0.23533102</v>
      </c>
      <c r="G2071" s="144">
        <v>382.45064000000002</v>
      </c>
      <c r="H2071" s="144">
        <v>0.24651952999999999</v>
      </c>
      <c r="I2071" s="144"/>
    </row>
    <row r="2072" spans="1:9" ht="13" x14ac:dyDescent="0.15">
      <c r="A2072" s="144">
        <v>382.49779000000001</v>
      </c>
      <c r="B2072" s="144">
        <v>0.33431157</v>
      </c>
      <c r="D2072" s="144">
        <v>382.57870000000003</v>
      </c>
      <c r="E2072" s="144">
        <v>0.2401093</v>
      </c>
      <c r="G2072" s="144">
        <v>382.46159999999998</v>
      </c>
      <c r="H2072" s="144">
        <v>0.24068323</v>
      </c>
      <c r="I2072" s="144"/>
    </row>
    <row r="2073" spans="1:9" ht="13" x14ac:dyDescent="0.15">
      <c r="A2073" s="144">
        <v>382.50869999999998</v>
      </c>
      <c r="B2073" s="144">
        <v>0.32608032999999997</v>
      </c>
      <c r="D2073" s="144">
        <v>382.58963999999997</v>
      </c>
      <c r="E2073" s="144">
        <v>0.25315448000000002</v>
      </c>
      <c r="G2073" s="144">
        <v>382.47248000000002</v>
      </c>
      <c r="H2073" s="144">
        <v>0.24710931</v>
      </c>
      <c r="I2073" s="144"/>
    </row>
    <row r="2074" spans="1:9" ht="13" x14ac:dyDescent="0.15">
      <c r="A2074" s="144">
        <v>382.51963000000001</v>
      </c>
      <c r="B2074" s="144">
        <v>0.32134993000000001</v>
      </c>
      <c r="D2074" s="144">
        <v>382.60055</v>
      </c>
      <c r="E2074" s="144">
        <v>0.23210953000000001</v>
      </c>
      <c r="G2074" s="144">
        <v>382.48333000000002</v>
      </c>
      <c r="H2074" s="144">
        <v>0.24777283</v>
      </c>
      <c r="I2074" s="144"/>
    </row>
    <row r="2075" spans="1:9" ht="13" x14ac:dyDescent="0.15">
      <c r="A2075" s="144">
        <v>382.53057999999999</v>
      </c>
      <c r="B2075" s="144">
        <v>0.31101965999999998</v>
      </c>
      <c r="D2075" s="144">
        <v>382.61147</v>
      </c>
      <c r="E2075" s="144">
        <v>0.2479287</v>
      </c>
      <c r="G2075" s="144">
        <v>382.49419999999998</v>
      </c>
      <c r="H2075" s="144">
        <v>0.25322916000000001</v>
      </c>
      <c r="I2075" s="144"/>
    </row>
    <row r="2076" spans="1:9" ht="13" x14ac:dyDescent="0.15">
      <c r="A2076" s="144">
        <v>382.54154</v>
      </c>
      <c r="B2076" s="144">
        <v>0.49687656000000002</v>
      </c>
      <c r="D2076" s="144">
        <v>382.62241999999998</v>
      </c>
      <c r="E2076" s="144">
        <v>0.46189486000000002</v>
      </c>
      <c r="G2076" s="144">
        <v>382.50508000000002</v>
      </c>
      <c r="H2076" s="144">
        <v>0.47206925999999999</v>
      </c>
      <c r="I2076" s="144"/>
    </row>
    <row r="2077" spans="1:9" ht="13" x14ac:dyDescent="0.15">
      <c r="A2077" s="144">
        <v>382.55250999999998</v>
      </c>
      <c r="B2077" s="144">
        <v>0.32152583000000001</v>
      </c>
      <c r="D2077" s="144">
        <v>382.63341000000003</v>
      </c>
      <c r="E2077" s="144">
        <v>0.26984064000000002</v>
      </c>
      <c r="G2077" s="144">
        <v>382.51598999999999</v>
      </c>
      <c r="H2077" s="144">
        <v>0.27161331999999999</v>
      </c>
      <c r="I2077" s="144"/>
    </row>
    <row r="2078" spans="1:9" ht="13" x14ac:dyDescent="0.15">
      <c r="A2078" s="144">
        <v>382.56349999999998</v>
      </c>
      <c r="B2078" s="144">
        <v>0.32204476999999998</v>
      </c>
      <c r="D2078" s="144">
        <v>382.64442000000003</v>
      </c>
      <c r="E2078" s="144">
        <v>0.26464096999999998</v>
      </c>
      <c r="G2078" s="144">
        <v>382.52692000000002</v>
      </c>
      <c r="H2078" s="144">
        <v>0.26967668</v>
      </c>
      <c r="I2078" s="144"/>
    </row>
    <row r="2079" spans="1:9" ht="13" x14ac:dyDescent="0.15">
      <c r="A2079" s="144">
        <v>382.57441999999998</v>
      </c>
      <c r="B2079" s="144">
        <v>0.29810481</v>
      </c>
      <c r="D2079" s="144">
        <v>382.65546000000001</v>
      </c>
      <c r="E2079" s="144">
        <v>0.24907520999999999</v>
      </c>
      <c r="G2079" s="144">
        <v>382.53787</v>
      </c>
      <c r="H2079" s="144">
        <v>0.25309772000000003</v>
      </c>
      <c r="I2079" s="144"/>
    </row>
    <row r="2080" spans="1:9" ht="13" x14ac:dyDescent="0.15">
      <c r="A2080" s="144">
        <v>382.58530999999999</v>
      </c>
      <c r="B2080" s="144">
        <v>0.31850382999999999</v>
      </c>
      <c r="D2080" s="144">
        <v>382.66653000000002</v>
      </c>
      <c r="E2080" s="144">
        <v>0.25855945000000002</v>
      </c>
      <c r="G2080" s="144">
        <v>382.54883999999998</v>
      </c>
      <c r="H2080" s="144">
        <v>0.24464247</v>
      </c>
      <c r="I2080" s="144"/>
    </row>
    <row r="2081" spans="1:9" ht="13" x14ac:dyDescent="0.15">
      <c r="A2081" s="144">
        <v>382.59622000000002</v>
      </c>
      <c r="B2081" s="144">
        <v>0.31436294999999997</v>
      </c>
      <c r="D2081" s="144">
        <v>382.67761999999999</v>
      </c>
      <c r="E2081" s="144">
        <v>0.24710334</v>
      </c>
      <c r="G2081" s="144">
        <v>382.55982999999998</v>
      </c>
      <c r="H2081" s="144">
        <v>0.23670482000000001</v>
      </c>
      <c r="I2081" s="144"/>
    </row>
    <row r="2082" spans="1:9" ht="13" x14ac:dyDescent="0.15">
      <c r="A2082" s="144">
        <v>382.60714999999999</v>
      </c>
      <c r="B2082" s="144">
        <v>0.30521867000000003</v>
      </c>
      <c r="D2082" s="144">
        <v>382.68873000000002</v>
      </c>
      <c r="E2082" s="144">
        <v>0.24938813000000001</v>
      </c>
      <c r="G2082" s="144">
        <v>382.57082000000003</v>
      </c>
      <c r="H2082" s="144">
        <v>0.22855565999999999</v>
      </c>
      <c r="I2082" s="144"/>
    </row>
    <row r="2083" spans="1:9" ht="13" x14ac:dyDescent="0.15">
      <c r="A2083" s="144">
        <v>382.61811</v>
      </c>
      <c r="B2083" s="144">
        <v>0.30431899000000001</v>
      </c>
      <c r="D2083" s="144">
        <v>382.69977999999998</v>
      </c>
      <c r="E2083" s="144">
        <v>0.25863396</v>
      </c>
      <c r="G2083" s="144">
        <v>382.58175</v>
      </c>
      <c r="H2083" s="144">
        <v>0.23696281999999999</v>
      </c>
      <c r="I2083" s="144"/>
    </row>
    <row r="2084" spans="1:9" ht="13" x14ac:dyDescent="0.15">
      <c r="A2084" s="144">
        <v>382.62909999999999</v>
      </c>
      <c r="B2084" s="144">
        <v>0.30331767999999998</v>
      </c>
      <c r="D2084" s="144">
        <v>382.71080000000001</v>
      </c>
      <c r="E2084" s="144">
        <v>0.23340427</v>
      </c>
      <c r="G2084" s="144">
        <v>382.59264999999999</v>
      </c>
      <c r="H2084" s="144">
        <v>0.22334422000000001</v>
      </c>
      <c r="I2084" s="144"/>
    </row>
    <row r="2085" spans="1:9" ht="13" x14ac:dyDescent="0.15">
      <c r="A2085" s="144">
        <v>382.64012000000002</v>
      </c>
      <c r="B2085" s="144">
        <v>0.30576101999999999</v>
      </c>
      <c r="D2085" s="144">
        <v>382.72185000000002</v>
      </c>
      <c r="E2085" s="144">
        <v>0.24721519</v>
      </c>
      <c r="G2085" s="144">
        <v>382.60356999999999</v>
      </c>
      <c r="H2085" s="144">
        <v>0.23090115</v>
      </c>
      <c r="I2085" s="144"/>
    </row>
    <row r="2086" spans="1:9" ht="13" x14ac:dyDescent="0.15">
      <c r="A2086" s="144">
        <v>382.65116999999998</v>
      </c>
      <c r="B2086" s="144">
        <v>0.32655434</v>
      </c>
      <c r="D2086" s="144">
        <v>382.73293999999999</v>
      </c>
      <c r="E2086" s="144">
        <v>0.24076773000000001</v>
      </c>
      <c r="G2086" s="144">
        <v>382.61453</v>
      </c>
      <c r="H2086" s="144">
        <v>0.22961197</v>
      </c>
      <c r="I2086" s="144"/>
    </row>
    <row r="2087" spans="1:9" ht="13" x14ac:dyDescent="0.15">
      <c r="A2087" s="144">
        <v>382.66223000000002</v>
      </c>
      <c r="B2087" s="144">
        <v>0.30711083</v>
      </c>
      <c r="D2087" s="144">
        <v>382.74405999999999</v>
      </c>
      <c r="E2087" s="144">
        <v>0.24207544</v>
      </c>
      <c r="G2087" s="144">
        <v>382.62551000000002</v>
      </c>
      <c r="H2087" s="144">
        <v>0.20364428000000001</v>
      </c>
      <c r="I2087" s="144"/>
    </row>
    <row r="2088" spans="1:9" ht="13" x14ac:dyDescent="0.15">
      <c r="A2088" s="144">
        <v>382.67331999999999</v>
      </c>
      <c r="B2088" s="144">
        <v>0.29405754000000001</v>
      </c>
      <c r="D2088" s="144">
        <v>382.75520999999998</v>
      </c>
      <c r="E2088" s="144">
        <v>0.23514002000000001</v>
      </c>
      <c r="G2088" s="144">
        <v>382.63652000000002</v>
      </c>
      <c r="H2088" s="144">
        <v>0.24578616</v>
      </c>
      <c r="I2088" s="144"/>
    </row>
    <row r="2089" spans="1:9" ht="13" x14ac:dyDescent="0.15">
      <c r="A2089" s="144">
        <v>382.68434000000002</v>
      </c>
      <c r="B2089" s="144">
        <v>0.31968301999999998</v>
      </c>
      <c r="D2089" s="144">
        <v>382.76638000000003</v>
      </c>
      <c r="E2089" s="144">
        <v>0.24691096000000001</v>
      </c>
      <c r="G2089" s="144">
        <v>382.64756999999997</v>
      </c>
      <c r="H2089" s="144">
        <v>0.25361819000000002</v>
      </c>
      <c r="I2089" s="144"/>
    </row>
    <row r="2090" spans="1:9" ht="13" x14ac:dyDescent="0.15">
      <c r="A2090" s="144">
        <v>382.69533999999999</v>
      </c>
      <c r="B2090" s="144">
        <v>0.32260558</v>
      </c>
      <c r="D2090" s="144">
        <v>382.77758999999998</v>
      </c>
      <c r="E2090" s="144">
        <v>0.24534738</v>
      </c>
      <c r="G2090" s="144">
        <v>382.65863000000002</v>
      </c>
      <c r="H2090" s="144">
        <v>0.24777515999999999</v>
      </c>
      <c r="I2090" s="144"/>
    </row>
    <row r="2091" spans="1:9" ht="13" x14ac:dyDescent="0.15">
      <c r="A2091" s="144">
        <v>382.70636999999999</v>
      </c>
      <c r="B2091" s="144">
        <v>0.32534440999999997</v>
      </c>
      <c r="D2091" s="144">
        <v>382.78883000000002</v>
      </c>
      <c r="E2091" s="144">
        <v>0.26641434000000003</v>
      </c>
      <c r="G2091" s="144">
        <v>382.66971000000001</v>
      </c>
      <c r="H2091" s="144">
        <v>0.22586060999999999</v>
      </c>
      <c r="I2091" s="144"/>
    </row>
    <row r="2092" spans="1:9" ht="13" x14ac:dyDescent="0.15">
      <c r="A2092" s="144">
        <v>382.71744000000001</v>
      </c>
      <c r="B2092" s="144">
        <v>0.29696855999999999</v>
      </c>
      <c r="D2092" s="144">
        <v>382.80009000000001</v>
      </c>
      <c r="E2092" s="144">
        <v>0.23824369000000001</v>
      </c>
      <c r="G2092" s="144">
        <v>382.68079999999998</v>
      </c>
      <c r="H2092" s="144">
        <v>0.2379039</v>
      </c>
      <c r="I2092" s="144"/>
    </row>
    <row r="2093" spans="1:9" ht="13" x14ac:dyDescent="0.15">
      <c r="A2093" s="144">
        <v>382.72854000000001</v>
      </c>
      <c r="B2093" s="144">
        <v>0.32347252999999998</v>
      </c>
      <c r="D2093" s="144">
        <v>382.81128999999999</v>
      </c>
      <c r="E2093" s="144">
        <v>0.22614881000000001</v>
      </c>
      <c r="G2093" s="144">
        <v>382.69184000000001</v>
      </c>
      <c r="H2093" s="144">
        <v>0.23706463</v>
      </c>
      <c r="I2093" s="144"/>
    </row>
    <row r="2094" spans="1:9" ht="13" x14ac:dyDescent="0.15">
      <c r="A2094" s="144">
        <v>382.73966999999999</v>
      </c>
      <c r="B2094" s="144">
        <v>0.28805076000000002</v>
      </c>
      <c r="D2094" s="144">
        <v>382.82245</v>
      </c>
      <c r="E2094" s="144">
        <v>0.24019847999999999</v>
      </c>
      <c r="G2094" s="144">
        <v>382.70285000000001</v>
      </c>
      <c r="H2094" s="144">
        <v>0.23707713999999999</v>
      </c>
      <c r="I2094" s="144"/>
    </row>
    <row r="2095" spans="1:9" ht="13" x14ac:dyDescent="0.15">
      <c r="A2095" s="144">
        <v>382.75083000000001</v>
      </c>
      <c r="B2095" s="144">
        <v>0.29845982999999998</v>
      </c>
      <c r="D2095" s="144">
        <v>382.83364</v>
      </c>
      <c r="E2095" s="144">
        <v>0.24298740999999999</v>
      </c>
      <c r="G2095" s="144">
        <v>382.71388999999999</v>
      </c>
      <c r="H2095" s="144">
        <v>0.23461889</v>
      </c>
      <c r="I2095" s="144"/>
    </row>
    <row r="2096" spans="1:9" ht="13" x14ac:dyDescent="0.15">
      <c r="A2096" s="144">
        <v>382.76200999999998</v>
      </c>
      <c r="B2096" s="144">
        <v>0.30951127</v>
      </c>
      <c r="D2096" s="144">
        <v>382.84485999999998</v>
      </c>
      <c r="E2096" s="144">
        <v>0.26108316999999998</v>
      </c>
      <c r="G2096" s="144">
        <v>382.72496999999998</v>
      </c>
      <c r="H2096" s="144">
        <v>0.23832939</v>
      </c>
      <c r="I2096" s="144"/>
    </row>
    <row r="2097" spans="1:9" ht="13" x14ac:dyDescent="0.15">
      <c r="A2097" s="144">
        <v>382.77321999999998</v>
      </c>
      <c r="B2097" s="144">
        <v>0.29627297000000002</v>
      </c>
      <c r="D2097" s="144">
        <v>382.85611999999998</v>
      </c>
      <c r="E2097" s="144">
        <v>0.24081712999999999</v>
      </c>
      <c r="G2097" s="144">
        <v>382.73608000000002</v>
      </c>
      <c r="H2097" s="144">
        <v>0.25621799000000001</v>
      </c>
      <c r="I2097" s="144"/>
    </row>
    <row r="2098" spans="1:9" ht="13" x14ac:dyDescent="0.15">
      <c r="A2098" s="144">
        <v>382.78446000000002</v>
      </c>
      <c r="B2098" s="144">
        <v>1.257288</v>
      </c>
      <c r="D2098" s="144">
        <v>382.86741999999998</v>
      </c>
      <c r="E2098" s="144">
        <v>0.23922977000000001</v>
      </c>
      <c r="G2098" s="144">
        <v>382.74723</v>
      </c>
      <c r="H2098" s="144">
        <v>0.22327445000000001</v>
      </c>
      <c r="I2098" s="144"/>
    </row>
    <row r="2099" spans="1:9" ht="13" x14ac:dyDescent="0.15">
      <c r="A2099" s="144">
        <v>382.79563999999999</v>
      </c>
      <c r="B2099" s="144">
        <v>0.98062276999999998</v>
      </c>
      <c r="D2099" s="144">
        <v>382.87873999999999</v>
      </c>
      <c r="E2099" s="144">
        <v>0.23456746000000001</v>
      </c>
      <c r="G2099" s="144">
        <v>382.75839999999999</v>
      </c>
      <c r="H2099" s="144">
        <v>0.23117487</v>
      </c>
      <c r="I2099" s="144"/>
    </row>
    <row r="2100" spans="1:9" ht="13" x14ac:dyDescent="0.15">
      <c r="A2100" s="144">
        <v>382.80678999999998</v>
      </c>
      <c r="B2100" s="144">
        <v>0.42078263999999999</v>
      </c>
      <c r="D2100" s="144">
        <v>382.89008999999999</v>
      </c>
      <c r="E2100" s="144">
        <v>0.22355243</v>
      </c>
      <c r="G2100" s="144">
        <v>382.76960000000003</v>
      </c>
      <c r="H2100" s="144">
        <v>0.22872965000000001</v>
      </c>
      <c r="I2100" s="144"/>
    </row>
    <row r="2101" spans="1:9" ht="13" x14ac:dyDescent="0.15">
      <c r="A2101" s="144">
        <v>382.81796000000003</v>
      </c>
      <c r="B2101" s="144">
        <v>0.79056035999999996</v>
      </c>
      <c r="D2101" s="144">
        <v>382.90145999999999</v>
      </c>
      <c r="E2101" s="144">
        <v>0.48004553999999999</v>
      </c>
      <c r="G2101" s="144">
        <v>382.78082000000001</v>
      </c>
      <c r="H2101" s="144">
        <v>0.51526400000000006</v>
      </c>
      <c r="I2101" s="144"/>
    </row>
    <row r="2102" spans="1:9" ht="13" x14ac:dyDescent="0.15">
      <c r="A2102" s="144">
        <v>382.82916999999998</v>
      </c>
      <c r="B2102" s="144">
        <v>0.35257185000000002</v>
      </c>
      <c r="D2102" s="144">
        <v>382.91284000000002</v>
      </c>
      <c r="E2102" s="144">
        <v>0.27635376</v>
      </c>
      <c r="G2102" s="144">
        <v>382.79205999999999</v>
      </c>
      <c r="H2102" s="144">
        <v>0.26843315000000001</v>
      </c>
      <c r="I2102" s="144"/>
    </row>
    <row r="2103" spans="1:9" ht="13" x14ac:dyDescent="0.15">
      <c r="A2103" s="144">
        <v>382.84039999999999</v>
      </c>
      <c r="B2103" s="144">
        <v>0.32338275</v>
      </c>
      <c r="D2103" s="144">
        <v>382.92415</v>
      </c>
      <c r="E2103" s="144">
        <v>0.25839670999999997</v>
      </c>
      <c r="G2103" s="144">
        <v>382.80324999999999</v>
      </c>
      <c r="H2103" s="144">
        <v>0.25711531999999998</v>
      </c>
      <c r="I2103" s="144"/>
    </row>
    <row r="2104" spans="1:9" ht="13" x14ac:dyDescent="0.15">
      <c r="A2104" s="144">
        <v>382.85167000000001</v>
      </c>
      <c r="B2104" s="144">
        <v>0.31658967999999998</v>
      </c>
      <c r="D2104" s="144">
        <v>382.93543</v>
      </c>
      <c r="E2104" s="144">
        <v>0.25672603999999999</v>
      </c>
      <c r="G2104" s="144">
        <v>382.81441999999998</v>
      </c>
      <c r="H2104" s="144">
        <v>0.25389012999999999</v>
      </c>
      <c r="I2104" s="144"/>
    </row>
    <row r="2105" spans="1:9" ht="13" x14ac:dyDescent="0.15">
      <c r="A2105" s="144">
        <v>382.86297000000002</v>
      </c>
      <c r="B2105" s="144">
        <v>0.30464801000000002</v>
      </c>
      <c r="D2105" s="144">
        <v>382.94673</v>
      </c>
      <c r="E2105" s="144">
        <v>0.24639166000000001</v>
      </c>
      <c r="G2105" s="144">
        <v>382.82560000000001</v>
      </c>
      <c r="H2105" s="144">
        <v>0.23346003000000001</v>
      </c>
      <c r="I2105" s="144"/>
    </row>
    <row r="2106" spans="1:9" ht="13" x14ac:dyDescent="0.15">
      <c r="A2106" s="144">
        <v>382.87428999999997</v>
      </c>
      <c r="B2106" s="144">
        <v>0.32403604000000003</v>
      </c>
      <c r="D2106" s="144">
        <v>382.95805999999999</v>
      </c>
      <c r="E2106" s="144">
        <v>0.25259438000000001</v>
      </c>
      <c r="G2106" s="144">
        <v>382.83681999999999</v>
      </c>
      <c r="H2106" s="144">
        <v>0.23667542</v>
      </c>
      <c r="I2106" s="144"/>
    </row>
    <row r="2107" spans="1:9" ht="13" x14ac:dyDescent="0.15">
      <c r="A2107" s="144">
        <v>382.88562999999999</v>
      </c>
      <c r="B2107" s="144">
        <v>0.29113454</v>
      </c>
      <c r="D2107" s="144">
        <v>382.96940999999998</v>
      </c>
      <c r="E2107" s="144">
        <v>0.2402735</v>
      </c>
      <c r="G2107" s="144">
        <v>382.84807000000001</v>
      </c>
      <c r="H2107" s="144">
        <v>0.23156104999999999</v>
      </c>
      <c r="I2107" s="144"/>
    </row>
    <row r="2108" spans="1:9" ht="13" x14ac:dyDescent="0.15">
      <c r="A2108" s="144">
        <v>382.89699000000002</v>
      </c>
      <c r="B2108" s="144">
        <v>0.30611991999999999</v>
      </c>
      <c r="D2108" s="144">
        <v>382.98079000000001</v>
      </c>
      <c r="E2108" s="144">
        <v>0.25421186000000001</v>
      </c>
      <c r="G2108" s="144">
        <v>382.85933999999997</v>
      </c>
      <c r="H2108" s="144">
        <v>0.24064158999999999</v>
      </c>
      <c r="I2108" s="144"/>
    </row>
    <row r="2109" spans="1:9" ht="13" x14ac:dyDescent="0.15">
      <c r="A2109" s="144">
        <v>382.90827999999999</v>
      </c>
      <c r="B2109" s="144">
        <v>0.29892456000000001</v>
      </c>
      <c r="D2109" s="144">
        <v>382.99220000000003</v>
      </c>
      <c r="E2109" s="144">
        <v>0.25318680999999998</v>
      </c>
      <c r="G2109" s="144">
        <v>382.87065999999999</v>
      </c>
      <c r="H2109" s="144">
        <v>0.23374618</v>
      </c>
      <c r="I2109" s="144"/>
    </row>
    <row r="2110" spans="1:9" ht="13" x14ac:dyDescent="0.15">
      <c r="A2110" s="144">
        <v>382.91953999999998</v>
      </c>
      <c r="B2110" s="144">
        <v>0.28268409999999999</v>
      </c>
      <c r="D2110" s="144">
        <v>383.00362999999999</v>
      </c>
      <c r="E2110" s="144">
        <v>0.23172039</v>
      </c>
      <c r="G2110" s="144">
        <v>382.88198999999997</v>
      </c>
      <c r="H2110" s="144">
        <v>0.2479777</v>
      </c>
      <c r="I2110" s="144"/>
    </row>
    <row r="2111" spans="1:9" ht="13" x14ac:dyDescent="0.15">
      <c r="A2111" s="144">
        <v>382.93083000000001</v>
      </c>
      <c r="B2111" s="144">
        <v>0.29136347000000001</v>
      </c>
      <c r="D2111" s="144">
        <v>383.01506999999998</v>
      </c>
      <c r="E2111" s="144">
        <v>0.23516440999999999</v>
      </c>
      <c r="G2111" s="144">
        <v>382.89334000000002</v>
      </c>
      <c r="H2111" s="144">
        <v>0.29419413999999999</v>
      </c>
      <c r="I2111" s="144"/>
    </row>
    <row r="2112" spans="1:9" ht="13" x14ac:dyDescent="0.15">
      <c r="A2112" s="144">
        <v>382.94213999999999</v>
      </c>
      <c r="B2112" s="144">
        <v>0.29363453</v>
      </c>
      <c r="D2112" s="144">
        <v>383.02650999999997</v>
      </c>
      <c r="E2112" s="144">
        <v>0.23374930999999999</v>
      </c>
      <c r="G2112" s="144">
        <v>382.90471000000002</v>
      </c>
      <c r="H2112" s="144">
        <v>0.21167674</v>
      </c>
      <c r="I2112" s="144"/>
    </row>
    <row r="2113" spans="1:9" ht="13" x14ac:dyDescent="0.15">
      <c r="A2113" s="144">
        <v>382.95346999999998</v>
      </c>
      <c r="B2113" s="144">
        <v>0.29012118999999997</v>
      </c>
      <c r="D2113" s="144">
        <v>383.03789999999998</v>
      </c>
      <c r="E2113" s="144">
        <v>0.23823636000000001</v>
      </c>
      <c r="G2113" s="144">
        <v>382.91601000000003</v>
      </c>
      <c r="H2113" s="144">
        <v>0.25699544000000002</v>
      </c>
      <c r="I2113" s="144"/>
    </row>
    <row r="2114" spans="1:9" ht="13" x14ac:dyDescent="0.15">
      <c r="A2114" s="144">
        <v>382.96483999999998</v>
      </c>
      <c r="B2114" s="144">
        <v>0.30104630999999998</v>
      </c>
      <c r="D2114" s="144">
        <v>383.04924</v>
      </c>
      <c r="E2114" s="144">
        <v>0.25040519</v>
      </c>
      <c r="G2114" s="144">
        <v>382.92728</v>
      </c>
      <c r="H2114" s="144">
        <v>0.24420997999999999</v>
      </c>
      <c r="I2114" s="144"/>
    </row>
    <row r="2115" spans="1:9" ht="13" x14ac:dyDescent="0.15">
      <c r="A2115" s="144">
        <v>382.97622999999999</v>
      </c>
      <c r="B2115" s="144">
        <v>0.31037333</v>
      </c>
      <c r="D2115" s="144">
        <v>383.06060000000002</v>
      </c>
      <c r="E2115" s="144">
        <v>0.23523833</v>
      </c>
      <c r="G2115" s="144">
        <v>382.93856</v>
      </c>
      <c r="H2115" s="144">
        <v>0.22857756000000001</v>
      </c>
      <c r="I2115" s="144"/>
    </row>
    <row r="2116" spans="1:9" ht="13" x14ac:dyDescent="0.15">
      <c r="A2116" s="144">
        <v>382.98763000000002</v>
      </c>
      <c r="B2116" s="144">
        <v>0.28628756</v>
      </c>
      <c r="D2116" s="144">
        <v>383.07198</v>
      </c>
      <c r="E2116" s="144">
        <v>0.24496596000000001</v>
      </c>
      <c r="G2116" s="144">
        <v>382.94986999999998</v>
      </c>
      <c r="H2116" s="144">
        <v>0.21172468</v>
      </c>
      <c r="I2116" s="144"/>
    </row>
    <row r="2117" spans="1:9" ht="13" x14ac:dyDescent="0.15">
      <c r="A2117" s="144">
        <v>382.99905999999999</v>
      </c>
      <c r="B2117" s="144">
        <v>0.30434446999999998</v>
      </c>
      <c r="D2117" s="144">
        <v>383.08337999999998</v>
      </c>
      <c r="E2117" s="144">
        <v>0.25035453000000002</v>
      </c>
      <c r="G2117" s="144">
        <v>382.96120999999999</v>
      </c>
      <c r="H2117" s="144">
        <v>0.23281846</v>
      </c>
      <c r="I2117" s="144"/>
    </row>
    <row r="2118" spans="1:9" ht="13" x14ac:dyDescent="0.15">
      <c r="A2118" s="144">
        <v>383.01049999999998</v>
      </c>
      <c r="B2118" s="144">
        <v>0.29234909999999997</v>
      </c>
      <c r="D2118" s="144">
        <v>383.09482000000003</v>
      </c>
      <c r="E2118" s="144">
        <v>0.24388712000000001</v>
      </c>
      <c r="G2118" s="144">
        <v>382.97257000000002</v>
      </c>
      <c r="H2118" s="144">
        <v>0.23996263000000001</v>
      </c>
      <c r="I2118" s="144"/>
    </row>
    <row r="2119" spans="1:9" ht="13" x14ac:dyDescent="0.15">
      <c r="A2119" s="144">
        <v>383.02184999999997</v>
      </c>
      <c r="B2119" s="144">
        <v>0.28533955999999999</v>
      </c>
      <c r="D2119" s="144">
        <v>383.10626999999999</v>
      </c>
      <c r="E2119" s="144">
        <v>0.24321801000000001</v>
      </c>
      <c r="G2119" s="144">
        <v>382.98396000000002</v>
      </c>
      <c r="H2119" s="144">
        <v>0.23224386999999999</v>
      </c>
      <c r="I2119" s="144"/>
    </row>
    <row r="2120" spans="1:9" ht="13" x14ac:dyDescent="0.15">
      <c r="A2120" s="144">
        <v>383.03318000000002</v>
      </c>
      <c r="B2120" s="144">
        <v>0.28387706000000001</v>
      </c>
      <c r="D2120" s="144">
        <v>383.11772999999999</v>
      </c>
      <c r="E2120" s="144">
        <v>0.24857691000000001</v>
      </c>
      <c r="G2120" s="144">
        <v>382.99536999999998</v>
      </c>
      <c r="H2120" s="144">
        <v>0.24436036999999999</v>
      </c>
      <c r="I2120" s="144"/>
    </row>
    <row r="2121" spans="1:9" ht="13" x14ac:dyDescent="0.15">
      <c r="A2121" s="144">
        <v>383.04451999999998</v>
      </c>
      <c r="B2121" s="144">
        <v>0.28322915999999998</v>
      </c>
      <c r="D2121" s="144">
        <v>383.12920000000003</v>
      </c>
      <c r="E2121" s="144">
        <v>0.25020703</v>
      </c>
      <c r="G2121" s="144">
        <v>383.00679000000002</v>
      </c>
      <c r="H2121" s="144">
        <v>0.23350135999999999</v>
      </c>
      <c r="I2121" s="144"/>
    </row>
    <row r="2122" spans="1:9" ht="13" x14ac:dyDescent="0.15">
      <c r="A2122" s="144">
        <v>383.05588999999998</v>
      </c>
      <c r="B2122" s="144">
        <v>0.29940485999999999</v>
      </c>
      <c r="D2122" s="144">
        <v>383.14069000000001</v>
      </c>
      <c r="E2122" s="144">
        <v>0.26249085</v>
      </c>
      <c r="G2122" s="144">
        <v>383.01821999999999</v>
      </c>
      <c r="H2122" s="144">
        <v>0.22635067</v>
      </c>
      <c r="I2122" s="144"/>
    </row>
    <row r="2123" spans="1:9" ht="13" x14ac:dyDescent="0.15">
      <c r="A2123" s="144">
        <v>383.06727999999998</v>
      </c>
      <c r="B2123" s="144">
        <v>0.28690460000000001</v>
      </c>
      <c r="D2123" s="144">
        <v>383.15208999999999</v>
      </c>
      <c r="E2123" s="144">
        <v>0.24872586999999999</v>
      </c>
      <c r="G2123" s="144">
        <v>383.02956999999998</v>
      </c>
      <c r="H2123" s="144">
        <v>0.23515728999999999</v>
      </c>
      <c r="I2123" s="144"/>
    </row>
    <row r="2124" spans="1:9" ht="13" x14ac:dyDescent="0.15">
      <c r="A2124" s="144">
        <v>383.07868999999999</v>
      </c>
      <c r="B2124" s="144">
        <v>0.28787346000000003</v>
      </c>
      <c r="D2124" s="144">
        <v>383.16345000000001</v>
      </c>
      <c r="E2124" s="144">
        <v>0.25552040999999998</v>
      </c>
      <c r="G2124" s="144">
        <v>383.04088999999999</v>
      </c>
      <c r="H2124" s="144">
        <v>0.23129774</v>
      </c>
      <c r="I2124" s="144"/>
    </row>
    <row r="2125" spans="1:9" ht="13" x14ac:dyDescent="0.15">
      <c r="A2125" s="144">
        <v>383.09010999999998</v>
      </c>
      <c r="B2125" s="144">
        <v>0.30348684999999997</v>
      </c>
      <c r="D2125" s="144">
        <v>383.17482999999999</v>
      </c>
      <c r="E2125" s="144">
        <v>0.24483242</v>
      </c>
      <c r="G2125" s="144">
        <v>383.05223999999998</v>
      </c>
      <c r="H2125" s="144">
        <v>0.23042512000000001</v>
      </c>
      <c r="I2125" s="144"/>
    </row>
    <row r="2126" spans="1:9" ht="13" x14ac:dyDescent="0.15">
      <c r="A2126" s="144">
        <v>383.10156000000001</v>
      </c>
      <c r="B2126" s="144">
        <v>0.41642136000000002</v>
      </c>
      <c r="D2126" s="144">
        <v>383.18621999999999</v>
      </c>
      <c r="E2126" s="144">
        <v>0.42396511999999997</v>
      </c>
      <c r="G2126" s="144">
        <v>383.06360000000001</v>
      </c>
      <c r="H2126" s="144">
        <v>0.47962644999999998</v>
      </c>
      <c r="I2126" s="144"/>
    </row>
    <row r="2127" spans="1:9" ht="13" x14ac:dyDescent="0.15">
      <c r="A2127" s="144">
        <v>383.11302000000001</v>
      </c>
      <c r="B2127" s="144">
        <v>0.31369650999999998</v>
      </c>
      <c r="D2127" s="144">
        <v>383.19763999999998</v>
      </c>
      <c r="E2127" s="144">
        <v>0.26110464</v>
      </c>
      <c r="G2127" s="144">
        <v>383.07499000000001</v>
      </c>
      <c r="H2127" s="144">
        <v>0.27644554999999998</v>
      </c>
      <c r="I2127" s="144"/>
    </row>
    <row r="2128" spans="1:9" ht="13" x14ac:dyDescent="0.15">
      <c r="A2128" s="144">
        <v>383.12448999999998</v>
      </c>
      <c r="B2128" s="144">
        <v>0.31165021999999998</v>
      </c>
      <c r="D2128" s="144">
        <v>383.20907999999997</v>
      </c>
      <c r="E2128" s="144">
        <v>0.26900884000000003</v>
      </c>
      <c r="G2128" s="144">
        <v>383.08640000000003</v>
      </c>
      <c r="H2128" s="144">
        <v>0.23844256999999999</v>
      </c>
      <c r="I2128" s="144"/>
    </row>
    <row r="2129" spans="1:9" ht="13" x14ac:dyDescent="0.15">
      <c r="A2129" s="144">
        <v>383.13587999999999</v>
      </c>
      <c r="B2129" s="144">
        <v>0.31157701999999998</v>
      </c>
      <c r="D2129" s="144">
        <v>383.22053</v>
      </c>
      <c r="E2129" s="144">
        <v>0.26665066999999998</v>
      </c>
      <c r="G2129" s="144">
        <v>383.09782999999999</v>
      </c>
      <c r="H2129" s="144">
        <v>0.24030175000000001</v>
      </c>
      <c r="I2129" s="144"/>
    </row>
    <row r="2130" spans="1:9" ht="13" x14ac:dyDescent="0.15">
      <c r="A2130" s="144">
        <v>383.14722</v>
      </c>
      <c r="B2130" s="144">
        <v>0.30565968999999998</v>
      </c>
      <c r="D2130" s="144">
        <v>383.23200000000003</v>
      </c>
      <c r="E2130" s="144">
        <v>0.24792633</v>
      </c>
      <c r="G2130" s="144">
        <v>383.10928000000001</v>
      </c>
      <c r="H2130" s="144">
        <v>0.25863550000000002</v>
      </c>
      <c r="I2130" s="144"/>
    </row>
    <row r="2131" spans="1:9" ht="13" x14ac:dyDescent="0.15">
      <c r="A2131" s="144">
        <v>383.15859</v>
      </c>
      <c r="B2131" s="144">
        <v>0.30559984000000001</v>
      </c>
      <c r="D2131" s="144">
        <v>383.24347999999998</v>
      </c>
      <c r="E2131" s="144">
        <v>0.24701543000000001</v>
      </c>
      <c r="G2131" s="144">
        <v>383.12072999999998</v>
      </c>
      <c r="H2131" s="144">
        <v>0.2451883</v>
      </c>
      <c r="I2131" s="144"/>
    </row>
    <row r="2132" spans="1:9" ht="13" x14ac:dyDescent="0.15">
      <c r="A2132" s="144">
        <v>383.16998000000001</v>
      </c>
      <c r="B2132" s="144">
        <v>0.25485396999999999</v>
      </c>
      <c r="D2132" s="144">
        <v>383.25495999999998</v>
      </c>
      <c r="E2132" s="144">
        <v>0.24205650000000001</v>
      </c>
      <c r="G2132" s="144">
        <v>383.13220000000001</v>
      </c>
      <c r="H2132" s="144">
        <v>0.23758376</v>
      </c>
      <c r="I2132" s="144"/>
    </row>
    <row r="2133" spans="1:9" ht="13" x14ac:dyDescent="0.15">
      <c r="A2133" s="144">
        <v>383.18139000000002</v>
      </c>
      <c r="B2133" s="144">
        <v>0.274978</v>
      </c>
      <c r="D2133" s="144">
        <v>383.26636999999999</v>
      </c>
      <c r="E2133" s="144">
        <v>0.24921514</v>
      </c>
      <c r="G2133" s="144">
        <v>383.14357999999999</v>
      </c>
      <c r="H2133" s="144">
        <v>0.24123790000000001</v>
      </c>
      <c r="I2133" s="144"/>
    </row>
    <row r="2134" spans="1:9" ht="13" x14ac:dyDescent="0.15">
      <c r="A2134" s="144">
        <v>383.19281000000001</v>
      </c>
      <c r="B2134" s="144">
        <v>0.31062733999999997</v>
      </c>
      <c r="D2134" s="144">
        <v>383.27773999999999</v>
      </c>
      <c r="E2134" s="144">
        <v>0.25968947999999997</v>
      </c>
      <c r="G2134" s="144">
        <v>383.15492999999998</v>
      </c>
      <c r="H2134" s="144">
        <v>0.24556534999999999</v>
      </c>
      <c r="I2134" s="144"/>
    </row>
    <row r="2135" spans="1:9" ht="13" x14ac:dyDescent="0.15">
      <c r="A2135" s="144">
        <v>383.20425999999998</v>
      </c>
      <c r="B2135" s="144">
        <v>0.29131924999999997</v>
      </c>
      <c r="D2135" s="144">
        <v>383.28912000000003</v>
      </c>
      <c r="E2135" s="144">
        <v>0.24721925</v>
      </c>
      <c r="G2135" s="144">
        <v>383.16629</v>
      </c>
      <c r="H2135" s="144">
        <v>0.23857587</v>
      </c>
      <c r="I2135" s="144"/>
    </row>
    <row r="2136" spans="1:9" ht="13" x14ac:dyDescent="0.15">
      <c r="A2136" s="144">
        <v>383.21571999999998</v>
      </c>
      <c r="B2136" s="144">
        <v>0.30244431999999999</v>
      </c>
      <c r="D2136" s="144">
        <v>383.30052000000001</v>
      </c>
      <c r="E2136" s="144">
        <v>0.26141245000000002</v>
      </c>
      <c r="G2136" s="144">
        <v>383.17766999999998</v>
      </c>
      <c r="H2136" s="144">
        <v>0.23233416000000001</v>
      </c>
      <c r="I2136" s="144"/>
    </row>
    <row r="2137" spans="1:9" ht="13" x14ac:dyDescent="0.15">
      <c r="A2137" s="144">
        <v>383.22717999999998</v>
      </c>
      <c r="B2137" s="144">
        <v>0.29118566000000001</v>
      </c>
      <c r="D2137" s="144">
        <v>383.31193999999999</v>
      </c>
      <c r="E2137" s="144">
        <v>0.26261138000000001</v>
      </c>
      <c r="G2137" s="144">
        <v>383.18907999999999</v>
      </c>
      <c r="H2137" s="144">
        <v>0.23310796</v>
      </c>
      <c r="I2137" s="144"/>
    </row>
    <row r="2138" spans="1:9" ht="13" x14ac:dyDescent="0.15">
      <c r="A2138" s="144">
        <v>383.23865999999998</v>
      </c>
      <c r="B2138" s="144">
        <v>0.29373691000000002</v>
      </c>
      <c r="D2138" s="144">
        <v>383.32337999999999</v>
      </c>
      <c r="E2138" s="144">
        <v>0.26183826999999998</v>
      </c>
      <c r="G2138" s="144">
        <v>383.20049999999998</v>
      </c>
      <c r="H2138" s="144">
        <v>0.21021931999999999</v>
      </c>
      <c r="I2138" s="144"/>
    </row>
    <row r="2139" spans="1:9" ht="13" x14ac:dyDescent="0.15">
      <c r="A2139" s="144">
        <v>383.25006000000002</v>
      </c>
      <c r="B2139" s="144">
        <v>0.28711554</v>
      </c>
      <c r="D2139" s="144">
        <v>383.33483000000001</v>
      </c>
      <c r="E2139" s="144">
        <v>0.24407127000000001</v>
      </c>
      <c r="G2139" s="144">
        <v>383.21195</v>
      </c>
      <c r="H2139" s="144">
        <v>0.23691535</v>
      </c>
      <c r="I2139" s="144"/>
    </row>
    <row r="2140" spans="1:9" ht="13" x14ac:dyDescent="0.15">
      <c r="A2140" s="144">
        <v>383.26143000000002</v>
      </c>
      <c r="B2140" s="144">
        <v>0.27851446000000002</v>
      </c>
      <c r="D2140" s="144">
        <v>383.34629000000001</v>
      </c>
      <c r="E2140" s="144">
        <v>0.25944552999999998</v>
      </c>
      <c r="G2140" s="144">
        <v>383.22341</v>
      </c>
      <c r="H2140" s="144">
        <v>0.21920956</v>
      </c>
      <c r="I2140" s="144"/>
    </row>
    <row r="2141" spans="1:9" ht="13" x14ac:dyDescent="0.15">
      <c r="A2141" s="144">
        <v>383.27280000000002</v>
      </c>
      <c r="B2141" s="144">
        <v>0.31354496999999998</v>
      </c>
      <c r="D2141" s="144">
        <v>383.35777000000002</v>
      </c>
      <c r="E2141" s="144">
        <v>0.24928249999999999</v>
      </c>
      <c r="G2141" s="144">
        <v>383.23487999999998</v>
      </c>
      <c r="H2141" s="144">
        <v>0.24345338</v>
      </c>
      <c r="I2141" s="144"/>
    </row>
    <row r="2142" spans="1:9" ht="13" x14ac:dyDescent="0.15">
      <c r="A2142" s="144">
        <v>383.2842</v>
      </c>
      <c r="B2142" s="144">
        <v>0.28409785999999998</v>
      </c>
      <c r="D2142" s="144">
        <v>383.36925000000002</v>
      </c>
      <c r="E2142" s="144">
        <v>0.24990855000000001</v>
      </c>
      <c r="G2142" s="144">
        <v>383.24633999999998</v>
      </c>
      <c r="H2142" s="144">
        <v>0.26393929999999999</v>
      </c>
      <c r="I2142" s="144"/>
    </row>
    <row r="2143" spans="1:9" ht="13" x14ac:dyDescent="0.15">
      <c r="A2143" s="144">
        <v>383.29561999999999</v>
      </c>
      <c r="B2143" s="144">
        <v>0.30078099000000003</v>
      </c>
      <c r="D2143" s="144">
        <v>383.38065999999998</v>
      </c>
      <c r="E2143" s="144">
        <v>0.23738254</v>
      </c>
      <c r="G2143" s="144">
        <v>383.25772999999998</v>
      </c>
      <c r="H2143" s="144">
        <v>0.25556973999999999</v>
      </c>
      <c r="I2143" s="144"/>
    </row>
    <row r="2144" spans="1:9" ht="13" x14ac:dyDescent="0.15">
      <c r="A2144" s="144">
        <v>383.30705</v>
      </c>
      <c r="B2144" s="144">
        <v>0.29507820000000001</v>
      </c>
      <c r="D2144" s="144">
        <v>383.39202999999998</v>
      </c>
      <c r="E2144" s="144">
        <v>0.24351115000000001</v>
      </c>
      <c r="G2144" s="144">
        <v>383.26907999999997</v>
      </c>
      <c r="H2144" s="144">
        <v>0.22735527</v>
      </c>
      <c r="I2144" s="144"/>
    </row>
    <row r="2145" spans="1:9" ht="13" x14ac:dyDescent="0.15">
      <c r="A2145" s="144">
        <v>383.31851999999998</v>
      </c>
      <c r="B2145" s="144">
        <v>0.29292220000000002</v>
      </c>
      <c r="D2145" s="144">
        <v>383.40341000000001</v>
      </c>
      <c r="E2145" s="144">
        <v>0.24918556</v>
      </c>
      <c r="G2145" s="144">
        <v>383.28044999999997</v>
      </c>
      <c r="H2145" s="144">
        <v>0.23628162</v>
      </c>
      <c r="I2145" s="144"/>
    </row>
    <row r="2146" spans="1:9" ht="13" x14ac:dyDescent="0.15">
      <c r="A2146" s="144">
        <v>383.32999000000001</v>
      </c>
      <c r="B2146" s="144">
        <v>0.30281894999999998</v>
      </c>
      <c r="D2146" s="144">
        <v>383.41480999999999</v>
      </c>
      <c r="E2146" s="144">
        <v>0.22262684999999999</v>
      </c>
      <c r="G2146" s="144">
        <v>383.29183999999998</v>
      </c>
      <c r="H2146" s="144">
        <v>0.21926203999999999</v>
      </c>
      <c r="I2146" s="144"/>
    </row>
    <row r="2147" spans="1:9" ht="13" x14ac:dyDescent="0.15">
      <c r="A2147" s="144">
        <v>383.34145999999998</v>
      </c>
      <c r="B2147" s="144">
        <v>0.31362544999999997</v>
      </c>
      <c r="D2147" s="144">
        <v>383.42624000000001</v>
      </c>
      <c r="E2147" s="144">
        <v>0.22668286000000001</v>
      </c>
      <c r="G2147" s="144">
        <v>383.30324000000002</v>
      </c>
      <c r="H2147" s="144">
        <v>0.25926057000000002</v>
      </c>
      <c r="I2147" s="144"/>
    </row>
    <row r="2148" spans="1:9" ht="13" x14ac:dyDescent="0.15">
      <c r="A2148" s="144">
        <v>383.35293999999999</v>
      </c>
      <c r="B2148" s="144">
        <v>0.31714244000000003</v>
      </c>
      <c r="D2148" s="144">
        <v>383.43767000000003</v>
      </c>
      <c r="E2148" s="144">
        <v>0.24125705</v>
      </c>
      <c r="G2148" s="144">
        <v>383.31466999999998</v>
      </c>
      <c r="H2148" s="144">
        <v>0.24419705</v>
      </c>
      <c r="I2148" s="144"/>
    </row>
    <row r="2149" spans="1:9" ht="13" x14ac:dyDescent="0.15">
      <c r="A2149" s="144">
        <v>383.36434000000003</v>
      </c>
      <c r="B2149" s="144">
        <v>0.32716804999999999</v>
      </c>
      <c r="D2149" s="144">
        <v>383.44911999999999</v>
      </c>
      <c r="E2149" s="144">
        <v>0.24096577</v>
      </c>
      <c r="G2149" s="144">
        <v>383.32612</v>
      </c>
      <c r="H2149" s="144">
        <v>0.21335635</v>
      </c>
      <c r="I2149" s="144"/>
    </row>
    <row r="2150" spans="1:9" ht="13" x14ac:dyDescent="0.15">
      <c r="A2150" s="144">
        <v>383.37572</v>
      </c>
      <c r="B2150" s="144">
        <v>0.28277919000000001</v>
      </c>
      <c r="D2150" s="144">
        <v>383.46057000000002</v>
      </c>
      <c r="E2150" s="144">
        <v>0.23477797</v>
      </c>
      <c r="G2150" s="144">
        <v>383.33758999999998</v>
      </c>
      <c r="H2150" s="144">
        <v>0.23478993000000001</v>
      </c>
      <c r="I2150" s="144"/>
    </row>
    <row r="2151" spans="1:9" ht="13" x14ac:dyDescent="0.15">
      <c r="A2151" s="144">
        <v>383.38709999999998</v>
      </c>
      <c r="B2151" s="144">
        <v>0.51887693999999995</v>
      </c>
      <c r="D2151" s="144">
        <v>383.47205000000002</v>
      </c>
      <c r="E2151" s="144">
        <v>0.37571536999999999</v>
      </c>
      <c r="G2151" s="144">
        <v>383.34906000000001</v>
      </c>
      <c r="H2151" s="144">
        <v>0.41572297000000002</v>
      </c>
      <c r="I2151" s="144"/>
    </row>
    <row r="2152" spans="1:9" ht="13" x14ac:dyDescent="0.15">
      <c r="A2152" s="144">
        <v>383.39848999999998</v>
      </c>
      <c r="B2152" s="144">
        <v>0.31495902999999997</v>
      </c>
      <c r="D2152" s="144">
        <v>383.48352999999997</v>
      </c>
      <c r="E2152" s="144">
        <v>0.28823805000000002</v>
      </c>
      <c r="G2152" s="144">
        <v>383.36052999999998</v>
      </c>
      <c r="H2152" s="144">
        <v>0.27199051000000002</v>
      </c>
      <c r="I2152" s="144"/>
    </row>
    <row r="2153" spans="1:9" ht="13" x14ac:dyDescent="0.15">
      <c r="A2153" s="144">
        <v>383.40991000000002</v>
      </c>
      <c r="B2153" s="144">
        <v>0.34626245999999999</v>
      </c>
      <c r="D2153" s="144">
        <v>383.49493000000001</v>
      </c>
      <c r="E2153" s="144">
        <v>0.26254383999999997</v>
      </c>
      <c r="G2153" s="144">
        <v>383.37193000000002</v>
      </c>
      <c r="H2153" s="144">
        <v>0.24434352000000001</v>
      </c>
      <c r="I2153" s="144"/>
    </row>
    <row r="2154" spans="1:9" ht="13" x14ac:dyDescent="0.15">
      <c r="A2154" s="144">
        <v>383.42133999999999</v>
      </c>
      <c r="B2154" s="144">
        <v>0.26933638999999998</v>
      </c>
      <c r="D2154" s="144">
        <v>383.50628999999998</v>
      </c>
      <c r="E2154" s="144">
        <v>0.25003104999999998</v>
      </c>
      <c r="G2154" s="144">
        <v>383.38328000000001</v>
      </c>
      <c r="H2154" s="144">
        <v>0.22649999000000001</v>
      </c>
      <c r="I2154" s="144"/>
    </row>
    <row r="2155" spans="1:9" ht="13" x14ac:dyDescent="0.15">
      <c r="A2155" s="144">
        <v>383.43279999999999</v>
      </c>
      <c r="B2155" s="144">
        <v>0.30056920999999998</v>
      </c>
      <c r="D2155" s="144">
        <v>383.51765999999998</v>
      </c>
      <c r="E2155" s="144">
        <v>0.27872204</v>
      </c>
      <c r="G2155" s="144">
        <v>383.39465999999999</v>
      </c>
      <c r="H2155" s="144">
        <v>0.24484241000000001</v>
      </c>
      <c r="I2155" s="144"/>
    </row>
    <row r="2156" spans="1:9" ht="13" x14ac:dyDescent="0.15">
      <c r="A2156" s="144">
        <v>383.44427000000002</v>
      </c>
      <c r="B2156" s="144">
        <v>0.28148714000000002</v>
      </c>
      <c r="D2156" s="144">
        <v>383.52904999999998</v>
      </c>
      <c r="E2156" s="144">
        <v>0.25093288000000002</v>
      </c>
      <c r="G2156" s="144">
        <v>383.40604999999999</v>
      </c>
      <c r="H2156" s="144">
        <v>0.23253834000000001</v>
      </c>
      <c r="I2156" s="144"/>
    </row>
    <row r="2157" spans="1:9" ht="13" x14ac:dyDescent="0.15">
      <c r="A2157" s="144">
        <v>383.45575000000002</v>
      </c>
      <c r="B2157" s="144">
        <v>0.27670982999999999</v>
      </c>
      <c r="D2157" s="144">
        <v>383.54047000000003</v>
      </c>
      <c r="E2157" s="144">
        <v>0.24208792000000001</v>
      </c>
      <c r="G2157" s="144">
        <v>383.41746999999998</v>
      </c>
      <c r="H2157" s="144">
        <v>0.23059129</v>
      </c>
      <c r="I2157" s="144"/>
    </row>
    <row r="2158" spans="1:9" ht="13" x14ac:dyDescent="0.15">
      <c r="A2158" s="144">
        <v>383.46722999999997</v>
      </c>
      <c r="B2158" s="144">
        <v>0.28062044000000003</v>
      </c>
      <c r="D2158" s="144">
        <v>383.55189999999999</v>
      </c>
      <c r="E2158" s="144">
        <v>0.23589634000000001</v>
      </c>
      <c r="G2158" s="144">
        <v>383.4289</v>
      </c>
      <c r="H2158" s="144">
        <v>0.22859143000000001</v>
      </c>
      <c r="I2158" s="144"/>
    </row>
    <row r="2159" spans="1:9" ht="13" x14ac:dyDescent="0.15">
      <c r="A2159" s="144">
        <v>383.47863000000001</v>
      </c>
      <c r="B2159" s="144">
        <v>0.29774720999999998</v>
      </c>
      <c r="D2159" s="144">
        <v>383.56333999999998</v>
      </c>
      <c r="E2159" s="144">
        <v>0.23897968</v>
      </c>
      <c r="G2159" s="144">
        <v>383.44035000000002</v>
      </c>
      <c r="H2159" s="144">
        <v>0.24210311000000001</v>
      </c>
      <c r="I2159" s="144"/>
    </row>
    <row r="2160" spans="1:9" ht="13" x14ac:dyDescent="0.15">
      <c r="A2160" s="144">
        <v>383.48998999999998</v>
      </c>
      <c r="B2160" s="144">
        <v>0.27783574</v>
      </c>
      <c r="D2160" s="144">
        <v>383.57479000000001</v>
      </c>
      <c r="E2160" s="144">
        <v>0.25404345</v>
      </c>
      <c r="G2160" s="144">
        <v>383.45182</v>
      </c>
      <c r="H2160" s="144">
        <v>0.22820523000000001</v>
      </c>
      <c r="I2160" s="144"/>
    </row>
    <row r="2161" spans="1:9" ht="13" x14ac:dyDescent="0.15">
      <c r="A2161" s="144">
        <v>383.50135999999998</v>
      </c>
      <c r="B2161" s="144">
        <v>0.28269001999999999</v>
      </c>
      <c r="D2161" s="144">
        <v>383.58625999999998</v>
      </c>
      <c r="E2161" s="144">
        <v>0.2468236</v>
      </c>
      <c r="G2161" s="144">
        <v>383.46328</v>
      </c>
      <c r="H2161" s="144">
        <v>0.23666688</v>
      </c>
      <c r="I2161" s="144"/>
    </row>
    <row r="2162" spans="1:9" ht="13" x14ac:dyDescent="0.15">
      <c r="A2162" s="144">
        <v>383.51274999999998</v>
      </c>
      <c r="B2162" s="144">
        <v>0.29969516000000002</v>
      </c>
      <c r="D2162" s="144">
        <v>383.59773000000001</v>
      </c>
      <c r="E2162" s="144">
        <v>0.24805004999999999</v>
      </c>
      <c r="G2162" s="144">
        <v>383.47476</v>
      </c>
      <c r="H2162" s="144">
        <v>0.21410065</v>
      </c>
      <c r="I2162" s="144"/>
    </row>
    <row r="2163" spans="1:9" ht="13" x14ac:dyDescent="0.15">
      <c r="A2163" s="144">
        <v>383.52417000000003</v>
      </c>
      <c r="B2163" s="144">
        <v>0.29108494000000001</v>
      </c>
      <c r="D2163" s="144">
        <v>383.60912000000002</v>
      </c>
      <c r="E2163" s="144">
        <v>0.24448874000000001</v>
      </c>
      <c r="G2163" s="144">
        <v>383.48615000000001</v>
      </c>
      <c r="H2163" s="144">
        <v>0.23954276999999999</v>
      </c>
      <c r="I2163" s="144"/>
    </row>
    <row r="2164" spans="1:9" ht="13" x14ac:dyDescent="0.15">
      <c r="A2164" s="144">
        <v>383.53559999999999</v>
      </c>
      <c r="B2164" s="144">
        <v>0.28988983000000001</v>
      </c>
      <c r="D2164" s="144">
        <v>383.62047999999999</v>
      </c>
      <c r="E2164" s="144">
        <v>0.25208849</v>
      </c>
      <c r="G2164" s="144">
        <v>383.49750999999998</v>
      </c>
      <c r="H2164" s="144">
        <v>0.23757977</v>
      </c>
      <c r="I2164" s="144"/>
    </row>
    <row r="2165" spans="1:9" ht="13" x14ac:dyDescent="0.15">
      <c r="A2165" s="144">
        <v>383.54705000000001</v>
      </c>
      <c r="B2165" s="144">
        <v>0.27770549</v>
      </c>
      <c r="D2165" s="144">
        <v>383.63184000000001</v>
      </c>
      <c r="E2165" s="144">
        <v>0.24249657999999999</v>
      </c>
      <c r="G2165" s="144">
        <v>383.50887999999998</v>
      </c>
      <c r="H2165" s="144">
        <v>0.22559646</v>
      </c>
      <c r="I2165" s="144"/>
    </row>
    <row r="2166" spans="1:9" ht="13" x14ac:dyDescent="0.15">
      <c r="A2166" s="144">
        <v>383.55851000000001</v>
      </c>
      <c r="B2166" s="144">
        <v>0.27744287000000001</v>
      </c>
      <c r="D2166" s="144">
        <v>383.64323000000002</v>
      </c>
      <c r="E2166" s="144">
        <v>0.24984245999999999</v>
      </c>
      <c r="G2166" s="144">
        <v>383.52026999999998</v>
      </c>
      <c r="H2166" s="144">
        <v>0.23461308</v>
      </c>
      <c r="I2166" s="144"/>
    </row>
    <row r="2167" spans="1:9" ht="13" x14ac:dyDescent="0.15">
      <c r="A2167" s="144">
        <v>383.56997999999999</v>
      </c>
      <c r="B2167" s="144">
        <v>0.27203948999999999</v>
      </c>
      <c r="D2167" s="144">
        <v>383.65463</v>
      </c>
      <c r="E2167" s="144">
        <v>0.22019264</v>
      </c>
      <c r="G2167" s="144">
        <v>383.53167999999999</v>
      </c>
      <c r="H2167" s="144">
        <v>0.22487072999999999</v>
      </c>
      <c r="I2167" s="144"/>
    </row>
    <row r="2168" spans="1:9" ht="13" x14ac:dyDescent="0.15">
      <c r="A2168" s="144">
        <v>383.58143999999999</v>
      </c>
      <c r="B2168" s="144">
        <v>0.28315880999999998</v>
      </c>
      <c r="D2168" s="144">
        <v>383.66606000000002</v>
      </c>
      <c r="E2168" s="144">
        <v>0.24428693000000001</v>
      </c>
      <c r="G2168" s="144">
        <v>383.54309999999998</v>
      </c>
      <c r="H2168" s="144">
        <v>0.23920995</v>
      </c>
      <c r="I2168" s="144"/>
    </row>
    <row r="2169" spans="1:9" ht="13" x14ac:dyDescent="0.15">
      <c r="A2169" s="144">
        <v>383.59284000000002</v>
      </c>
      <c r="B2169" s="144">
        <v>0.28561804000000002</v>
      </c>
      <c r="D2169" s="144">
        <v>383.67748999999998</v>
      </c>
      <c r="E2169" s="144">
        <v>0.2475647</v>
      </c>
      <c r="G2169" s="144">
        <v>383.55453999999997</v>
      </c>
      <c r="H2169" s="144">
        <v>0.26802975000000001</v>
      </c>
      <c r="I2169" s="144"/>
    </row>
    <row r="2170" spans="1:9" ht="13" x14ac:dyDescent="0.15">
      <c r="A2170" s="144">
        <v>383.60419000000002</v>
      </c>
      <c r="B2170" s="144">
        <v>0.28064212999999999</v>
      </c>
      <c r="D2170" s="144">
        <v>383.68894</v>
      </c>
      <c r="E2170" s="144">
        <v>0.25021732000000002</v>
      </c>
      <c r="G2170" s="144">
        <v>383.56599999999997</v>
      </c>
      <c r="H2170" s="144">
        <v>0.23113918999999999</v>
      </c>
      <c r="I2170" s="144"/>
    </row>
    <row r="2171" spans="1:9" ht="13" x14ac:dyDescent="0.15">
      <c r="A2171" s="144">
        <v>383.61556000000002</v>
      </c>
      <c r="B2171" s="144">
        <v>0.30141961</v>
      </c>
      <c r="D2171" s="144">
        <v>383.7004</v>
      </c>
      <c r="E2171" s="144">
        <v>0.24596274000000001</v>
      </c>
      <c r="G2171" s="144">
        <v>383.57747000000001</v>
      </c>
      <c r="H2171" s="144">
        <v>0.23938731999999999</v>
      </c>
      <c r="I2171" s="144"/>
    </row>
    <row r="2172" spans="1:9" ht="13" x14ac:dyDescent="0.15">
      <c r="A2172" s="144">
        <v>383.62693999999999</v>
      </c>
      <c r="B2172" s="144">
        <v>0.31396584999999999</v>
      </c>
      <c r="D2172" s="144">
        <v>383.71186</v>
      </c>
      <c r="E2172" s="144">
        <v>0.24762144999999999</v>
      </c>
      <c r="G2172" s="144">
        <v>383.58893999999998</v>
      </c>
      <c r="H2172" s="144">
        <v>0.2325332</v>
      </c>
      <c r="I2172" s="144"/>
    </row>
    <row r="2173" spans="1:9" ht="13" x14ac:dyDescent="0.15">
      <c r="A2173" s="144">
        <v>383.63834000000003</v>
      </c>
      <c r="B2173" s="144">
        <v>0.28961071999999999</v>
      </c>
      <c r="D2173" s="144">
        <v>383.72323999999998</v>
      </c>
      <c r="E2173" s="144">
        <v>0.24464109000000001</v>
      </c>
      <c r="G2173" s="144">
        <v>383.60032999999999</v>
      </c>
      <c r="H2173" s="144">
        <v>0.22200993999999999</v>
      </c>
      <c r="I2173" s="144"/>
    </row>
    <row r="2174" spans="1:9" ht="13" x14ac:dyDescent="0.15">
      <c r="A2174" s="144">
        <v>383.64976000000001</v>
      </c>
      <c r="B2174" s="144">
        <v>0.26451053000000002</v>
      </c>
      <c r="D2174" s="144">
        <v>383.73457000000002</v>
      </c>
      <c r="E2174" s="144">
        <v>0.24162252000000001</v>
      </c>
      <c r="G2174" s="144">
        <v>383.61167999999998</v>
      </c>
      <c r="H2174" s="144">
        <v>0.21591479</v>
      </c>
      <c r="I2174" s="144"/>
    </row>
    <row r="2175" spans="1:9" ht="13" x14ac:dyDescent="0.15">
      <c r="A2175" s="144">
        <v>383.66118999999998</v>
      </c>
      <c r="B2175" s="144">
        <v>0.27654251000000002</v>
      </c>
      <c r="D2175" s="144">
        <v>383.74590999999998</v>
      </c>
      <c r="E2175" s="144">
        <v>0.24706942000000001</v>
      </c>
      <c r="G2175" s="144">
        <v>383.62304999999998</v>
      </c>
      <c r="H2175" s="144">
        <v>0.23287242</v>
      </c>
      <c r="I2175" s="144"/>
    </row>
    <row r="2176" spans="1:9" ht="13" x14ac:dyDescent="0.15">
      <c r="A2176" s="144">
        <v>383.67264</v>
      </c>
      <c r="B2176" s="144">
        <v>0.44494119999999998</v>
      </c>
      <c r="D2176" s="144">
        <v>383.75727000000001</v>
      </c>
      <c r="E2176" s="144">
        <v>0.40244434000000001</v>
      </c>
      <c r="G2176" s="144">
        <v>383.63443000000001</v>
      </c>
      <c r="H2176" s="144">
        <v>0.38034639999999997</v>
      </c>
      <c r="I2176" s="144"/>
    </row>
    <row r="2177" spans="1:9" ht="13" x14ac:dyDescent="0.15">
      <c r="A2177" s="144">
        <v>383.68409000000003</v>
      </c>
      <c r="B2177" s="144">
        <v>0.31410835999999998</v>
      </c>
      <c r="D2177" s="144">
        <v>383.76864999999998</v>
      </c>
      <c r="E2177" s="144">
        <v>0.27261616999999999</v>
      </c>
      <c r="G2177" s="144">
        <v>383.64582000000001</v>
      </c>
      <c r="H2177" s="144">
        <v>0.25890141999999999</v>
      </c>
      <c r="I2177" s="144"/>
    </row>
    <row r="2178" spans="1:9" ht="13" x14ac:dyDescent="0.15">
      <c r="A2178" s="144">
        <v>383.69553999999999</v>
      </c>
      <c r="B2178" s="144">
        <v>0.30288348999999998</v>
      </c>
      <c r="D2178" s="144">
        <v>383.78005000000002</v>
      </c>
      <c r="E2178" s="144">
        <v>0.24932604</v>
      </c>
      <c r="G2178" s="144">
        <v>383.65724</v>
      </c>
      <c r="H2178" s="144">
        <v>0.23893086999999999</v>
      </c>
      <c r="I2178" s="144"/>
    </row>
    <row r="2179" spans="1:9" ht="13" x14ac:dyDescent="0.15">
      <c r="A2179" s="144">
        <v>383.70690999999999</v>
      </c>
      <c r="B2179" s="144">
        <v>0.29683653999999998</v>
      </c>
      <c r="D2179" s="144">
        <v>383.79145999999997</v>
      </c>
      <c r="E2179" s="144">
        <v>0.25565642</v>
      </c>
      <c r="G2179" s="144">
        <v>383.66867999999999</v>
      </c>
      <c r="H2179" s="144">
        <v>0.22137406000000001</v>
      </c>
      <c r="I2179" s="144"/>
    </row>
    <row r="2180" spans="1:9" ht="13" x14ac:dyDescent="0.15">
      <c r="A2180" s="144">
        <v>383.71823999999998</v>
      </c>
      <c r="B2180" s="144">
        <v>0.28452126999999999</v>
      </c>
      <c r="D2180" s="144">
        <v>383.80288000000002</v>
      </c>
      <c r="E2180" s="144">
        <v>0.22579688000000001</v>
      </c>
      <c r="G2180" s="144">
        <v>383.68011999999999</v>
      </c>
      <c r="H2180" s="144">
        <v>0.20757502</v>
      </c>
      <c r="I2180" s="144"/>
    </row>
    <row r="2181" spans="1:9" ht="13" x14ac:dyDescent="0.15">
      <c r="A2181" s="144">
        <v>383.72958</v>
      </c>
      <c r="B2181" s="144">
        <v>0.27467636000000001</v>
      </c>
      <c r="D2181" s="144">
        <v>383.81430999999998</v>
      </c>
      <c r="E2181" s="144">
        <v>0.24831089000000001</v>
      </c>
      <c r="G2181" s="144">
        <v>383.69157999999999</v>
      </c>
      <c r="H2181" s="144">
        <v>0.23243047</v>
      </c>
      <c r="I2181" s="144"/>
    </row>
    <row r="2182" spans="1:9" ht="13" x14ac:dyDescent="0.15">
      <c r="A2182" s="144">
        <v>383.74095</v>
      </c>
      <c r="B2182" s="144">
        <v>0.27592549</v>
      </c>
      <c r="D2182" s="144">
        <v>383.82573000000002</v>
      </c>
      <c r="E2182" s="144">
        <v>0.24814681999999999</v>
      </c>
      <c r="G2182" s="144">
        <v>383.70303999999999</v>
      </c>
      <c r="H2182" s="144">
        <v>0.21305135</v>
      </c>
      <c r="I2182" s="144"/>
    </row>
    <row r="2183" spans="1:9" ht="13" x14ac:dyDescent="0.15">
      <c r="A2183" s="144">
        <v>383.75232999999997</v>
      </c>
      <c r="B2183" s="144">
        <v>0.28683491</v>
      </c>
      <c r="D2183" s="144">
        <v>383.83706999999998</v>
      </c>
      <c r="E2183" s="144">
        <v>0.24667458</v>
      </c>
      <c r="G2183" s="144">
        <v>383.71442000000002</v>
      </c>
      <c r="H2183" s="144">
        <v>0.23677582</v>
      </c>
      <c r="I2183" s="144"/>
    </row>
    <row r="2184" spans="1:9" ht="13" x14ac:dyDescent="0.15">
      <c r="A2184" s="144">
        <v>383.76373000000001</v>
      </c>
      <c r="B2184" s="144">
        <v>0.28440054999999997</v>
      </c>
      <c r="D2184" s="144">
        <v>383.84836999999999</v>
      </c>
      <c r="E2184" s="144">
        <v>0.24455255000000001</v>
      </c>
      <c r="G2184" s="144">
        <v>383.72575999999998</v>
      </c>
      <c r="H2184" s="144">
        <v>0.24228048999999999</v>
      </c>
      <c r="I2184" s="144"/>
    </row>
    <row r="2185" spans="1:9" ht="13" x14ac:dyDescent="0.15">
      <c r="A2185" s="144">
        <v>383.77514000000002</v>
      </c>
      <c r="B2185" s="144">
        <v>0.28174559999999998</v>
      </c>
      <c r="D2185" s="144">
        <v>383.85969</v>
      </c>
      <c r="E2185" s="144">
        <v>0.25775482999999999</v>
      </c>
      <c r="G2185" s="144">
        <v>383.7371</v>
      </c>
      <c r="H2185" s="144">
        <v>0.23821287999999999</v>
      </c>
      <c r="I2185" s="144"/>
    </row>
    <row r="2186" spans="1:9" ht="13" x14ac:dyDescent="0.15">
      <c r="A2186" s="144">
        <v>383.78656999999998</v>
      </c>
      <c r="B2186" s="144">
        <v>0.25694401</v>
      </c>
      <c r="D2186" s="144">
        <v>383.87103000000002</v>
      </c>
      <c r="E2186" s="144">
        <v>0.24530730000000001</v>
      </c>
      <c r="G2186" s="144">
        <v>383.74847</v>
      </c>
      <c r="H2186" s="144">
        <v>0.23772544000000001</v>
      </c>
      <c r="I2186" s="144"/>
    </row>
    <row r="2187" spans="1:9" ht="13" x14ac:dyDescent="0.15">
      <c r="A2187" s="144">
        <v>383.79799000000003</v>
      </c>
      <c r="B2187" s="144">
        <v>0.28061058</v>
      </c>
      <c r="D2187" s="144">
        <v>383.88238999999999</v>
      </c>
      <c r="E2187" s="144">
        <v>0.25202543999999999</v>
      </c>
      <c r="G2187" s="144">
        <v>383.75986</v>
      </c>
      <c r="H2187" s="144">
        <v>0.23897346999999999</v>
      </c>
      <c r="I2187" s="144"/>
    </row>
    <row r="2188" spans="1:9" ht="13" x14ac:dyDescent="0.15">
      <c r="A2188" s="144">
        <v>383.80941999999999</v>
      </c>
      <c r="B2188" s="144">
        <v>0.28403159</v>
      </c>
      <c r="D2188" s="144">
        <v>383.89375999999999</v>
      </c>
      <c r="E2188" s="144">
        <v>0.24498839</v>
      </c>
      <c r="G2188" s="144">
        <v>383.77125999999998</v>
      </c>
      <c r="H2188" s="144">
        <v>0.20907682999999999</v>
      </c>
      <c r="I2188" s="144"/>
    </row>
    <row r="2189" spans="1:9" ht="13" x14ac:dyDescent="0.15">
      <c r="A2189" s="144">
        <v>383.82076000000001</v>
      </c>
      <c r="B2189" s="144">
        <v>0.29936952999999999</v>
      </c>
      <c r="D2189" s="144">
        <v>383.90512999999999</v>
      </c>
      <c r="E2189" s="144">
        <v>0.23692241999999999</v>
      </c>
      <c r="G2189" s="144">
        <v>383.78267</v>
      </c>
      <c r="H2189" s="144">
        <v>0.22973652999999999</v>
      </c>
      <c r="I2189" s="144"/>
    </row>
    <row r="2190" spans="1:9" ht="13" x14ac:dyDescent="0.15">
      <c r="A2190" s="144">
        <v>383.83206000000001</v>
      </c>
      <c r="B2190" s="144">
        <v>0.28731549000000001</v>
      </c>
      <c r="D2190" s="144">
        <v>383.91651999999999</v>
      </c>
      <c r="E2190" s="144">
        <v>0.24899244000000001</v>
      </c>
      <c r="G2190" s="144">
        <v>383.79408999999998</v>
      </c>
      <c r="H2190" s="144">
        <v>0.23422034999999999</v>
      </c>
      <c r="I2190" s="144"/>
    </row>
    <row r="2191" spans="1:9" ht="13" x14ac:dyDescent="0.15">
      <c r="A2191" s="144">
        <v>383.84338000000002</v>
      </c>
      <c r="B2191" s="144">
        <v>0.29546897</v>
      </c>
      <c r="D2191" s="144">
        <v>383.92791</v>
      </c>
      <c r="E2191" s="144">
        <v>0.22973541</v>
      </c>
      <c r="G2191" s="144">
        <v>383.80552999999998</v>
      </c>
      <c r="H2191" s="144">
        <v>0.21784356999999999</v>
      </c>
      <c r="I2191" s="144"/>
    </row>
    <row r="2192" spans="1:9" ht="13" x14ac:dyDescent="0.15">
      <c r="A2192" s="144">
        <v>383.85471000000001</v>
      </c>
      <c r="B2192" s="144">
        <v>0.29459566999999998</v>
      </c>
      <c r="D2192" s="144">
        <v>383.93930999999998</v>
      </c>
      <c r="E2192" s="144">
        <v>0.23942827</v>
      </c>
      <c r="G2192" s="144">
        <v>383.81697000000003</v>
      </c>
      <c r="H2192" s="144">
        <v>0.22463570999999999</v>
      </c>
      <c r="I2192" s="144"/>
    </row>
    <row r="2193" spans="1:9" ht="13" x14ac:dyDescent="0.15">
      <c r="A2193" s="144">
        <v>383.86606999999998</v>
      </c>
      <c r="B2193" s="144">
        <v>0.29843628</v>
      </c>
      <c r="D2193" s="144">
        <v>383.95062999999999</v>
      </c>
      <c r="E2193" s="144">
        <v>0.25142398999999999</v>
      </c>
      <c r="G2193" s="144">
        <v>383.82832000000002</v>
      </c>
      <c r="H2193" s="144">
        <v>0.21313443000000001</v>
      </c>
      <c r="I2193" s="144"/>
    </row>
    <row r="2194" spans="1:9" ht="13" x14ac:dyDescent="0.15">
      <c r="A2194" s="144">
        <v>383.87743999999998</v>
      </c>
      <c r="B2194" s="144">
        <v>0.30133963000000002</v>
      </c>
      <c r="D2194" s="144">
        <v>383.96190000000001</v>
      </c>
      <c r="E2194" s="144">
        <v>0.24449193</v>
      </c>
      <c r="G2194" s="144">
        <v>383.83963</v>
      </c>
      <c r="H2194" s="144">
        <v>0.23224373000000001</v>
      </c>
      <c r="I2194" s="144"/>
    </row>
    <row r="2195" spans="1:9" ht="13" x14ac:dyDescent="0.15">
      <c r="A2195" s="144">
        <v>383.88882000000001</v>
      </c>
      <c r="B2195" s="144">
        <v>0.27288287</v>
      </c>
      <c r="D2195" s="144">
        <v>383.97318000000001</v>
      </c>
      <c r="E2195" s="144">
        <v>0.23703747</v>
      </c>
      <c r="G2195" s="144">
        <v>383.85095000000001</v>
      </c>
      <c r="H2195" s="144">
        <v>0.25265028</v>
      </c>
      <c r="I2195" s="144"/>
    </row>
    <row r="2196" spans="1:9" ht="13" x14ac:dyDescent="0.15">
      <c r="A2196" s="144">
        <v>383.90021000000002</v>
      </c>
      <c r="B2196" s="144">
        <v>0.26256922999999999</v>
      </c>
      <c r="D2196" s="144">
        <v>383.98448000000002</v>
      </c>
      <c r="E2196" s="144">
        <v>0.26551246000000001</v>
      </c>
      <c r="G2196" s="144">
        <v>383.8623</v>
      </c>
      <c r="H2196" s="144">
        <v>0.23185209000000001</v>
      </c>
      <c r="I2196" s="144"/>
    </row>
    <row r="2197" spans="1:9" ht="13" x14ac:dyDescent="0.15">
      <c r="A2197" s="144">
        <v>383.91160000000002</v>
      </c>
      <c r="B2197" s="144">
        <v>0.29988002000000002</v>
      </c>
      <c r="D2197" s="144">
        <v>383.99579</v>
      </c>
      <c r="E2197" s="144">
        <v>0.24631934</v>
      </c>
      <c r="G2197" s="144">
        <v>383.87365999999997</v>
      </c>
      <c r="H2197" s="144">
        <v>0.23807299000000001</v>
      </c>
      <c r="I2197" s="144"/>
    </row>
    <row r="2198" spans="1:9" ht="13" x14ac:dyDescent="0.15">
      <c r="A2198" s="144">
        <v>383.92299000000003</v>
      </c>
      <c r="B2198" s="144">
        <v>0.26798081000000001</v>
      </c>
      <c r="D2198" s="144">
        <v>384.00711999999999</v>
      </c>
      <c r="E2198" s="144">
        <v>1.7003237</v>
      </c>
      <c r="G2198" s="144">
        <v>383.88502999999997</v>
      </c>
      <c r="H2198" s="144">
        <v>0.23247244</v>
      </c>
      <c r="I2198" s="144"/>
    </row>
    <row r="2199" spans="1:9" ht="13" x14ac:dyDescent="0.15">
      <c r="A2199" s="144">
        <v>383.93430000000001</v>
      </c>
      <c r="B2199" s="144">
        <v>0.26474980999999997</v>
      </c>
      <c r="D2199" s="144">
        <v>384.01846</v>
      </c>
      <c r="E2199" s="144">
        <v>0.25137772000000003</v>
      </c>
      <c r="G2199" s="144">
        <v>383.89641999999998</v>
      </c>
      <c r="H2199" s="144">
        <v>0.74309586000000005</v>
      </c>
      <c r="I2199" s="144"/>
    </row>
    <row r="2200" spans="1:9" ht="13" x14ac:dyDescent="0.15">
      <c r="A2200" s="144">
        <v>383.94558000000001</v>
      </c>
      <c r="B2200" s="144">
        <v>0.29680129</v>
      </c>
      <c r="D2200" s="144">
        <v>384.02981</v>
      </c>
      <c r="E2200" s="144">
        <v>0.26392367</v>
      </c>
      <c r="G2200" s="144">
        <v>383.90782000000002</v>
      </c>
      <c r="H2200" s="144">
        <v>0.27066166000000003</v>
      </c>
      <c r="I2200" s="144"/>
    </row>
    <row r="2201" spans="1:9" ht="13" x14ac:dyDescent="0.15">
      <c r="A2201" s="144">
        <v>383.95686000000001</v>
      </c>
      <c r="B2201" s="144">
        <v>0.50324751000000001</v>
      </c>
      <c r="D2201" s="144">
        <v>384.04117000000002</v>
      </c>
      <c r="E2201" s="144">
        <v>0.55217223000000004</v>
      </c>
      <c r="G2201" s="144">
        <v>383.91923000000003</v>
      </c>
      <c r="H2201" s="144">
        <v>0.71966578000000003</v>
      </c>
      <c r="I2201" s="144"/>
    </row>
    <row r="2202" spans="1:9" ht="13" x14ac:dyDescent="0.15">
      <c r="A2202" s="144">
        <v>383.96816000000001</v>
      </c>
      <c r="B2202" s="144">
        <v>0.34251271999999999</v>
      </c>
      <c r="D2202" s="144">
        <v>384.05254000000002</v>
      </c>
      <c r="E2202" s="144">
        <v>0.29020645</v>
      </c>
      <c r="G2202" s="144">
        <v>383.93063000000001</v>
      </c>
      <c r="H2202" s="144">
        <v>0.46484277000000002</v>
      </c>
      <c r="I2202" s="144"/>
    </row>
    <row r="2203" spans="1:9" ht="13" x14ac:dyDescent="0.15">
      <c r="A2203" s="144">
        <v>383.97948000000002</v>
      </c>
      <c r="B2203" s="144">
        <v>0.28329852</v>
      </c>
      <c r="D2203" s="144">
        <v>384.06382000000002</v>
      </c>
      <c r="E2203" s="144">
        <v>0.25892631999999999</v>
      </c>
      <c r="G2203" s="144">
        <v>383.94195000000002</v>
      </c>
      <c r="H2203" s="144">
        <v>0.35973787000000002</v>
      </c>
      <c r="I2203" s="144"/>
    </row>
    <row r="2204" spans="1:9" ht="13" x14ac:dyDescent="0.15">
      <c r="A2204" s="144">
        <v>383.99081000000001</v>
      </c>
      <c r="B2204" s="144">
        <v>0.30264151</v>
      </c>
      <c r="D2204" s="144">
        <v>384.07506000000001</v>
      </c>
      <c r="E2204" s="144">
        <v>0.26502807</v>
      </c>
      <c r="G2204" s="144">
        <v>383.95323000000002</v>
      </c>
      <c r="H2204" s="144">
        <v>0.27722656000000001</v>
      </c>
      <c r="I2204" s="144"/>
    </row>
    <row r="2205" spans="1:9" ht="13" x14ac:dyDescent="0.15">
      <c r="A2205" s="144">
        <v>384.00214999999997</v>
      </c>
      <c r="B2205" s="144">
        <v>1.8265126</v>
      </c>
      <c r="D2205" s="144">
        <v>384.08629999999999</v>
      </c>
      <c r="E2205" s="144">
        <v>0.26009943000000002</v>
      </c>
      <c r="G2205" s="144">
        <v>383.96451999999999</v>
      </c>
      <c r="H2205" s="144">
        <v>0.25130703999999998</v>
      </c>
      <c r="I2205" s="144"/>
    </row>
    <row r="2206" spans="1:9" ht="13" x14ac:dyDescent="0.15">
      <c r="A2206" s="144">
        <v>384.01351</v>
      </c>
      <c r="B2206" s="144">
        <v>0.28699471999999998</v>
      </c>
      <c r="D2206" s="144">
        <v>384.09757000000002</v>
      </c>
      <c r="E2206" s="144">
        <v>0.23251912999999999</v>
      </c>
      <c r="G2206" s="144">
        <v>383.97582999999997</v>
      </c>
      <c r="H2206" s="144">
        <v>0.25016944000000002</v>
      </c>
      <c r="I2206" s="144"/>
    </row>
    <row r="2207" spans="1:9" ht="13" x14ac:dyDescent="0.15">
      <c r="A2207" s="144">
        <v>384.02487000000002</v>
      </c>
      <c r="B2207" s="144">
        <v>0.29094111</v>
      </c>
      <c r="D2207" s="144">
        <v>384.10883999999999</v>
      </c>
      <c r="E2207" s="144">
        <v>0.32677991000000001</v>
      </c>
      <c r="G2207" s="144">
        <v>383.98714999999999</v>
      </c>
      <c r="H2207" s="144">
        <v>0.24855376000000001</v>
      </c>
      <c r="I2207" s="144"/>
    </row>
    <row r="2208" spans="1:9" ht="13" x14ac:dyDescent="0.15">
      <c r="A2208" s="144">
        <v>384.03624000000002</v>
      </c>
      <c r="B2208" s="144">
        <v>0.26965463000000001</v>
      </c>
      <c r="D2208" s="144">
        <v>384.12013999999999</v>
      </c>
      <c r="E2208" s="144">
        <v>0.23810371999999999</v>
      </c>
      <c r="G2208" s="144">
        <v>383.99849999999998</v>
      </c>
      <c r="H2208" s="144">
        <v>0.23170283</v>
      </c>
      <c r="I2208" s="144"/>
    </row>
    <row r="2209" spans="1:9" ht="13" x14ac:dyDescent="0.15">
      <c r="A2209" s="144">
        <v>384.04752000000002</v>
      </c>
      <c r="B2209" s="144">
        <v>0.28786644</v>
      </c>
      <c r="D2209" s="144">
        <v>384.13144</v>
      </c>
      <c r="E2209" s="144">
        <v>0.23836545000000001</v>
      </c>
      <c r="G2209" s="144">
        <v>384.00984999999997</v>
      </c>
      <c r="H2209" s="144">
        <v>2.0891166999999999</v>
      </c>
      <c r="I2209" s="144"/>
    </row>
    <row r="2210" spans="1:9" ht="13" x14ac:dyDescent="0.15">
      <c r="A2210" s="144">
        <v>384.05876000000001</v>
      </c>
      <c r="B2210" s="144">
        <v>0.30773799000000002</v>
      </c>
      <c r="D2210" s="144">
        <v>384.14276000000001</v>
      </c>
      <c r="E2210" s="144">
        <v>0.25473702999999998</v>
      </c>
      <c r="G2210" s="144">
        <v>384.02121</v>
      </c>
      <c r="H2210" s="144">
        <v>0.27819962999999998</v>
      </c>
      <c r="I2210" s="144"/>
    </row>
    <row r="2211" spans="1:9" ht="13" x14ac:dyDescent="0.15">
      <c r="A2211" s="144">
        <v>384.07001000000002</v>
      </c>
      <c r="B2211" s="144">
        <v>0.30052318</v>
      </c>
      <c r="D2211" s="144">
        <v>384.15410000000003</v>
      </c>
      <c r="E2211" s="144">
        <v>0.24454034999999999</v>
      </c>
      <c r="G2211" s="144">
        <v>384.03258</v>
      </c>
      <c r="H2211" s="144">
        <v>0.26059608000000001</v>
      </c>
      <c r="I2211" s="144"/>
    </row>
    <row r="2212" spans="1:9" ht="13" x14ac:dyDescent="0.15">
      <c r="A2212" s="144">
        <v>384.08127000000002</v>
      </c>
      <c r="B2212" s="144">
        <v>0.26583129999999999</v>
      </c>
      <c r="D2212" s="144">
        <v>384.16543000000001</v>
      </c>
      <c r="E2212" s="144">
        <v>0.25067022</v>
      </c>
      <c r="G2212" s="144">
        <v>384.04395</v>
      </c>
      <c r="H2212" s="144">
        <v>0.26480636000000002</v>
      </c>
      <c r="I2212" s="144"/>
    </row>
    <row r="2213" spans="1:9" ht="13" x14ac:dyDescent="0.15">
      <c r="A2213" s="144">
        <v>384.09255000000002</v>
      </c>
      <c r="B2213" s="144">
        <v>0.32986729999999997</v>
      </c>
      <c r="D2213" s="144">
        <v>384.17667999999998</v>
      </c>
      <c r="E2213" s="144">
        <v>0.28212447000000002</v>
      </c>
      <c r="G2213" s="144">
        <v>384.05524000000003</v>
      </c>
      <c r="H2213" s="144">
        <v>0.31853999</v>
      </c>
      <c r="I2213" s="144"/>
    </row>
    <row r="2214" spans="1:9" ht="13" x14ac:dyDescent="0.15">
      <c r="A2214" s="144">
        <v>384.10385000000002</v>
      </c>
      <c r="B2214" s="144">
        <v>0.32046191000000002</v>
      </c>
      <c r="D2214" s="144">
        <v>384.18788000000001</v>
      </c>
      <c r="E2214" s="144">
        <v>0.32470368999999999</v>
      </c>
      <c r="G2214" s="144">
        <v>384.06648000000001</v>
      </c>
      <c r="H2214" s="144">
        <v>0.21825351000000001</v>
      </c>
      <c r="I2214" s="144"/>
    </row>
    <row r="2215" spans="1:9" ht="13" x14ac:dyDescent="0.15">
      <c r="A2215" s="144">
        <v>384.11515000000003</v>
      </c>
      <c r="B2215" s="144">
        <v>0.42326877000000002</v>
      </c>
      <c r="D2215" s="144">
        <v>384.19909999999999</v>
      </c>
      <c r="E2215" s="144">
        <v>0.38770540999999997</v>
      </c>
      <c r="G2215" s="144">
        <v>384.07772999999997</v>
      </c>
      <c r="H2215" s="144">
        <v>0.21035086</v>
      </c>
      <c r="I2215" s="144"/>
    </row>
    <row r="2216" spans="1:9" ht="13" x14ac:dyDescent="0.15">
      <c r="A2216" s="144">
        <v>384.12648000000002</v>
      </c>
      <c r="B2216" s="144">
        <v>0.33862857000000002</v>
      </c>
      <c r="D2216" s="144">
        <v>384.21033</v>
      </c>
      <c r="E2216" s="144">
        <v>0.27373328000000002</v>
      </c>
      <c r="G2216" s="144">
        <v>384.089</v>
      </c>
      <c r="H2216" s="144">
        <v>0.22733407</v>
      </c>
      <c r="I2216" s="144"/>
    </row>
    <row r="2217" spans="1:9" ht="13" x14ac:dyDescent="0.15">
      <c r="A2217" s="144">
        <v>384.13781</v>
      </c>
      <c r="B2217" s="144">
        <v>0.28464655</v>
      </c>
      <c r="D2217" s="144">
        <v>384.22158000000002</v>
      </c>
      <c r="E2217" s="144">
        <v>0.27571189000000002</v>
      </c>
      <c r="G2217" s="144">
        <v>384.1003</v>
      </c>
      <c r="H2217" s="144">
        <v>0.23711774999999999</v>
      </c>
      <c r="I2217" s="144"/>
    </row>
    <row r="2218" spans="1:9" ht="13" x14ac:dyDescent="0.15">
      <c r="A2218" s="144">
        <v>384.14913999999999</v>
      </c>
      <c r="B2218" s="144">
        <v>0.29248701999999999</v>
      </c>
      <c r="D2218" s="144">
        <v>384.23284999999998</v>
      </c>
      <c r="E2218" s="144">
        <v>0.25368030000000003</v>
      </c>
      <c r="G2218" s="144">
        <v>384.11160999999998</v>
      </c>
      <c r="H2218" s="144">
        <v>0.24574628000000001</v>
      </c>
      <c r="I2218" s="144"/>
    </row>
    <row r="2219" spans="1:9" ht="13" x14ac:dyDescent="0.15">
      <c r="A2219" s="144">
        <v>384.16037999999998</v>
      </c>
      <c r="B2219" s="144">
        <v>0.27614706</v>
      </c>
      <c r="D2219" s="144">
        <v>384.24412999999998</v>
      </c>
      <c r="E2219" s="144">
        <v>0.25893718999999998</v>
      </c>
      <c r="G2219" s="144">
        <v>384.12293</v>
      </c>
      <c r="H2219" s="144">
        <v>0.26872193999999999</v>
      </c>
      <c r="I2219" s="144"/>
    </row>
    <row r="2220" spans="1:9" ht="13" x14ac:dyDescent="0.15">
      <c r="A2220" s="144">
        <v>384.17160000000001</v>
      </c>
      <c r="B2220" s="144">
        <v>0.27697682000000001</v>
      </c>
      <c r="D2220" s="144">
        <v>384.25544000000002</v>
      </c>
      <c r="E2220" s="144">
        <v>0.25230806</v>
      </c>
      <c r="G2220" s="144">
        <v>384.13425000000001</v>
      </c>
      <c r="H2220" s="144">
        <v>0.24578526000000001</v>
      </c>
      <c r="I2220" s="144"/>
    </row>
    <row r="2221" spans="1:9" ht="13" x14ac:dyDescent="0.15">
      <c r="A2221" s="144">
        <v>384.18281000000002</v>
      </c>
      <c r="B2221" s="144">
        <v>0.29530529999999999</v>
      </c>
      <c r="D2221" s="144">
        <v>384.26674000000003</v>
      </c>
      <c r="E2221" s="144">
        <v>0.26260267999999998</v>
      </c>
      <c r="G2221" s="144">
        <v>384.14559000000003</v>
      </c>
      <c r="H2221" s="144">
        <v>0.25253777999999999</v>
      </c>
      <c r="I2221" s="144"/>
    </row>
    <row r="2222" spans="1:9" ht="13" x14ac:dyDescent="0.15">
      <c r="A2222" s="144">
        <v>384.19403999999997</v>
      </c>
      <c r="B2222" s="144">
        <v>0.30725725999999998</v>
      </c>
      <c r="D2222" s="144">
        <v>384.27803999999998</v>
      </c>
      <c r="E2222" s="144">
        <v>0.24858174</v>
      </c>
      <c r="G2222" s="144">
        <v>384.15692000000001</v>
      </c>
      <c r="H2222" s="144">
        <v>0.26703200999999999</v>
      </c>
      <c r="I2222" s="144"/>
    </row>
    <row r="2223" spans="1:9" ht="13" x14ac:dyDescent="0.15">
      <c r="A2223" s="144">
        <v>384.20528999999999</v>
      </c>
      <c r="B2223" s="144">
        <v>0.28465001000000001</v>
      </c>
      <c r="D2223" s="144">
        <v>384.28926000000001</v>
      </c>
      <c r="E2223" s="144">
        <v>0.24549597000000001</v>
      </c>
      <c r="G2223" s="144">
        <v>384.16816999999998</v>
      </c>
      <c r="H2223" s="144">
        <v>0.24172966000000001</v>
      </c>
      <c r="I2223" s="144"/>
    </row>
    <row r="2224" spans="1:9" ht="13" x14ac:dyDescent="0.15">
      <c r="A2224" s="144">
        <v>384.21654999999998</v>
      </c>
      <c r="B2224" s="144">
        <v>0.27488643000000001</v>
      </c>
      <c r="D2224" s="144">
        <v>384.30043999999998</v>
      </c>
      <c r="E2224" s="144">
        <v>0.23784712999999999</v>
      </c>
      <c r="G2224" s="144">
        <v>384.17937000000001</v>
      </c>
      <c r="H2224" s="144">
        <v>0.23793427</v>
      </c>
      <c r="I2224" s="144"/>
    </row>
    <row r="2225" spans="1:9" ht="13" x14ac:dyDescent="0.15">
      <c r="A2225" s="144">
        <v>384.22782999999998</v>
      </c>
      <c r="B2225" s="144">
        <v>0.28111095000000003</v>
      </c>
      <c r="D2225" s="144">
        <v>384.31162999999998</v>
      </c>
      <c r="E2225" s="144">
        <v>0.25307727000000002</v>
      </c>
      <c r="G2225" s="144">
        <v>384.19058999999999</v>
      </c>
      <c r="H2225" s="144">
        <v>0.24656309000000001</v>
      </c>
      <c r="I2225" s="144"/>
    </row>
    <row r="2226" spans="1:9" ht="13" x14ac:dyDescent="0.15">
      <c r="A2226" s="144">
        <v>384.23912000000001</v>
      </c>
      <c r="B2226" s="144">
        <v>0.51614152000000002</v>
      </c>
      <c r="D2226" s="144">
        <v>384.32283999999999</v>
      </c>
      <c r="E2226" s="144">
        <v>0.36702791000000001</v>
      </c>
      <c r="G2226" s="144">
        <v>384.20182999999997</v>
      </c>
      <c r="H2226" s="144">
        <v>0.62906002000000005</v>
      </c>
      <c r="I2226" s="144"/>
    </row>
    <row r="2227" spans="1:9" ht="13" x14ac:dyDescent="0.15">
      <c r="A2227" s="144">
        <v>384.25042000000002</v>
      </c>
      <c r="B2227" s="144">
        <v>0.33735994000000002</v>
      </c>
      <c r="D2227" s="144">
        <v>384.33406000000002</v>
      </c>
      <c r="E2227" s="144">
        <v>0.27411701999999999</v>
      </c>
      <c r="G2227" s="144">
        <v>384.21309000000002</v>
      </c>
      <c r="H2227" s="144">
        <v>0.30245933000000003</v>
      </c>
      <c r="I2227" s="144"/>
    </row>
    <row r="2228" spans="1:9" ht="13" x14ac:dyDescent="0.15">
      <c r="A2228" s="144">
        <v>384.26172000000003</v>
      </c>
      <c r="B2228" s="144">
        <v>0.26965993999999999</v>
      </c>
      <c r="D2228" s="144">
        <v>384.34530999999998</v>
      </c>
      <c r="E2228" s="144">
        <v>0.26453485999999998</v>
      </c>
      <c r="G2228" s="144">
        <v>384.22435999999999</v>
      </c>
      <c r="H2228" s="144">
        <v>0.24035440999999999</v>
      </c>
      <c r="I2228" s="144"/>
    </row>
    <row r="2229" spans="1:9" ht="13" x14ac:dyDescent="0.15">
      <c r="A2229" s="144">
        <v>384.27294000000001</v>
      </c>
      <c r="B2229" s="144">
        <v>0.28142169</v>
      </c>
      <c r="D2229" s="144">
        <v>384.35656999999998</v>
      </c>
      <c r="E2229" s="144">
        <v>0.26517427999999998</v>
      </c>
      <c r="G2229" s="144">
        <v>384.23565000000002</v>
      </c>
      <c r="H2229" s="144">
        <v>0.26850326000000002</v>
      </c>
      <c r="I2229" s="144"/>
    </row>
    <row r="2230" spans="1:9" ht="13" x14ac:dyDescent="0.15">
      <c r="A2230" s="144">
        <v>384.28411999999997</v>
      </c>
      <c r="B2230" s="144">
        <v>0.25627315000000001</v>
      </c>
      <c r="D2230" s="144">
        <v>384.36784999999998</v>
      </c>
      <c r="E2230" s="144">
        <v>0.24756518999999999</v>
      </c>
      <c r="G2230" s="144">
        <v>384.24695000000003</v>
      </c>
      <c r="H2230" s="144">
        <v>0.25122224999999998</v>
      </c>
      <c r="I2230" s="144"/>
    </row>
    <row r="2231" spans="1:9" ht="13" x14ac:dyDescent="0.15">
      <c r="A2231" s="144">
        <v>384.29530999999997</v>
      </c>
      <c r="B2231" s="144">
        <v>0.29509479999999999</v>
      </c>
      <c r="D2231" s="144">
        <v>384.37912</v>
      </c>
      <c r="E2231" s="144">
        <v>0.24127422000000001</v>
      </c>
      <c r="G2231" s="144">
        <v>384.25826000000001</v>
      </c>
      <c r="H2231" s="144">
        <v>0.2449788</v>
      </c>
      <c r="I2231" s="144"/>
    </row>
    <row r="2232" spans="1:9" ht="13" x14ac:dyDescent="0.15">
      <c r="A2232" s="144">
        <v>384.30651999999998</v>
      </c>
      <c r="B2232" s="144">
        <v>0.29429218000000001</v>
      </c>
      <c r="D2232" s="144">
        <v>384.3904</v>
      </c>
      <c r="E2232" s="144">
        <v>0.23031536</v>
      </c>
      <c r="G2232" s="144">
        <v>384.26956000000001</v>
      </c>
      <c r="H2232" s="144">
        <v>0.24987251999999999</v>
      </c>
      <c r="I2232" s="144"/>
    </row>
    <row r="2233" spans="1:9" ht="13" x14ac:dyDescent="0.15">
      <c r="A2233" s="144">
        <v>384.31774000000001</v>
      </c>
      <c r="B2233" s="144">
        <v>0.28799440999999998</v>
      </c>
      <c r="D2233" s="144">
        <v>384.40161000000001</v>
      </c>
      <c r="E2233" s="144">
        <v>0.22520989</v>
      </c>
      <c r="G2233" s="144">
        <v>384.28079000000002</v>
      </c>
      <c r="H2233" s="144">
        <v>0.24728861999999999</v>
      </c>
      <c r="I2233" s="144"/>
    </row>
    <row r="2234" spans="1:9" ht="13" x14ac:dyDescent="0.15">
      <c r="A2234" s="144">
        <v>384.32900000000001</v>
      </c>
      <c r="B2234" s="144">
        <v>0.27676277999999999</v>
      </c>
      <c r="D2234" s="144">
        <v>384.41278</v>
      </c>
      <c r="E2234" s="144">
        <v>0.24841146</v>
      </c>
      <c r="G2234" s="144">
        <v>384.29196999999999</v>
      </c>
      <c r="H2234" s="144">
        <v>0.23718581</v>
      </c>
      <c r="I2234" s="144"/>
    </row>
    <row r="2235" spans="1:9" ht="13" x14ac:dyDescent="0.15">
      <c r="A2235" s="144">
        <v>384.34026</v>
      </c>
      <c r="B2235" s="144">
        <v>0.25840770000000002</v>
      </c>
      <c r="D2235" s="144">
        <v>384.42396000000002</v>
      </c>
      <c r="E2235" s="144">
        <v>0.25444749</v>
      </c>
      <c r="G2235" s="144">
        <v>384.30315999999999</v>
      </c>
      <c r="H2235" s="144">
        <v>0.21386369999999999</v>
      </c>
      <c r="I2235" s="144"/>
    </row>
    <row r="2236" spans="1:9" ht="13" x14ac:dyDescent="0.15">
      <c r="A2236" s="144">
        <v>384.35153000000003</v>
      </c>
      <c r="B2236" s="144">
        <v>0.28627764</v>
      </c>
      <c r="D2236" s="144">
        <v>384.43516</v>
      </c>
      <c r="E2236" s="144">
        <v>0.25153544</v>
      </c>
      <c r="G2236" s="144">
        <v>384.31437</v>
      </c>
      <c r="H2236" s="144">
        <v>0.21421191000000001</v>
      </c>
      <c r="I2236" s="144"/>
    </row>
    <row r="2237" spans="1:9" ht="13" x14ac:dyDescent="0.15">
      <c r="A2237" s="144">
        <v>384.36279999999999</v>
      </c>
      <c r="B2237" s="144">
        <v>0.29182196999999999</v>
      </c>
      <c r="D2237" s="144">
        <v>384.44637</v>
      </c>
      <c r="E2237" s="144">
        <v>0.23465535000000001</v>
      </c>
      <c r="G2237" s="144">
        <v>384.32560999999998</v>
      </c>
      <c r="H2237" s="144">
        <v>0.22291883000000001</v>
      </c>
      <c r="I2237" s="144"/>
    </row>
    <row r="2238" spans="1:9" ht="13" x14ac:dyDescent="0.15">
      <c r="A2238" s="144">
        <v>384.37407999999999</v>
      </c>
      <c r="B2238" s="144">
        <v>0.28782542999999999</v>
      </c>
      <c r="D2238" s="144">
        <v>384.45760000000001</v>
      </c>
      <c r="E2238" s="144">
        <v>0.22066453999999999</v>
      </c>
      <c r="G2238" s="144">
        <v>384.33685000000003</v>
      </c>
      <c r="H2238" s="144">
        <v>0.21996014</v>
      </c>
      <c r="I2238" s="144"/>
    </row>
    <row r="2239" spans="1:9" ht="13" x14ac:dyDescent="0.15">
      <c r="A2239" s="144">
        <v>384.38529</v>
      </c>
      <c r="B2239" s="144">
        <v>0.31274559000000002</v>
      </c>
      <c r="D2239" s="144">
        <v>384.46884999999997</v>
      </c>
      <c r="E2239" s="144">
        <v>0.24036419000000001</v>
      </c>
      <c r="G2239" s="144">
        <v>384.34811000000002</v>
      </c>
      <c r="H2239" s="144">
        <v>0.21656628</v>
      </c>
      <c r="I2239" s="144"/>
    </row>
    <row r="2240" spans="1:9" ht="13" x14ac:dyDescent="0.15">
      <c r="A2240" s="144">
        <v>384.39645000000002</v>
      </c>
      <c r="B2240" s="144">
        <v>0.27912693</v>
      </c>
      <c r="D2240" s="144">
        <v>384.48011000000002</v>
      </c>
      <c r="E2240" s="144">
        <v>0.22044180999999999</v>
      </c>
      <c r="G2240" s="144">
        <v>384.35937999999999</v>
      </c>
      <c r="H2240" s="144">
        <v>0.22880069</v>
      </c>
      <c r="I2240" s="144"/>
    </row>
    <row r="2241" spans="1:9" ht="13" x14ac:dyDescent="0.15">
      <c r="A2241" s="144">
        <v>384.40760999999998</v>
      </c>
      <c r="B2241" s="144">
        <v>0.30588003000000002</v>
      </c>
      <c r="D2241" s="144">
        <v>384.49137999999999</v>
      </c>
      <c r="E2241" s="144">
        <v>0.26487002999999998</v>
      </c>
      <c r="G2241" s="144">
        <v>384.37065999999999</v>
      </c>
      <c r="H2241" s="144">
        <v>0.23901267000000001</v>
      </c>
      <c r="I2241" s="144"/>
    </row>
    <row r="2242" spans="1:9" ht="13" x14ac:dyDescent="0.15">
      <c r="A2242" s="144">
        <v>384.41879999999998</v>
      </c>
      <c r="B2242" s="144">
        <v>0.29855113999999999</v>
      </c>
      <c r="D2242" s="144">
        <v>384.50263999999999</v>
      </c>
      <c r="E2242" s="144">
        <v>0.23674062000000001</v>
      </c>
      <c r="G2242" s="144">
        <v>384.38193999999999</v>
      </c>
      <c r="H2242" s="144">
        <v>0.22739674000000001</v>
      </c>
      <c r="I2242" s="144"/>
    </row>
    <row r="2243" spans="1:9" ht="13" x14ac:dyDescent="0.15">
      <c r="A2243" s="144">
        <v>384.43000999999998</v>
      </c>
      <c r="B2243" s="144">
        <v>0.29322285999999997</v>
      </c>
      <c r="D2243" s="144">
        <v>384.51382999999998</v>
      </c>
      <c r="E2243" s="144">
        <v>0.21981432000000001</v>
      </c>
      <c r="G2243" s="144">
        <v>384.39314000000002</v>
      </c>
      <c r="H2243" s="144">
        <v>0.22079277999999999</v>
      </c>
      <c r="I2243" s="144"/>
    </row>
    <row r="2244" spans="1:9" ht="13" x14ac:dyDescent="0.15">
      <c r="A2244" s="144">
        <v>384.44125000000003</v>
      </c>
      <c r="B2244" s="144">
        <v>0.26856552</v>
      </c>
      <c r="D2244" s="144">
        <v>384.52499</v>
      </c>
      <c r="E2244" s="144">
        <v>0.24759529</v>
      </c>
      <c r="G2244" s="144">
        <v>384.40431000000001</v>
      </c>
      <c r="H2244" s="144">
        <v>0.24234497999999999</v>
      </c>
      <c r="I2244" s="144"/>
    </row>
    <row r="2245" spans="1:9" ht="13" x14ac:dyDescent="0.15">
      <c r="A2245" s="144">
        <v>384.45249000000001</v>
      </c>
      <c r="B2245" s="144">
        <v>0.29681659999999999</v>
      </c>
      <c r="D2245" s="144">
        <v>384.53615000000002</v>
      </c>
      <c r="E2245" s="144">
        <v>0.25868025</v>
      </c>
      <c r="G2245" s="144">
        <v>384.41548999999998</v>
      </c>
      <c r="H2245" s="144">
        <v>0.21809550999999999</v>
      </c>
      <c r="I2245" s="144"/>
    </row>
    <row r="2246" spans="1:9" ht="13" x14ac:dyDescent="0.15">
      <c r="A2246" s="144">
        <v>384.46373999999997</v>
      </c>
      <c r="B2246" s="144">
        <v>0.25572982</v>
      </c>
      <c r="D2246" s="144">
        <v>384.54732000000001</v>
      </c>
      <c r="E2246" s="144">
        <v>0.25412918000000001</v>
      </c>
      <c r="G2246" s="144">
        <v>384.42667999999998</v>
      </c>
      <c r="H2246" s="144">
        <v>0.22041868000000001</v>
      </c>
      <c r="I2246" s="144"/>
    </row>
    <row r="2247" spans="1:9" ht="13" x14ac:dyDescent="0.15">
      <c r="A2247" s="144">
        <v>384.47500000000002</v>
      </c>
      <c r="B2247" s="144">
        <v>0.26987726000000001</v>
      </c>
      <c r="D2247" s="144">
        <v>384.55851999999999</v>
      </c>
      <c r="E2247" s="144">
        <v>0.24431059999999999</v>
      </c>
      <c r="G2247" s="144">
        <v>384.43788999999998</v>
      </c>
      <c r="H2247" s="144">
        <v>0.22856302000000001</v>
      </c>
      <c r="I2247" s="144"/>
    </row>
    <row r="2248" spans="1:9" ht="13" x14ac:dyDescent="0.15">
      <c r="A2248" s="144">
        <v>384.48626000000002</v>
      </c>
      <c r="B2248" s="144">
        <v>0.27391457000000002</v>
      </c>
      <c r="D2248" s="144">
        <v>384.56975</v>
      </c>
      <c r="E2248" s="144">
        <v>0.25417616999999998</v>
      </c>
      <c r="G2248" s="144">
        <v>384.44911000000002</v>
      </c>
      <c r="H2248" s="144">
        <v>0.23915687999999999</v>
      </c>
      <c r="I2248" s="144"/>
    </row>
    <row r="2249" spans="1:9" ht="13" x14ac:dyDescent="0.15">
      <c r="A2249" s="144">
        <v>384.49745000000001</v>
      </c>
      <c r="B2249" s="144">
        <v>0.25830367999999998</v>
      </c>
      <c r="D2249" s="144">
        <v>384.58098999999999</v>
      </c>
      <c r="E2249" s="144">
        <v>0.24979693</v>
      </c>
      <c r="G2249" s="144">
        <v>384.46035000000001</v>
      </c>
      <c r="H2249" s="144">
        <v>0.23712401999999999</v>
      </c>
      <c r="I2249" s="144"/>
    </row>
    <row r="2250" spans="1:9" ht="13" x14ac:dyDescent="0.15">
      <c r="A2250" s="144">
        <v>384.50859000000003</v>
      </c>
      <c r="B2250" s="144">
        <v>0.27211238999999998</v>
      </c>
      <c r="D2250" s="144">
        <v>384.59222999999997</v>
      </c>
      <c r="E2250" s="144">
        <v>0.24285196000000001</v>
      </c>
      <c r="G2250" s="144">
        <v>384.47161</v>
      </c>
      <c r="H2250" s="144">
        <v>0.21368761999999999</v>
      </c>
      <c r="I2250" s="144"/>
    </row>
    <row r="2251" spans="1:9" ht="13" x14ac:dyDescent="0.15">
      <c r="A2251" s="144">
        <v>384.51974999999999</v>
      </c>
      <c r="B2251" s="144">
        <v>0.42330432000000001</v>
      </c>
      <c r="D2251" s="144">
        <v>384.60347000000002</v>
      </c>
      <c r="E2251" s="144">
        <v>0.63602185</v>
      </c>
      <c r="G2251" s="144">
        <v>384.48286999999999</v>
      </c>
      <c r="H2251" s="144">
        <v>0.61441277000000005</v>
      </c>
      <c r="I2251" s="144"/>
    </row>
    <row r="2252" spans="1:9" ht="13" x14ac:dyDescent="0.15">
      <c r="A2252" s="144">
        <v>384.53093000000001</v>
      </c>
      <c r="B2252" s="144">
        <v>0.32805807999999997</v>
      </c>
      <c r="D2252" s="144">
        <v>384.61473000000001</v>
      </c>
      <c r="E2252" s="144">
        <v>0.27453760999999999</v>
      </c>
      <c r="G2252" s="144">
        <v>384.49412999999998</v>
      </c>
      <c r="H2252" s="144">
        <v>0.28895583000000002</v>
      </c>
      <c r="I2252" s="144"/>
    </row>
    <row r="2253" spans="1:9" ht="13" x14ac:dyDescent="0.15">
      <c r="A2253" s="144">
        <v>384.54212000000001</v>
      </c>
      <c r="B2253" s="144">
        <v>0.30019658999999999</v>
      </c>
      <c r="D2253" s="144">
        <v>384.62590999999998</v>
      </c>
      <c r="E2253" s="144">
        <v>0.28443325000000003</v>
      </c>
      <c r="G2253" s="144">
        <v>384.50531000000001</v>
      </c>
      <c r="H2253" s="144">
        <v>0.24448300000000001</v>
      </c>
      <c r="I2253" s="144"/>
    </row>
    <row r="2254" spans="1:9" ht="13" x14ac:dyDescent="0.15">
      <c r="A2254" s="144">
        <v>384.55333999999999</v>
      </c>
      <c r="B2254" s="144">
        <v>0.26909169999999999</v>
      </c>
      <c r="D2254" s="144">
        <v>384.63704999999999</v>
      </c>
      <c r="E2254" s="144">
        <v>0.24033354000000001</v>
      </c>
      <c r="G2254" s="144">
        <v>384.51646</v>
      </c>
      <c r="H2254" s="144">
        <v>0.25876062</v>
      </c>
      <c r="I2254" s="144"/>
    </row>
    <row r="2255" spans="1:9" ht="13" x14ac:dyDescent="0.15">
      <c r="A2255" s="144">
        <v>384.56455999999997</v>
      </c>
      <c r="B2255" s="144">
        <v>0.25546752</v>
      </c>
      <c r="D2255" s="144">
        <v>384.64819</v>
      </c>
      <c r="E2255" s="144">
        <v>0.26223088999999999</v>
      </c>
      <c r="G2255" s="144">
        <v>384.52762000000001</v>
      </c>
      <c r="H2255" s="144">
        <v>0.25761286999999999</v>
      </c>
      <c r="I2255" s="144"/>
    </row>
    <row r="2256" spans="1:9" ht="13" x14ac:dyDescent="0.15">
      <c r="A2256" s="144">
        <v>384.57580999999999</v>
      </c>
      <c r="B2256" s="144">
        <v>0.28587340999999999</v>
      </c>
      <c r="D2256" s="144">
        <v>384.65935999999999</v>
      </c>
      <c r="E2256" s="144">
        <v>0.24757261999999999</v>
      </c>
      <c r="G2256" s="144">
        <v>384.53879999999998</v>
      </c>
      <c r="H2256" s="144">
        <v>0.22207899</v>
      </c>
      <c r="I2256" s="144"/>
    </row>
    <row r="2257" spans="1:9" ht="13" x14ac:dyDescent="0.15">
      <c r="A2257" s="144">
        <v>384.58706000000001</v>
      </c>
      <c r="B2257" s="144">
        <v>0.27708692000000001</v>
      </c>
      <c r="D2257" s="144">
        <v>384.67054000000002</v>
      </c>
      <c r="E2257" s="144">
        <v>0.24915385000000001</v>
      </c>
      <c r="G2257" s="144">
        <v>384.54998999999998</v>
      </c>
      <c r="H2257" s="144">
        <v>0.22197027</v>
      </c>
      <c r="I2257" s="144"/>
    </row>
    <row r="2258" spans="1:9" ht="13" x14ac:dyDescent="0.15">
      <c r="A2258" s="144">
        <v>384.59829999999999</v>
      </c>
      <c r="B2258" s="144">
        <v>0.29398336000000003</v>
      </c>
      <c r="D2258" s="144">
        <v>384.68173999999999</v>
      </c>
      <c r="E2258" s="144">
        <v>0.24471407000000001</v>
      </c>
      <c r="G2258" s="144">
        <v>384.56119999999999</v>
      </c>
      <c r="H2258" s="144">
        <v>0.24953581999999999</v>
      </c>
      <c r="I2258" s="144"/>
    </row>
    <row r="2259" spans="1:9" ht="13" x14ac:dyDescent="0.15">
      <c r="A2259" s="144">
        <v>384.60946999999999</v>
      </c>
      <c r="B2259" s="144">
        <v>0.25748275999999998</v>
      </c>
      <c r="D2259" s="144">
        <v>384.69296000000003</v>
      </c>
      <c r="E2259" s="144">
        <v>0.24162690000000001</v>
      </c>
      <c r="G2259" s="144">
        <v>384.57242000000002</v>
      </c>
      <c r="H2259" s="144">
        <v>0.24624625</v>
      </c>
      <c r="I2259" s="144"/>
    </row>
    <row r="2260" spans="1:9" ht="13" x14ac:dyDescent="0.15">
      <c r="A2260" s="144">
        <v>384.62061</v>
      </c>
      <c r="B2260" s="144">
        <v>0.28713454999999999</v>
      </c>
      <c r="D2260" s="144">
        <v>384.70418999999998</v>
      </c>
      <c r="E2260" s="144">
        <v>0.25535609999999997</v>
      </c>
      <c r="G2260" s="144">
        <v>384.58366000000001</v>
      </c>
      <c r="H2260" s="144">
        <v>0.24460288999999999</v>
      </c>
      <c r="I2260" s="144"/>
    </row>
    <row r="2261" spans="1:9" ht="13" x14ac:dyDescent="0.15">
      <c r="A2261" s="144">
        <v>384.63175000000001</v>
      </c>
      <c r="B2261" s="144">
        <v>0.29358498999999999</v>
      </c>
      <c r="D2261" s="144">
        <v>384.71544</v>
      </c>
      <c r="E2261" s="144">
        <v>0.23954594000000001</v>
      </c>
      <c r="G2261" s="144">
        <v>384.5949</v>
      </c>
      <c r="H2261" s="144">
        <v>0.23971802</v>
      </c>
      <c r="I2261" s="144"/>
    </row>
    <row r="2262" spans="1:9" ht="13" x14ac:dyDescent="0.15">
      <c r="A2262" s="144">
        <v>384.64292</v>
      </c>
      <c r="B2262" s="144">
        <v>0.30152983</v>
      </c>
      <c r="D2262" s="144">
        <v>384.72667999999999</v>
      </c>
      <c r="E2262" s="144">
        <v>0.22555547000000001</v>
      </c>
      <c r="G2262" s="144">
        <v>384.60613999999998</v>
      </c>
      <c r="H2262" s="144">
        <v>0.23786497000000001</v>
      </c>
      <c r="I2262" s="144"/>
    </row>
    <row r="2263" spans="1:9" ht="13" x14ac:dyDescent="0.15">
      <c r="A2263" s="144">
        <v>384.65410000000003</v>
      </c>
      <c r="B2263" s="144">
        <v>0.28243931</v>
      </c>
      <c r="D2263" s="144">
        <v>384.73784000000001</v>
      </c>
      <c r="E2263" s="144">
        <v>0.21954633000000001</v>
      </c>
      <c r="G2263" s="144">
        <v>384.61732000000001</v>
      </c>
      <c r="H2263" s="144">
        <v>0.25526241999999999</v>
      </c>
      <c r="I2263" s="144"/>
    </row>
    <row r="2264" spans="1:9" ht="13" x14ac:dyDescent="0.15">
      <c r="A2264" s="144">
        <v>384.6653</v>
      </c>
      <c r="B2264" s="144">
        <v>0.30209907000000003</v>
      </c>
      <c r="D2264" s="144">
        <v>384.74896000000001</v>
      </c>
      <c r="E2264" s="144">
        <v>0.23170882000000001</v>
      </c>
      <c r="G2264" s="144">
        <v>384.62846000000002</v>
      </c>
      <c r="H2264" s="144">
        <v>0.24964998999999999</v>
      </c>
      <c r="I2264" s="144"/>
    </row>
    <row r="2265" spans="1:9" ht="13" x14ac:dyDescent="0.15">
      <c r="A2265" s="144">
        <v>384.67651000000001</v>
      </c>
      <c r="B2265" s="144">
        <v>0.31271947999999999</v>
      </c>
      <c r="D2265" s="144">
        <v>384.76008999999999</v>
      </c>
      <c r="E2265" s="144">
        <v>0.23979192999999999</v>
      </c>
      <c r="G2265" s="144">
        <v>384.63959</v>
      </c>
      <c r="H2265" s="144">
        <v>0.25516222999999999</v>
      </c>
      <c r="I2265" s="144"/>
    </row>
    <row r="2266" spans="1:9" ht="13" x14ac:dyDescent="0.15">
      <c r="A2266" s="144">
        <v>384.68772999999999</v>
      </c>
      <c r="B2266" s="144">
        <v>0.25977132000000003</v>
      </c>
      <c r="D2266" s="144">
        <v>384.77123</v>
      </c>
      <c r="E2266" s="144">
        <v>0.21843430999999999</v>
      </c>
      <c r="G2266" s="144">
        <v>384.65073999999998</v>
      </c>
      <c r="H2266" s="144">
        <v>0.22768568</v>
      </c>
      <c r="I2266" s="144"/>
    </row>
    <row r="2267" spans="1:9" ht="13" x14ac:dyDescent="0.15">
      <c r="A2267" s="144">
        <v>384.69895000000002</v>
      </c>
      <c r="B2267" s="144">
        <v>0.27711174</v>
      </c>
      <c r="D2267" s="144">
        <v>384.78239000000002</v>
      </c>
      <c r="E2267" s="144">
        <v>0.23781558</v>
      </c>
      <c r="G2267" s="144">
        <v>384.66190999999998</v>
      </c>
      <c r="H2267" s="144">
        <v>0.24514320000000001</v>
      </c>
      <c r="I2267" s="144"/>
    </row>
    <row r="2268" spans="1:9" ht="13" x14ac:dyDescent="0.15">
      <c r="A2268" s="144">
        <v>384.71019000000001</v>
      </c>
      <c r="B2268" s="144">
        <v>0.29853152999999999</v>
      </c>
      <c r="D2268" s="144">
        <v>384.79358000000002</v>
      </c>
      <c r="E2268" s="144">
        <v>0.27611491999999999</v>
      </c>
      <c r="G2268" s="144">
        <v>384.67309999999998</v>
      </c>
      <c r="H2268" s="144">
        <v>0.23005661999999999</v>
      </c>
      <c r="I2268" s="144"/>
    </row>
    <row r="2269" spans="1:9" ht="13" x14ac:dyDescent="0.15">
      <c r="A2269" s="144">
        <v>384.72134999999997</v>
      </c>
      <c r="B2269" s="144">
        <v>0.28681467999999999</v>
      </c>
      <c r="D2269" s="144">
        <v>384.80479000000003</v>
      </c>
      <c r="E2269" s="144">
        <v>0.23377468000000001</v>
      </c>
      <c r="G2269" s="144">
        <v>384.68430999999998</v>
      </c>
      <c r="H2269" s="144">
        <v>0.21454171</v>
      </c>
      <c r="I2269" s="144"/>
    </row>
    <row r="2270" spans="1:9" ht="13" x14ac:dyDescent="0.15">
      <c r="A2270" s="144">
        <v>384.73246</v>
      </c>
      <c r="B2270" s="144">
        <v>0.27060425999999999</v>
      </c>
      <c r="D2270" s="144">
        <v>384.81599999999997</v>
      </c>
      <c r="E2270" s="144">
        <v>0.22816976999999999</v>
      </c>
      <c r="G2270" s="144">
        <v>384.69553000000002</v>
      </c>
      <c r="H2270" s="144">
        <v>0.21431186999999999</v>
      </c>
      <c r="I2270" s="144"/>
    </row>
    <row r="2271" spans="1:9" ht="13" x14ac:dyDescent="0.15">
      <c r="A2271" s="144">
        <v>384.74358000000001</v>
      </c>
      <c r="B2271" s="144">
        <v>0.27748223999999999</v>
      </c>
      <c r="D2271" s="144">
        <v>384.82722000000001</v>
      </c>
      <c r="E2271" s="144">
        <v>0.22939064000000001</v>
      </c>
      <c r="G2271" s="144">
        <v>384.70675999999997</v>
      </c>
      <c r="H2271" s="144">
        <v>0.22761115000000001</v>
      </c>
      <c r="I2271" s="144"/>
    </row>
    <row r="2272" spans="1:9" ht="13" x14ac:dyDescent="0.15">
      <c r="A2272" s="144">
        <v>384.75473</v>
      </c>
      <c r="B2272" s="144">
        <v>0.26723362000000001</v>
      </c>
      <c r="D2272" s="144">
        <v>384.83843000000002</v>
      </c>
      <c r="E2272" s="144">
        <v>0.24886229000000001</v>
      </c>
      <c r="G2272" s="144">
        <v>384.71800000000002</v>
      </c>
      <c r="H2272" s="144">
        <v>0.21832703000000001</v>
      </c>
      <c r="I2272" s="144"/>
    </row>
    <row r="2273" spans="1:9" ht="13" x14ac:dyDescent="0.15">
      <c r="A2273" s="144">
        <v>384.76589999999999</v>
      </c>
      <c r="B2273" s="144">
        <v>0.26712424000000001</v>
      </c>
      <c r="D2273" s="144">
        <v>384.84957000000003</v>
      </c>
      <c r="E2273" s="144">
        <v>0.22576586000000001</v>
      </c>
      <c r="G2273" s="144">
        <v>384.72915</v>
      </c>
      <c r="H2273" s="144">
        <v>0.21380757</v>
      </c>
      <c r="I2273" s="144"/>
    </row>
    <row r="2274" spans="1:9" ht="13" x14ac:dyDescent="0.15">
      <c r="A2274" s="144">
        <v>384.77708999999999</v>
      </c>
      <c r="B2274" s="144">
        <v>0.28552389</v>
      </c>
      <c r="D2274" s="144">
        <v>384.86067000000003</v>
      </c>
      <c r="E2274" s="144">
        <v>0.24874014999999999</v>
      </c>
      <c r="G2274" s="144">
        <v>384.74027000000001</v>
      </c>
      <c r="H2274" s="144">
        <v>0.23903758</v>
      </c>
      <c r="I2274" s="144"/>
    </row>
    <row r="2275" spans="1:9" ht="13" x14ac:dyDescent="0.15">
      <c r="A2275" s="144">
        <v>384.78827999999999</v>
      </c>
      <c r="B2275" s="144">
        <v>0.26775864999999999</v>
      </c>
      <c r="D2275" s="144">
        <v>384.87178</v>
      </c>
      <c r="E2275" s="144">
        <v>0.23245026999999999</v>
      </c>
      <c r="G2275" s="144">
        <v>384.75139000000001</v>
      </c>
      <c r="H2275" s="144">
        <v>0.23993455</v>
      </c>
      <c r="I2275" s="144"/>
    </row>
    <row r="2276" spans="1:9" ht="13" x14ac:dyDescent="0.15">
      <c r="A2276" s="144">
        <v>384.79948999999999</v>
      </c>
      <c r="B2276" s="144">
        <v>0.88572530999999999</v>
      </c>
      <c r="D2276" s="144">
        <v>384.88290999999998</v>
      </c>
      <c r="E2276" s="144">
        <v>0.30017649000000002</v>
      </c>
      <c r="G2276" s="144">
        <v>384.76254</v>
      </c>
      <c r="H2276" s="144">
        <v>0.60677413999999996</v>
      </c>
      <c r="I2276" s="144"/>
    </row>
    <row r="2277" spans="1:9" ht="13" x14ac:dyDescent="0.15">
      <c r="A2277" s="144">
        <v>384.8107</v>
      </c>
      <c r="B2277" s="144">
        <v>0.31245870999999997</v>
      </c>
      <c r="D2277" s="144">
        <v>384.89407</v>
      </c>
      <c r="E2277" s="144">
        <v>0.26824777999999999</v>
      </c>
      <c r="G2277" s="144">
        <v>384.77370999999999</v>
      </c>
      <c r="H2277" s="144">
        <v>0.29585276999999999</v>
      </c>
      <c r="I2277" s="144"/>
    </row>
    <row r="2278" spans="1:9" ht="13" x14ac:dyDescent="0.15">
      <c r="A2278" s="144">
        <v>384.82191</v>
      </c>
      <c r="B2278" s="144">
        <v>0.28482420000000003</v>
      </c>
      <c r="D2278" s="144">
        <v>384.90526</v>
      </c>
      <c r="E2278" s="144">
        <v>0.26274589999999998</v>
      </c>
      <c r="G2278" s="144">
        <v>384.78489000000002</v>
      </c>
      <c r="H2278" s="144">
        <v>0.25153291</v>
      </c>
      <c r="I2278" s="144"/>
    </row>
    <row r="2279" spans="1:9" ht="13" x14ac:dyDescent="0.15">
      <c r="A2279" s="144">
        <v>384.83303999999998</v>
      </c>
      <c r="B2279" s="144">
        <v>0.29985300999999998</v>
      </c>
      <c r="D2279" s="144">
        <v>384.91645</v>
      </c>
      <c r="E2279" s="144">
        <v>0.26721888999999999</v>
      </c>
      <c r="G2279" s="144">
        <v>384.79606999999999</v>
      </c>
      <c r="H2279" s="144">
        <v>0.25403057000000001</v>
      </c>
      <c r="I2279" s="144"/>
    </row>
    <row r="2280" spans="1:9" ht="13" x14ac:dyDescent="0.15">
      <c r="A2280" s="144">
        <v>384.84415000000001</v>
      </c>
      <c r="B2280" s="144">
        <v>0.26540213000000001</v>
      </c>
      <c r="D2280" s="144">
        <v>384.92765000000003</v>
      </c>
      <c r="E2280" s="144">
        <v>0.25013679999999999</v>
      </c>
      <c r="G2280" s="144">
        <v>384.80727000000002</v>
      </c>
      <c r="H2280" s="144">
        <v>0.21132234</v>
      </c>
      <c r="I2280" s="144"/>
    </row>
    <row r="2281" spans="1:9" ht="13" x14ac:dyDescent="0.15">
      <c r="A2281" s="144">
        <v>384.85525999999999</v>
      </c>
      <c r="B2281" s="144">
        <v>0.30158719</v>
      </c>
      <c r="D2281" s="144">
        <v>384.93885999999998</v>
      </c>
      <c r="E2281" s="144">
        <v>0.24152309</v>
      </c>
      <c r="G2281" s="144">
        <v>384.81848000000002</v>
      </c>
      <c r="H2281" s="144">
        <v>0.23559820000000001</v>
      </c>
      <c r="I2281" s="144"/>
    </row>
    <row r="2282" spans="1:9" ht="13" x14ac:dyDescent="0.15">
      <c r="A2282" s="144">
        <v>384.86637999999999</v>
      </c>
      <c r="B2282" s="144">
        <v>0.26273997999999998</v>
      </c>
      <c r="D2282" s="144">
        <v>384.95008999999999</v>
      </c>
      <c r="E2282" s="144">
        <v>0.25452138000000002</v>
      </c>
      <c r="G2282" s="144">
        <v>384.8297</v>
      </c>
      <c r="H2282" s="144">
        <v>0.23526141</v>
      </c>
      <c r="I2282" s="144"/>
    </row>
    <row r="2283" spans="1:9" ht="13" x14ac:dyDescent="0.15">
      <c r="A2283" s="144">
        <v>384.87752</v>
      </c>
      <c r="B2283" s="144">
        <v>0.30644291000000001</v>
      </c>
      <c r="D2283" s="144">
        <v>384.96123999999998</v>
      </c>
      <c r="E2283" s="144">
        <v>0.25102151</v>
      </c>
      <c r="G2283" s="144">
        <v>384.84084999999999</v>
      </c>
      <c r="H2283" s="144">
        <v>0.22571129000000001</v>
      </c>
      <c r="I2283" s="144"/>
    </row>
    <row r="2284" spans="1:9" ht="13" x14ac:dyDescent="0.15">
      <c r="A2284" s="144">
        <v>384.88869</v>
      </c>
      <c r="B2284" s="144">
        <v>0.28821337000000002</v>
      </c>
      <c r="D2284" s="144">
        <v>384.97235000000001</v>
      </c>
      <c r="E2284" s="144">
        <v>0.26095173999999999</v>
      </c>
      <c r="G2284" s="144">
        <v>384.85196000000002</v>
      </c>
      <c r="H2284" s="144">
        <v>0.21851592</v>
      </c>
      <c r="I2284" s="144"/>
    </row>
    <row r="2285" spans="1:9" ht="13" x14ac:dyDescent="0.15">
      <c r="A2285" s="144">
        <v>384.89985999999999</v>
      </c>
      <c r="B2285" s="144">
        <v>0.33459987000000002</v>
      </c>
      <c r="D2285" s="144">
        <v>384.98345999999998</v>
      </c>
      <c r="E2285" s="144">
        <v>0.23539283</v>
      </c>
      <c r="G2285" s="144">
        <v>384.86306999999999</v>
      </c>
      <c r="H2285" s="144">
        <v>0.23482185</v>
      </c>
      <c r="I2285" s="144"/>
    </row>
    <row r="2286" spans="1:9" ht="13" x14ac:dyDescent="0.15">
      <c r="A2286" s="144">
        <v>384.91104999999999</v>
      </c>
      <c r="B2286" s="144">
        <v>0.29282059999999999</v>
      </c>
      <c r="D2286" s="144">
        <v>384.99459999999999</v>
      </c>
      <c r="E2286" s="144">
        <v>0.22594839999999999</v>
      </c>
      <c r="G2286" s="144">
        <v>384.87419999999997</v>
      </c>
      <c r="H2286" s="144">
        <v>0.22397478000000001</v>
      </c>
      <c r="I2286" s="144"/>
    </row>
    <row r="2287" spans="1:9" ht="13" x14ac:dyDescent="0.15">
      <c r="A2287" s="144">
        <v>384.92225999999999</v>
      </c>
      <c r="B2287" s="144">
        <v>0.27803687999999999</v>
      </c>
      <c r="D2287" s="144">
        <v>385.00578000000002</v>
      </c>
      <c r="E2287" s="144">
        <v>0.22706699999999999</v>
      </c>
      <c r="G2287" s="144">
        <v>384.88535000000002</v>
      </c>
      <c r="H2287" s="144">
        <v>0.21337883999999999</v>
      </c>
      <c r="I2287" s="144"/>
    </row>
    <row r="2288" spans="1:9" ht="13" x14ac:dyDescent="0.15">
      <c r="A2288" s="144">
        <v>384.93347</v>
      </c>
      <c r="B2288" s="144">
        <v>0.25586807</v>
      </c>
      <c r="D2288" s="144">
        <v>385.01697000000001</v>
      </c>
      <c r="E2288" s="144">
        <v>0.23171747000000001</v>
      </c>
      <c r="G2288" s="144">
        <v>384.89650999999998</v>
      </c>
      <c r="H2288" s="144">
        <v>0.23686765000000001</v>
      </c>
      <c r="I2288" s="144"/>
    </row>
    <row r="2289" spans="1:9" ht="13" x14ac:dyDescent="0.15">
      <c r="A2289" s="144">
        <v>384.94461000000001</v>
      </c>
      <c r="B2289" s="144">
        <v>0.25670630999999999</v>
      </c>
      <c r="D2289" s="144">
        <v>385.02819</v>
      </c>
      <c r="E2289" s="144">
        <v>0.23198522999999999</v>
      </c>
      <c r="G2289" s="144">
        <v>384.90769999999998</v>
      </c>
      <c r="H2289" s="144">
        <v>0.23547931</v>
      </c>
      <c r="I2289" s="144"/>
    </row>
    <row r="2290" spans="1:9" ht="13" x14ac:dyDescent="0.15">
      <c r="A2290" s="144">
        <v>384.95569999999998</v>
      </c>
      <c r="B2290" s="144">
        <v>0.29079126</v>
      </c>
      <c r="D2290" s="144">
        <v>385.03940999999998</v>
      </c>
      <c r="E2290" s="144">
        <v>0.25778139999999999</v>
      </c>
      <c r="G2290" s="144">
        <v>384.91890999999998</v>
      </c>
      <c r="H2290" s="144">
        <v>0.24289968000000001</v>
      </c>
      <c r="I2290" s="144"/>
    </row>
    <row r="2291" spans="1:9" ht="13" x14ac:dyDescent="0.15">
      <c r="A2291" s="144">
        <v>384.96679999999998</v>
      </c>
      <c r="B2291" s="144">
        <v>0.26781462</v>
      </c>
      <c r="D2291" s="144">
        <v>385.05065000000002</v>
      </c>
      <c r="E2291" s="144">
        <v>0.22430852000000001</v>
      </c>
      <c r="G2291" s="144">
        <v>384.93011999999999</v>
      </c>
      <c r="H2291" s="144">
        <v>0.24698248</v>
      </c>
      <c r="I2291" s="144"/>
    </row>
    <row r="2292" spans="1:9" ht="13" x14ac:dyDescent="0.15">
      <c r="A2292" s="144">
        <v>384.97793999999999</v>
      </c>
      <c r="B2292" s="144">
        <v>0.30258028999999997</v>
      </c>
      <c r="D2292" s="144">
        <v>385.06189000000001</v>
      </c>
      <c r="E2292" s="144">
        <v>0.22603745</v>
      </c>
      <c r="G2292" s="144">
        <v>384.94134000000003</v>
      </c>
      <c r="H2292" s="144">
        <v>0.23588375</v>
      </c>
      <c r="I2292" s="144"/>
    </row>
    <row r="2293" spans="1:9" ht="13" x14ac:dyDescent="0.15">
      <c r="A2293" s="144">
        <v>384.98910000000001</v>
      </c>
      <c r="B2293" s="144">
        <v>0.28303002999999999</v>
      </c>
      <c r="D2293" s="144">
        <v>385.07306999999997</v>
      </c>
      <c r="E2293" s="144">
        <v>0.24065866</v>
      </c>
      <c r="G2293" s="144">
        <v>384.95247000000001</v>
      </c>
      <c r="H2293" s="144">
        <v>0.25069164999999999</v>
      </c>
      <c r="I2293" s="144"/>
    </row>
    <row r="2294" spans="1:9" ht="13" x14ac:dyDescent="0.15">
      <c r="A2294" s="144">
        <v>385.00027999999998</v>
      </c>
      <c r="B2294" s="144">
        <v>0.28154706000000002</v>
      </c>
      <c r="D2294" s="144">
        <v>385.08420999999998</v>
      </c>
      <c r="E2294" s="144">
        <v>0.2489209</v>
      </c>
      <c r="G2294" s="144">
        <v>384.96357999999998</v>
      </c>
      <c r="H2294" s="144">
        <v>0.24375025</v>
      </c>
      <c r="I2294" s="144"/>
    </row>
    <row r="2295" spans="1:9" ht="13" x14ac:dyDescent="0.15">
      <c r="A2295" s="144">
        <v>385.01146</v>
      </c>
      <c r="B2295" s="144">
        <v>0.26643695000000001</v>
      </c>
      <c r="D2295" s="144">
        <v>385.09537999999998</v>
      </c>
      <c r="E2295" s="144">
        <v>0.25760537</v>
      </c>
      <c r="G2295" s="144">
        <v>384.97471000000002</v>
      </c>
      <c r="H2295" s="144">
        <v>0.21752192000000001</v>
      </c>
      <c r="I2295" s="144"/>
    </row>
    <row r="2296" spans="1:9" ht="13" x14ac:dyDescent="0.15">
      <c r="A2296" s="144">
        <v>385.02267000000001</v>
      </c>
      <c r="B2296" s="144">
        <v>0.25747600999999998</v>
      </c>
      <c r="D2296" s="144">
        <v>385.10656999999998</v>
      </c>
      <c r="E2296" s="144">
        <v>0.26256837999999999</v>
      </c>
      <c r="G2296" s="144">
        <v>384.98585000000003</v>
      </c>
      <c r="H2296" s="144">
        <v>0.24077085000000001</v>
      </c>
      <c r="I2296" s="144"/>
    </row>
    <row r="2297" spans="1:9" ht="13" x14ac:dyDescent="0.15">
      <c r="A2297" s="144">
        <v>385.03388999999999</v>
      </c>
      <c r="B2297" s="144">
        <v>0.26796735999999999</v>
      </c>
      <c r="D2297" s="144">
        <v>385.11777000000001</v>
      </c>
      <c r="E2297" s="144">
        <v>0.25407970000000002</v>
      </c>
      <c r="G2297" s="144">
        <v>384.99702000000002</v>
      </c>
      <c r="H2297" s="144">
        <v>0.23943265</v>
      </c>
      <c r="I2297" s="144"/>
    </row>
    <row r="2298" spans="1:9" ht="13" x14ac:dyDescent="0.15">
      <c r="A2298" s="144">
        <v>385.04512</v>
      </c>
      <c r="B2298" s="144">
        <v>0.29692602000000001</v>
      </c>
      <c r="D2298" s="144">
        <v>385.12900000000002</v>
      </c>
      <c r="E2298" s="144">
        <v>0.25489634</v>
      </c>
      <c r="G2298" s="144">
        <v>385.00821000000002</v>
      </c>
      <c r="H2298" s="144">
        <v>0.22594914999999999</v>
      </c>
      <c r="I2298" s="144"/>
    </row>
    <row r="2299" spans="1:9" ht="13" x14ac:dyDescent="0.15">
      <c r="A2299" s="144">
        <v>385.05626999999998</v>
      </c>
      <c r="B2299" s="144">
        <v>0.29691182999999999</v>
      </c>
      <c r="D2299" s="144">
        <v>385.14024000000001</v>
      </c>
      <c r="E2299" s="144">
        <v>0.25315571999999997</v>
      </c>
      <c r="G2299" s="144">
        <v>385.01942000000003</v>
      </c>
      <c r="H2299" s="144">
        <v>0.23060201999999999</v>
      </c>
      <c r="I2299" s="144"/>
    </row>
    <row r="2300" spans="1:9" ht="13" x14ac:dyDescent="0.15">
      <c r="A2300" s="144">
        <v>385.06740000000002</v>
      </c>
      <c r="B2300" s="144">
        <v>0.27826156000000002</v>
      </c>
      <c r="D2300" s="144">
        <v>385.1515</v>
      </c>
      <c r="E2300" s="144">
        <v>0.24832799</v>
      </c>
      <c r="G2300" s="144">
        <v>385.03064000000001</v>
      </c>
      <c r="H2300" s="144">
        <v>0.2199827</v>
      </c>
      <c r="I2300" s="144"/>
    </row>
    <row r="2301" spans="1:9" ht="13" x14ac:dyDescent="0.15">
      <c r="A2301" s="144">
        <v>385.07853</v>
      </c>
      <c r="B2301" s="144">
        <v>0.43629479999999998</v>
      </c>
      <c r="D2301" s="144">
        <v>385.16278</v>
      </c>
      <c r="E2301" s="144">
        <v>0.31229943999999998</v>
      </c>
      <c r="G2301" s="144">
        <v>385.04187000000002</v>
      </c>
      <c r="H2301" s="144">
        <v>0.34214710999999998</v>
      </c>
      <c r="I2301" s="144"/>
    </row>
    <row r="2302" spans="1:9" ht="13" x14ac:dyDescent="0.15">
      <c r="A2302" s="144">
        <v>385.08969000000002</v>
      </c>
      <c r="B2302" s="144">
        <v>0.30194145</v>
      </c>
      <c r="D2302" s="144">
        <v>385.17406999999997</v>
      </c>
      <c r="E2302" s="144">
        <v>0.27685302000000001</v>
      </c>
      <c r="G2302" s="144">
        <v>385.05311999999998</v>
      </c>
      <c r="H2302" s="144">
        <v>0.29215004</v>
      </c>
      <c r="I2302" s="144"/>
    </row>
    <row r="2303" spans="1:9" ht="13" x14ac:dyDescent="0.15">
      <c r="A2303" s="144">
        <v>385.10086999999999</v>
      </c>
      <c r="B2303" s="144">
        <v>0.27395234000000002</v>
      </c>
      <c r="D2303" s="144">
        <v>385.18536999999998</v>
      </c>
      <c r="E2303" s="144">
        <v>0.26258305999999998</v>
      </c>
      <c r="G2303" s="144">
        <v>385.06438000000003</v>
      </c>
      <c r="H2303" s="144">
        <v>0.24212127999999999</v>
      </c>
      <c r="I2303" s="144"/>
    </row>
    <row r="2304" spans="1:9" ht="13" x14ac:dyDescent="0.15">
      <c r="A2304" s="144">
        <v>385.11209000000002</v>
      </c>
      <c r="B2304" s="144">
        <v>0.30022769999999999</v>
      </c>
      <c r="D2304" s="144">
        <v>385.19659999999999</v>
      </c>
      <c r="E2304" s="144">
        <v>0.24950708999999999</v>
      </c>
      <c r="G2304" s="144">
        <v>385.07553999999999</v>
      </c>
      <c r="H2304" s="144">
        <v>0.23105659000000001</v>
      </c>
      <c r="I2304" s="144"/>
    </row>
    <row r="2305" spans="1:9" ht="13" x14ac:dyDescent="0.15">
      <c r="A2305" s="144">
        <v>385.12333000000001</v>
      </c>
      <c r="B2305" s="144">
        <v>0.28607596000000002</v>
      </c>
      <c r="D2305" s="144">
        <v>385.20778999999999</v>
      </c>
      <c r="E2305" s="144">
        <v>0.22174019</v>
      </c>
      <c r="G2305" s="144">
        <v>385.08667000000003</v>
      </c>
      <c r="H2305" s="144">
        <v>0.24594883000000001</v>
      </c>
      <c r="I2305" s="144"/>
    </row>
    <row r="2306" spans="1:9" ht="13" x14ac:dyDescent="0.15">
      <c r="A2306" s="144">
        <v>385.13458000000003</v>
      </c>
      <c r="B2306" s="144">
        <v>0.27385300000000001</v>
      </c>
      <c r="D2306" s="144">
        <v>385.21899000000002</v>
      </c>
      <c r="E2306" s="144">
        <v>0.22023735999999999</v>
      </c>
      <c r="G2306" s="144">
        <v>385.09780999999998</v>
      </c>
      <c r="H2306" s="144">
        <v>0.24927363</v>
      </c>
      <c r="I2306" s="144"/>
    </row>
    <row r="2307" spans="1:9" ht="13" x14ac:dyDescent="0.15">
      <c r="A2307" s="144">
        <v>385.14582999999999</v>
      </c>
      <c r="B2307" s="144">
        <v>0.26745322999999999</v>
      </c>
      <c r="D2307" s="144">
        <v>385.23023000000001</v>
      </c>
      <c r="E2307" s="144">
        <v>0.23098402000000001</v>
      </c>
      <c r="G2307" s="144">
        <v>385.10899000000001</v>
      </c>
      <c r="H2307" s="144">
        <v>0.23449109000000001</v>
      </c>
      <c r="I2307" s="144"/>
    </row>
    <row r="2308" spans="1:9" ht="13" x14ac:dyDescent="0.15">
      <c r="A2308" s="144">
        <v>385.15710000000001</v>
      </c>
      <c r="B2308" s="144">
        <v>0.29457771999999999</v>
      </c>
      <c r="D2308" s="144">
        <v>385.24149</v>
      </c>
      <c r="E2308" s="144">
        <v>0.22352854999999999</v>
      </c>
      <c r="G2308" s="144">
        <v>385.12018999999998</v>
      </c>
      <c r="H2308" s="144">
        <v>0.23682437000000001</v>
      </c>
      <c r="I2308" s="144"/>
    </row>
    <row r="2309" spans="1:9" ht="13" x14ac:dyDescent="0.15">
      <c r="A2309" s="144">
        <v>385.16838000000001</v>
      </c>
      <c r="B2309" s="144">
        <v>0.27584963000000001</v>
      </c>
      <c r="D2309" s="144">
        <v>385.25277</v>
      </c>
      <c r="E2309" s="144">
        <v>0.25783014999999998</v>
      </c>
      <c r="G2309" s="144">
        <v>385.13141999999999</v>
      </c>
      <c r="H2309" s="144">
        <v>0.21082310000000001</v>
      </c>
      <c r="I2309" s="144"/>
    </row>
    <row r="2310" spans="1:9" ht="13" x14ac:dyDescent="0.15">
      <c r="A2310" s="144">
        <v>385.17959000000002</v>
      </c>
      <c r="B2310" s="144">
        <v>0.28575798000000002</v>
      </c>
      <c r="D2310" s="144">
        <v>385.26407</v>
      </c>
      <c r="E2310" s="144">
        <v>0.22374255000000001</v>
      </c>
      <c r="G2310" s="144">
        <v>385.14267000000001</v>
      </c>
      <c r="H2310" s="144">
        <v>0.21499576000000001</v>
      </c>
      <c r="I2310" s="144"/>
    </row>
    <row r="2311" spans="1:9" ht="13" x14ac:dyDescent="0.15">
      <c r="A2311" s="144">
        <v>385.19076000000001</v>
      </c>
      <c r="B2311" s="144">
        <v>0.28490273999999999</v>
      </c>
      <c r="D2311" s="144">
        <v>385.27539000000002</v>
      </c>
      <c r="E2311" s="144">
        <v>0.25415120000000002</v>
      </c>
      <c r="G2311" s="144">
        <v>385.15393</v>
      </c>
      <c r="H2311" s="144">
        <v>0.22724541000000001</v>
      </c>
      <c r="I2311" s="144"/>
    </row>
    <row r="2312" spans="1:9" ht="13" x14ac:dyDescent="0.15">
      <c r="A2312" s="144">
        <v>385.20193999999998</v>
      </c>
      <c r="B2312" s="144">
        <v>0.27851685999999998</v>
      </c>
      <c r="D2312" s="144">
        <v>385.28672</v>
      </c>
      <c r="E2312" s="144">
        <v>0.23650446</v>
      </c>
      <c r="G2312" s="144">
        <v>385.16521</v>
      </c>
      <c r="H2312" s="144">
        <v>0.21584167000000001</v>
      </c>
      <c r="I2312" s="144"/>
    </row>
    <row r="2313" spans="1:9" ht="13" x14ac:dyDescent="0.15">
      <c r="A2313" s="144">
        <v>385.21314999999998</v>
      </c>
      <c r="B2313" s="144">
        <v>0.26842525</v>
      </c>
      <c r="D2313" s="144">
        <v>385.29807</v>
      </c>
      <c r="E2313" s="144">
        <v>0.25582071000000001</v>
      </c>
      <c r="G2313" s="144">
        <v>385.17649999999998</v>
      </c>
      <c r="H2313" s="144">
        <v>0.21173673000000001</v>
      </c>
      <c r="I2313" s="144"/>
    </row>
    <row r="2314" spans="1:9" ht="13" x14ac:dyDescent="0.15">
      <c r="A2314" s="144">
        <v>385.2244</v>
      </c>
      <c r="B2314" s="144">
        <v>0.27225028000000001</v>
      </c>
      <c r="D2314" s="144">
        <v>385.30944</v>
      </c>
      <c r="E2314" s="144">
        <v>0.22223628000000001</v>
      </c>
      <c r="G2314" s="144">
        <v>385.18779000000001</v>
      </c>
      <c r="H2314" s="144">
        <v>0.21788747999999999</v>
      </c>
      <c r="I2314" s="144"/>
    </row>
    <row r="2315" spans="1:9" ht="13" x14ac:dyDescent="0.15">
      <c r="A2315" s="144">
        <v>385.23566</v>
      </c>
      <c r="B2315" s="144">
        <v>0.27078222000000002</v>
      </c>
      <c r="D2315" s="144">
        <v>385.32073000000003</v>
      </c>
      <c r="E2315" s="144">
        <v>0.24295890000000001</v>
      </c>
      <c r="G2315" s="144">
        <v>385.19900999999999</v>
      </c>
      <c r="H2315" s="144">
        <v>0.23907032</v>
      </c>
      <c r="I2315" s="144"/>
    </row>
    <row r="2316" spans="1:9" ht="13" x14ac:dyDescent="0.15">
      <c r="A2316" s="144">
        <v>385.24695000000003</v>
      </c>
      <c r="B2316" s="144">
        <v>0.28570572</v>
      </c>
      <c r="D2316" s="144">
        <v>385.33197999999999</v>
      </c>
      <c r="E2316" s="144">
        <v>0.24444937</v>
      </c>
      <c r="G2316" s="144">
        <v>385.21019999999999</v>
      </c>
      <c r="H2316" s="144">
        <v>0.21594014</v>
      </c>
      <c r="I2316" s="144"/>
    </row>
    <row r="2317" spans="1:9" ht="13" x14ac:dyDescent="0.15">
      <c r="A2317" s="144">
        <v>385.25824</v>
      </c>
      <c r="B2317" s="144">
        <v>0.29076505000000002</v>
      </c>
      <c r="D2317" s="144">
        <v>385.34323999999998</v>
      </c>
      <c r="E2317" s="144">
        <v>0.26490534999999998</v>
      </c>
      <c r="G2317" s="144">
        <v>385.22140000000002</v>
      </c>
      <c r="H2317" s="144">
        <v>0.21838502000000001</v>
      </c>
      <c r="I2317" s="144"/>
    </row>
    <row r="2318" spans="1:9" ht="13" x14ac:dyDescent="0.15">
      <c r="A2318" s="144">
        <v>385.26954000000001</v>
      </c>
      <c r="B2318" s="144">
        <v>0.26516361999999999</v>
      </c>
      <c r="D2318" s="144">
        <v>385.35451999999998</v>
      </c>
      <c r="E2318" s="144">
        <v>0.2349058</v>
      </c>
      <c r="G2318" s="144">
        <v>385.23262</v>
      </c>
      <c r="H2318" s="144">
        <v>0.21321151999999999</v>
      </c>
      <c r="I2318" s="144"/>
    </row>
    <row r="2319" spans="1:9" ht="13" x14ac:dyDescent="0.15">
      <c r="A2319" s="144">
        <v>385.28086999999999</v>
      </c>
      <c r="B2319" s="144">
        <v>0.30493652999999998</v>
      </c>
      <c r="D2319" s="144">
        <v>385.36583000000002</v>
      </c>
      <c r="E2319" s="144">
        <v>0.26222097</v>
      </c>
      <c r="G2319" s="144">
        <v>385.24387999999999</v>
      </c>
      <c r="H2319" s="144">
        <v>0.23792479</v>
      </c>
      <c r="I2319" s="144"/>
    </row>
    <row r="2320" spans="1:9" ht="13" x14ac:dyDescent="0.15">
      <c r="A2320" s="144">
        <v>385.29221000000001</v>
      </c>
      <c r="B2320" s="144">
        <v>0.29670593000000001</v>
      </c>
      <c r="D2320" s="144">
        <v>385.37716999999998</v>
      </c>
      <c r="E2320" s="144">
        <v>0.23991101000000001</v>
      </c>
      <c r="G2320" s="144">
        <v>385.25517000000002</v>
      </c>
      <c r="H2320" s="144">
        <v>0.24219242999999999</v>
      </c>
      <c r="I2320" s="144"/>
    </row>
    <row r="2321" spans="1:9" ht="13" x14ac:dyDescent="0.15">
      <c r="A2321" s="144">
        <v>385.30347</v>
      </c>
      <c r="B2321" s="144">
        <v>0.25990687000000001</v>
      </c>
      <c r="D2321" s="144">
        <v>385.38853999999998</v>
      </c>
      <c r="E2321" s="144">
        <v>0.22183510000000001</v>
      </c>
      <c r="G2321" s="144">
        <v>385.26647000000003</v>
      </c>
      <c r="H2321" s="144">
        <v>0.24215653000000001</v>
      </c>
      <c r="I2321" s="144"/>
    </row>
    <row r="2322" spans="1:9" ht="13" x14ac:dyDescent="0.15">
      <c r="A2322" s="144">
        <v>385.31468999999998</v>
      </c>
      <c r="B2322" s="144">
        <v>0.29613613999999999</v>
      </c>
      <c r="D2322" s="144">
        <v>385.39992999999998</v>
      </c>
      <c r="E2322" s="144">
        <v>0.22475401</v>
      </c>
      <c r="G2322" s="144">
        <v>385.27778999999998</v>
      </c>
      <c r="H2322" s="144">
        <v>0.21935107000000001</v>
      </c>
      <c r="I2322" s="144"/>
    </row>
    <row r="2323" spans="1:9" ht="13" x14ac:dyDescent="0.15">
      <c r="A2323" s="144">
        <v>385.32593000000003</v>
      </c>
      <c r="B2323" s="144">
        <v>0.29208155000000002</v>
      </c>
      <c r="D2323" s="144">
        <v>385.41131999999999</v>
      </c>
      <c r="E2323" s="144">
        <v>0.22217387</v>
      </c>
      <c r="G2323" s="144">
        <v>385.28912000000003</v>
      </c>
      <c r="H2323" s="144">
        <v>0.22725124999999999</v>
      </c>
      <c r="I2323" s="144"/>
    </row>
    <row r="2324" spans="1:9" ht="13" x14ac:dyDescent="0.15">
      <c r="A2324" s="144">
        <v>385.33719000000002</v>
      </c>
      <c r="B2324" s="144">
        <v>0.27733166999999997</v>
      </c>
      <c r="D2324" s="144">
        <v>385.42272000000003</v>
      </c>
      <c r="E2324" s="144">
        <v>0.22319660999999999</v>
      </c>
      <c r="G2324" s="144">
        <v>385.30045999999999</v>
      </c>
      <c r="H2324" s="144">
        <v>0.21885653999999999</v>
      </c>
      <c r="I2324" s="144"/>
    </row>
    <row r="2325" spans="1:9" ht="13" x14ac:dyDescent="0.15">
      <c r="A2325" s="144">
        <v>385.3485</v>
      </c>
      <c r="B2325" s="144">
        <v>0.27822380000000002</v>
      </c>
      <c r="D2325" s="144">
        <v>385.43412000000001</v>
      </c>
      <c r="E2325" s="144">
        <v>0.22010252999999999</v>
      </c>
      <c r="G2325" s="144">
        <v>385.31180999999998</v>
      </c>
      <c r="H2325" s="144">
        <v>0.21929836999999999</v>
      </c>
      <c r="I2325" s="144"/>
    </row>
    <row r="2326" spans="1:9" ht="13" x14ac:dyDescent="0.15">
      <c r="A2326" s="144">
        <v>385.35982000000001</v>
      </c>
      <c r="B2326" s="144">
        <v>0.65492033000000005</v>
      </c>
      <c r="D2326" s="144">
        <v>385.44544999999999</v>
      </c>
      <c r="E2326" s="144">
        <v>0.67787987000000005</v>
      </c>
      <c r="G2326" s="144">
        <v>385.32308999999998</v>
      </c>
      <c r="H2326" s="144">
        <v>0.5797099</v>
      </c>
      <c r="I2326" s="144"/>
    </row>
    <row r="2327" spans="1:9" ht="13" x14ac:dyDescent="0.15">
      <c r="A2327" s="144">
        <v>385.37115999999997</v>
      </c>
      <c r="B2327" s="144">
        <v>0.32473707000000002</v>
      </c>
      <c r="D2327" s="144">
        <v>385.45674000000002</v>
      </c>
      <c r="E2327" s="144">
        <v>0.30075387999999997</v>
      </c>
      <c r="G2327" s="144">
        <v>385.33434</v>
      </c>
      <c r="H2327" s="144">
        <v>0.29282006999999999</v>
      </c>
      <c r="I2327" s="144"/>
    </row>
    <row r="2328" spans="1:9" ht="13" x14ac:dyDescent="0.15">
      <c r="A2328" s="144">
        <v>385.38251000000002</v>
      </c>
      <c r="B2328" s="144">
        <v>0.28735754000000002</v>
      </c>
      <c r="D2328" s="144">
        <v>385.46805000000001</v>
      </c>
      <c r="E2328" s="144">
        <v>0.24694303000000001</v>
      </c>
      <c r="G2328" s="144">
        <v>385.34559999999999</v>
      </c>
      <c r="H2328" s="144">
        <v>0.26505282000000002</v>
      </c>
      <c r="I2328" s="144"/>
    </row>
    <row r="2329" spans="1:9" ht="13" x14ac:dyDescent="0.15">
      <c r="A2329" s="144">
        <v>385.39386999999999</v>
      </c>
      <c r="B2329" s="144">
        <v>0.28285855999999998</v>
      </c>
      <c r="D2329" s="144">
        <v>385.47939000000002</v>
      </c>
      <c r="E2329" s="144">
        <v>0.27259456999999998</v>
      </c>
      <c r="G2329" s="144">
        <v>385.35687999999999</v>
      </c>
      <c r="H2329" s="144">
        <v>0.24802479999999999</v>
      </c>
      <c r="I2329" s="144"/>
    </row>
    <row r="2330" spans="1:9" ht="13" x14ac:dyDescent="0.15">
      <c r="A2330" s="144">
        <v>385.40525000000002</v>
      </c>
      <c r="B2330" s="144">
        <v>0.25816530999999998</v>
      </c>
      <c r="D2330" s="144">
        <v>385.49076000000002</v>
      </c>
      <c r="E2330" s="144">
        <v>0.26327001999999999</v>
      </c>
      <c r="G2330" s="144">
        <v>385.3682</v>
      </c>
      <c r="H2330" s="144">
        <v>0.24090238999999999</v>
      </c>
      <c r="I2330" s="144"/>
    </row>
    <row r="2331" spans="1:9" ht="13" x14ac:dyDescent="0.15">
      <c r="A2331" s="144">
        <v>385.41663999999997</v>
      </c>
      <c r="B2331" s="144">
        <v>0.26974830999999999</v>
      </c>
      <c r="D2331" s="144">
        <v>385.50214999999997</v>
      </c>
      <c r="E2331" s="144">
        <v>0.24580321999999999</v>
      </c>
      <c r="G2331" s="144">
        <v>385.37954000000002</v>
      </c>
      <c r="H2331" s="144">
        <v>0.23108840999999999</v>
      </c>
      <c r="I2331" s="144"/>
    </row>
    <row r="2332" spans="1:9" ht="13" x14ac:dyDescent="0.15">
      <c r="A2332" s="144">
        <v>385.42795999999998</v>
      </c>
      <c r="B2332" s="144">
        <v>0.28347661000000002</v>
      </c>
      <c r="D2332" s="144">
        <v>385.51355000000001</v>
      </c>
      <c r="E2332" s="144">
        <v>0.24029</v>
      </c>
      <c r="G2332" s="144">
        <v>385.39089999999999</v>
      </c>
      <c r="H2332" s="144">
        <v>0.21718162999999999</v>
      </c>
      <c r="I2332" s="144"/>
    </row>
    <row r="2333" spans="1:9" ht="13" x14ac:dyDescent="0.15">
      <c r="A2333" s="144">
        <v>385.43923999999998</v>
      </c>
      <c r="B2333" s="144">
        <v>0.29706693000000001</v>
      </c>
      <c r="D2333" s="144">
        <v>385.52496000000002</v>
      </c>
      <c r="E2333" s="144">
        <v>0.23014008</v>
      </c>
      <c r="G2333" s="144">
        <v>385.40228000000002</v>
      </c>
      <c r="H2333" s="144">
        <v>0.24376707</v>
      </c>
      <c r="I2333" s="144"/>
    </row>
    <row r="2334" spans="1:9" ht="13" x14ac:dyDescent="0.15">
      <c r="A2334" s="144">
        <v>385.45051999999998</v>
      </c>
      <c r="B2334" s="144">
        <v>0.28971363</v>
      </c>
      <c r="D2334" s="144">
        <v>385.53636999999998</v>
      </c>
      <c r="E2334" s="144">
        <v>0.25068257999999999</v>
      </c>
      <c r="G2334" s="144">
        <v>385.41365999999999</v>
      </c>
      <c r="H2334" s="144">
        <v>0.22676868</v>
      </c>
      <c r="I2334" s="144"/>
    </row>
    <row r="2335" spans="1:9" ht="13" x14ac:dyDescent="0.15">
      <c r="A2335" s="144">
        <v>385.46183000000002</v>
      </c>
      <c r="B2335" s="144">
        <v>0.28438753</v>
      </c>
      <c r="D2335" s="144">
        <v>385.54779000000002</v>
      </c>
      <c r="E2335" s="144">
        <v>0.25264437000000001</v>
      </c>
      <c r="G2335" s="144">
        <v>385.42505999999997</v>
      </c>
      <c r="H2335" s="144">
        <v>0.22383165999999999</v>
      </c>
      <c r="I2335" s="144"/>
    </row>
    <row r="2336" spans="1:9" ht="13" x14ac:dyDescent="0.15">
      <c r="A2336" s="144">
        <v>385.47316999999998</v>
      </c>
      <c r="B2336" s="144">
        <v>0.25942385000000001</v>
      </c>
      <c r="D2336" s="144">
        <v>385.55921999999998</v>
      </c>
      <c r="E2336" s="144">
        <v>0.24579972</v>
      </c>
      <c r="G2336" s="144">
        <v>385.43646000000001</v>
      </c>
      <c r="H2336" s="144">
        <v>0.21178842000000001</v>
      </c>
      <c r="I2336" s="144"/>
    </row>
    <row r="2337" spans="1:9" ht="13" x14ac:dyDescent="0.15">
      <c r="A2337" s="144">
        <v>385.48451999999997</v>
      </c>
      <c r="B2337" s="144">
        <v>0.28961224000000002</v>
      </c>
      <c r="D2337" s="144">
        <v>385.57058000000001</v>
      </c>
      <c r="E2337" s="144">
        <v>0.25964386</v>
      </c>
      <c r="G2337" s="144">
        <v>385.44779</v>
      </c>
      <c r="H2337" s="144">
        <v>0.21963965999999999</v>
      </c>
      <c r="I2337" s="144"/>
    </row>
    <row r="2338" spans="1:9" ht="13" x14ac:dyDescent="0.15">
      <c r="A2338" s="144">
        <v>385.49588999999997</v>
      </c>
      <c r="B2338" s="144">
        <v>0.27737441000000002</v>
      </c>
      <c r="D2338" s="144">
        <v>385.58190999999999</v>
      </c>
      <c r="E2338" s="144">
        <v>0.24165481999999999</v>
      </c>
      <c r="G2338" s="144">
        <v>385.45909</v>
      </c>
      <c r="H2338" s="144">
        <v>0.24235893999999999</v>
      </c>
      <c r="I2338" s="144"/>
    </row>
    <row r="2339" spans="1:9" ht="13" x14ac:dyDescent="0.15">
      <c r="A2339" s="144">
        <v>385.50729000000001</v>
      </c>
      <c r="B2339" s="144">
        <v>0.27218502</v>
      </c>
      <c r="D2339" s="144">
        <v>385.59323000000001</v>
      </c>
      <c r="E2339" s="144">
        <v>0.23791545</v>
      </c>
      <c r="G2339" s="144">
        <v>385.47039000000001</v>
      </c>
      <c r="H2339" s="144">
        <v>0.22728002</v>
      </c>
      <c r="I2339" s="144"/>
    </row>
    <row r="2340" spans="1:9" ht="13" x14ac:dyDescent="0.15">
      <c r="A2340" s="144">
        <v>385.51870000000002</v>
      </c>
      <c r="B2340" s="144">
        <v>0.30957676000000001</v>
      </c>
      <c r="D2340" s="144">
        <v>385.60457000000002</v>
      </c>
      <c r="E2340" s="144">
        <v>0.24237908</v>
      </c>
      <c r="G2340" s="144">
        <v>385.48172</v>
      </c>
      <c r="H2340" s="144">
        <v>0.20981584</v>
      </c>
      <c r="I2340" s="144"/>
    </row>
    <row r="2341" spans="1:9" ht="13" x14ac:dyDescent="0.15">
      <c r="A2341" s="144">
        <v>385.53012000000001</v>
      </c>
      <c r="B2341" s="144">
        <v>0.29895386000000002</v>
      </c>
      <c r="D2341" s="144">
        <v>385.61594000000002</v>
      </c>
      <c r="E2341" s="144">
        <v>0.25404746</v>
      </c>
      <c r="G2341" s="144">
        <v>385.49308000000002</v>
      </c>
      <c r="H2341" s="144">
        <v>0.22172388000000001</v>
      </c>
      <c r="I2341" s="144"/>
    </row>
    <row r="2342" spans="1:9" ht="13" x14ac:dyDescent="0.15">
      <c r="A2342" s="144">
        <v>385.54153000000002</v>
      </c>
      <c r="B2342" s="144">
        <v>0.27059307999999999</v>
      </c>
      <c r="D2342" s="144">
        <v>385.62731000000002</v>
      </c>
      <c r="E2342" s="144">
        <v>0.25048174000000001</v>
      </c>
      <c r="G2342" s="144">
        <v>385.50445999999999</v>
      </c>
      <c r="H2342" s="144">
        <v>0.21419210999999999</v>
      </c>
      <c r="I2342" s="144"/>
    </row>
    <row r="2343" spans="1:9" ht="13" x14ac:dyDescent="0.15">
      <c r="A2343" s="144">
        <v>385.55286000000001</v>
      </c>
      <c r="B2343" s="144">
        <v>0.25958166999999999</v>
      </c>
      <c r="D2343" s="144">
        <v>385.63869999999997</v>
      </c>
      <c r="E2343" s="144">
        <v>0.24134884000000001</v>
      </c>
      <c r="G2343" s="144">
        <v>385.51585999999998</v>
      </c>
      <c r="H2343" s="144">
        <v>0.22995729000000001</v>
      </c>
      <c r="I2343" s="144"/>
    </row>
    <row r="2344" spans="1:9" ht="13" x14ac:dyDescent="0.15">
      <c r="A2344" s="144">
        <v>385.56414000000001</v>
      </c>
      <c r="B2344" s="144">
        <v>0.28242461000000002</v>
      </c>
      <c r="D2344" s="144">
        <v>385.65010999999998</v>
      </c>
      <c r="E2344" s="144">
        <v>1.114312</v>
      </c>
      <c r="G2344" s="144">
        <v>385.52726999999999</v>
      </c>
      <c r="H2344" s="144">
        <v>0.21869983000000001</v>
      </c>
      <c r="I2344" s="144"/>
    </row>
    <row r="2345" spans="1:9" ht="13" x14ac:dyDescent="0.15">
      <c r="A2345" s="144">
        <v>385.57544999999999</v>
      </c>
      <c r="B2345" s="144">
        <v>0.25906224</v>
      </c>
      <c r="D2345" s="144">
        <v>385.66151000000002</v>
      </c>
      <c r="E2345" s="144">
        <v>0.62918618999999998</v>
      </c>
      <c r="G2345" s="144">
        <v>385.53868</v>
      </c>
      <c r="H2345" s="144">
        <v>0.21797145000000001</v>
      </c>
      <c r="I2345" s="144"/>
    </row>
    <row r="2346" spans="1:9" ht="13" x14ac:dyDescent="0.15">
      <c r="A2346" s="144">
        <v>385.58679000000001</v>
      </c>
      <c r="B2346" s="144">
        <v>0.28165318</v>
      </c>
      <c r="D2346" s="144">
        <v>385.67293000000001</v>
      </c>
      <c r="E2346" s="144">
        <v>0.28429339999999997</v>
      </c>
      <c r="G2346" s="144">
        <v>385.55009999999999</v>
      </c>
      <c r="H2346" s="144">
        <v>0.22566465999999999</v>
      </c>
      <c r="I2346" s="144"/>
    </row>
    <row r="2347" spans="1:9" ht="13" x14ac:dyDescent="0.15">
      <c r="A2347" s="144">
        <v>385.59814</v>
      </c>
      <c r="B2347" s="144">
        <v>0.26198624999999998</v>
      </c>
      <c r="D2347" s="144">
        <v>385.68432999999999</v>
      </c>
      <c r="E2347" s="144">
        <v>0.24250347999999999</v>
      </c>
      <c r="G2347" s="144">
        <v>385.56153</v>
      </c>
      <c r="H2347" s="144">
        <v>0.23949319999999999</v>
      </c>
      <c r="I2347" s="144"/>
    </row>
    <row r="2348" spans="1:9" ht="13" x14ac:dyDescent="0.15">
      <c r="A2348" s="144">
        <v>385.60951</v>
      </c>
      <c r="B2348" s="144">
        <v>0.26184223000000001</v>
      </c>
      <c r="D2348" s="144">
        <v>385.69565999999998</v>
      </c>
      <c r="E2348" s="144">
        <v>0.21659165999999999</v>
      </c>
      <c r="G2348" s="144">
        <v>385.57288999999997</v>
      </c>
      <c r="H2348" s="144">
        <v>0.25390795999999999</v>
      </c>
      <c r="I2348" s="144"/>
    </row>
    <row r="2349" spans="1:9" ht="13" x14ac:dyDescent="0.15">
      <c r="A2349" s="144">
        <v>385.62088</v>
      </c>
      <c r="B2349" s="144">
        <v>0.27723248</v>
      </c>
      <c r="D2349" s="144">
        <v>385.70693999999997</v>
      </c>
      <c r="E2349" s="144">
        <v>0.22172201999999999</v>
      </c>
      <c r="G2349" s="144">
        <v>385.58420999999998</v>
      </c>
      <c r="H2349" s="144">
        <v>0.23585539</v>
      </c>
      <c r="I2349" s="144"/>
    </row>
    <row r="2350" spans="1:9" ht="13" x14ac:dyDescent="0.15">
      <c r="A2350" s="144">
        <v>385.63227999999998</v>
      </c>
      <c r="B2350" s="144">
        <v>0.28565151</v>
      </c>
      <c r="D2350" s="144">
        <v>385.71823999999998</v>
      </c>
      <c r="E2350" s="144">
        <v>0.25119787999999998</v>
      </c>
      <c r="G2350" s="144">
        <v>385.59553</v>
      </c>
      <c r="H2350" s="144">
        <v>0.21270165999999999</v>
      </c>
      <c r="I2350" s="144"/>
    </row>
    <row r="2351" spans="1:9" ht="13" x14ac:dyDescent="0.15">
      <c r="A2351" s="144">
        <v>385.64366999999999</v>
      </c>
      <c r="B2351" s="144">
        <v>0.39834842999999998</v>
      </c>
      <c r="D2351" s="144">
        <v>385.72957000000002</v>
      </c>
      <c r="E2351" s="144">
        <v>0.59320223999999999</v>
      </c>
      <c r="G2351" s="144">
        <v>385.60687000000001</v>
      </c>
      <c r="H2351" s="144">
        <v>0.33661837999999999</v>
      </c>
      <c r="I2351" s="144"/>
    </row>
    <row r="2352" spans="1:9" ht="13" x14ac:dyDescent="0.15">
      <c r="A2352" s="144">
        <v>385.65508</v>
      </c>
      <c r="B2352" s="144">
        <v>0.30907790000000002</v>
      </c>
      <c r="D2352" s="144">
        <v>385.74092000000002</v>
      </c>
      <c r="E2352" s="144">
        <v>0.32525551000000003</v>
      </c>
      <c r="G2352" s="144">
        <v>385.61822000000001</v>
      </c>
      <c r="H2352" s="144">
        <v>0.26100652000000002</v>
      </c>
      <c r="I2352" s="144"/>
    </row>
    <row r="2353" spans="1:9" ht="13" x14ac:dyDescent="0.15">
      <c r="A2353" s="144">
        <v>385.66649000000001</v>
      </c>
      <c r="B2353" s="144">
        <v>0.31101607999999997</v>
      </c>
      <c r="D2353" s="144">
        <v>385.75225999999998</v>
      </c>
      <c r="E2353" s="144">
        <v>0.28309883000000002</v>
      </c>
      <c r="G2353" s="144">
        <v>385.62959000000001</v>
      </c>
      <c r="H2353" s="144">
        <v>0.24986881999999999</v>
      </c>
      <c r="I2353" s="144"/>
    </row>
    <row r="2354" spans="1:9" ht="13" x14ac:dyDescent="0.15">
      <c r="A2354" s="144">
        <v>385.67781000000002</v>
      </c>
      <c r="B2354" s="144">
        <v>0.28370719999999999</v>
      </c>
      <c r="D2354" s="144">
        <v>385.76362</v>
      </c>
      <c r="E2354" s="144">
        <v>0.26237226000000002</v>
      </c>
      <c r="G2354" s="144">
        <v>385.64098999999999</v>
      </c>
      <c r="H2354" s="144">
        <v>0.23101882000000001</v>
      </c>
      <c r="I2354" s="144"/>
    </row>
    <row r="2355" spans="1:9" ht="13" x14ac:dyDescent="0.15">
      <c r="A2355" s="144">
        <v>385.6891</v>
      </c>
      <c r="B2355" s="144">
        <v>0.27095371000000001</v>
      </c>
      <c r="D2355" s="144">
        <v>385.77497</v>
      </c>
      <c r="E2355" s="144">
        <v>0.25704611999999999</v>
      </c>
      <c r="G2355" s="144">
        <v>385.6524</v>
      </c>
      <c r="H2355" s="144">
        <v>0.23606642</v>
      </c>
      <c r="I2355" s="144"/>
    </row>
    <row r="2356" spans="1:9" ht="13" x14ac:dyDescent="0.15">
      <c r="A2356" s="144">
        <v>385.70038</v>
      </c>
      <c r="B2356" s="144">
        <v>0.28375251000000001</v>
      </c>
      <c r="D2356" s="144">
        <v>385.78634</v>
      </c>
      <c r="E2356" s="144">
        <v>0.22575060999999999</v>
      </c>
      <c r="G2356" s="144">
        <v>385.66381000000001</v>
      </c>
      <c r="H2356" s="144">
        <v>0.23212590999999999</v>
      </c>
      <c r="I2356" s="144"/>
    </row>
    <row r="2357" spans="1:9" ht="13" x14ac:dyDescent="0.15">
      <c r="A2357" s="144">
        <v>385.71167000000003</v>
      </c>
      <c r="B2357" s="144">
        <v>0.28316423000000002</v>
      </c>
      <c r="D2357" s="144">
        <v>385.79772000000003</v>
      </c>
      <c r="E2357" s="144">
        <v>0.22048957999999999</v>
      </c>
      <c r="G2357" s="144">
        <v>385.67522000000002</v>
      </c>
      <c r="H2357" s="144">
        <v>0.21310620999999999</v>
      </c>
      <c r="I2357" s="144"/>
    </row>
    <row r="2358" spans="1:9" ht="13" x14ac:dyDescent="0.15">
      <c r="A2358" s="144">
        <v>385.72298999999998</v>
      </c>
      <c r="B2358" s="144">
        <v>0.29164350999999999</v>
      </c>
      <c r="D2358" s="144">
        <v>385.80909000000003</v>
      </c>
      <c r="E2358" s="144">
        <v>0.24941678</v>
      </c>
      <c r="G2358" s="144">
        <v>385.68662999999998</v>
      </c>
      <c r="H2358" s="144">
        <v>0.21095923</v>
      </c>
      <c r="I2358" s="144"/>
    </row>
    <row r="2359" spans="1:9" ht="13" x14ac:dyDescent="0.15">
      <c r="A2359" s="144">
        <v>385.73432000000003</v>
      </c>
      <c r="B2359" s="144">
        <v>0.29017547999999999</v>
      </c>
      <c r="D2359" s="144">
        <v>385.82038999999997</v>
      </c>
      <c r="E2359" s="144">
        <v>0.25892671</v>
      </c>
      <c r="G2359" s="144">
        <v>385.69796000000002</v>
      </c>
      <c r="H2359" s="144">
        <v>0.24320774000000001</v>
      </c>
      <c r="I2359" s="144"/>
    </row>
    <row r="2360" spans="1:9" ht="13" x14ac:dyDescent="0.15">
      <c r="A2360" s="144">
        <v>385.74569000000002</v>
      </c>
      <c r="B2360" s="144">
        <v>0.29180994999999998</v>
      </c>
      <c r="D2360" s="144">
        <v>385.83165000000002</v>
      </c>
      <c r="E2360" s="144">
        <v>0.23972366000000001</v>
      </c>
      <c r="G2360" s="144">
        <v>385.70925</v>
      </c>
      <c r="H2360" s="144">
        <v>0.24066025999999999</v>
      </c>
      <c r="I2360" s="144"/>
    </row>
    <row r="2361" spans="1:9" ht="13" x14ac:dyDescent="0.15">
      <c r="A2361" s="144">
        <v>385.75704999999999</v>
      </c>
      <c r="B2361" s="144">
        <v>0.28835639000000002</v>
      </c>
      <c r="D2361" s="144">
        <v>385.84289999999999</v>
      </c>
      <c r="E2361" s="144">
        <v>0.22037034999999999</v>
      </c>
      <c r="G2361" s="144">
        <v>385.72055</v>
      </c>
      <c r="H2361" s="144">
        <v>0.23142129</v>
      </c>
      <c r="I2361" s="144"/>
    </row>
    <row r="2362" spans="1:9" ht="13" x14ac:dyDescent="0.15">
      <c r="A2362" s="144">
        <v>385.76841000000002</v>
      </c>
      <c r="B2362" s="144">
        <v>0.27829133</v>
      </c>
      <c r="D2362" s="144">
        <v>385.85417000000001</v>
      </c>
      <c r="E2362" s="144">
        <v>0.22358818</v>
      </c>
      <c r="G2362" s="144">
        <v>385.73185999999998</v>
      </c>
      <c r="H2362" s="144">
        <v>0.25059109000000002</v>
      </c>
      <c r="I2362" s="144"/>
    </row>
    <row r="2363" spans="1:9" ht="13" x14ac:dyDescent="0.15">
      <c r="A2363" s="144">
        <v>385.77976999999998</v>
      </c>
      <c r="B2363" s="144">
        <v>0.28173245000000002</v>
      </c>
      <c r="D2363" s="144">
        <v>385.86545000000001</v>
      </c>
      <c r="E2363" s="144">
        <v>0.21641780999999999</v>
      </c>
      <c r="G2363" s="144">
        <v>385.74319000000003</v>
      </c>
      <c r="H2363" s="144">
        <v>0.22511822000000001</v>
      </c>
      <c r="I2363" s="144"/>
    </row>
    <row r="2364" spans="1:9" ht="13" x14ac:dyDescent="0.15">
      <c r="A2364" s="144">
        <v>385.79113999999998</v>
      </c>
      <c r="B2364" s="144">
        <v>0.26465261000000001</v>
      </c>
      <c r="D2364" s="144">
        <v>385.87673999999998</v>
      </c>
      <c r="E2364" s="144">
        <v>0.23438742000000001</v>
      </c>
      <c r="G2364" s="144">
        <v>385.75454000000002</v>
      </c>
      <c r="H2364" s="144">
        <v>0.22194918</v>
      </c>
      <c r="I2364" s="144"/>
    </row>
    <row r="2365" spans="1:9" ht="13" x14ac:dyDescent="0.15">
      <c r="A2365" s="144">
        <v>385.80243000000002</v>
      </c>
      <c r="B2365" s="144">
        <v>0.26900884000000003</v>
      </c>
      <c r="D2365" s="144">
        <v>385.88805000000002</v>
      </c>
      <c r="E2365" s="144">
        <v>0.23193113000000001</v>
      </c>
      <c r="G2365" s="144">
        <v>385.76589000000001</v>
      </c>
      <c r="H2365" s="144">
        <v>0.24233209</v>
      </c>
      <c r="I2365" s="144"/>
    </row>
    <row r="2366" spans="1:9" ht="13" x14ac:dyDescent="0.15">
      <c r="A2366" s="144">
        <v>385.81367</v>
      </c>
      <c r="B2366" s="144">
        <v>0.25892277000000002</v>
      </c>
      <c r="D2366" s="144">
        <v>385.89938000000001</v>
      </c>
      <c r="E2366" s="144">
        <v>0.22521989000000001</v>
      </c>
      <c r="G2366" s="144">
        <v>385.77726000000001</v>
      </c>
      <c r="H2366" s="144">
        <v>0.21411158</v>
      </c>
      <c r="I2366" s="144"/>
    </row>
    <row r="2367" spans="1:9" ht="13" x14ac:dyDescent="0.15">
      <c r="A2367" s="144">
        <v>385.82492000000002</v>
      </c>
      <c r="B2367" s="144">
        <v>0.28807850000000002</v>
      </c>
      <c r="D2367" s="144">
        <v>385.91070999999999</v>
      </c>
      <c r="E2367" s="144">
        <v>0.22553251999999999</v>
      </c>
      <c r="G2367" s="144">
        <v>385.78863999999999</v>
      </c>
      <c r="H2367" s="144">
        <v>0.25723099999999999</v>
      </c>
      <c r="I2367" s="144"/>
    </row>
    <row r="2368" spans="1:9" ht="13" x14ac:dyDescent="0.15">
      <c r="A2368" s="144">
        <v>385.83618000000001</v>
      </c>
      <c r="B2368" s="144">
        <v>0.25328047999999997</v>
      </c>
      <c r="D2368" s="144">
        <v>385.92203000000001</v>
      </c>
      <c r="E2368" s="144">
        <v>0.21543288999999999</v>
      </c>
      <c r="G2368" s="144">
        <v>385.80002000000002</v>
      </c>
      <c r="H2368" s="144">
        <v>0.23132539999999999</v>
      </c>
      <c r="I2368" s="144"/>
    </row>
    <row r="2369" spans="1:9" ht="13" x14ac:dyDescent="0.15">
      <c r="A2369" s="144">
        <v>385.84746000000001</v>
      </c>
      <c r="B2369" s="144">
        <v>0.25417634</v>
      </c>
      <c r="D2369" s="144">
        <v>385.93335999999999</v>
      </c>
      <c r="E2369" s="144">
        <v>0.23949645</v>
      </c>
      <c r="G2369" s="144">
        <v>385.81137999999999</v>
      </c>
      <c r="H2369" s="144">
        <v>0.22085062999999999</v>
      </c>
      <c r="I2369" s="144"/>
    </row>
    <row r="2370" spans="1:9" ht="13" x14ac:dyDescent="0.15">
      <c r="A2370" s="144">
        <v>385.85874999999999</v>
      </c>
      <c r="B2370" s="144">
        <v>0.28003897999999999</v>
      </c>
      <c r="D2370" s="144">
        <v>385.94459000000001</v>
      </c>
      <c r="E2370" s="144">
        <v>0.20931869</v>
      </c>
      <c r="G2370" s="144">
        <v>385.82265999999998</v>
      </c>
      <c r="H2370" s="144">
        <v>0.24373764000000001</v>
      </c>
      <c r="I2370" s="144"/>
    </row>
    <row r="2371" spans="1:9" ht="13" x14ac:dyDescent="0.15">
      <c r="A2371" s="144">
        <v>385.87006000000002</v>
      </c>
      <c r="B2371" s="144">
        <v>0.27280885999999999</v>
      </c>
      <c r="D2371" s="144">
        <v>385.95578</v>
      </c>
      <c r="E2371" s="144">
        <v>0.21901826999999999</v>
      </c>
      <c r="G2371" s="144">
        <v>385.83389</v>
      </c>
      <c r="H2371" s="144">
        <v>0.23820801</v>
      </c>
      <c r="I2371" s="144"/>
    </row>
    <row r="2372" spans="1:9" ht="13" x14ac:dyDescent="0.15">
      <c r="A2372" s="144">
        <v>385.88137999999998</v>
      </c>
      <c r="B2372" s="144">
        <v>0.25504400999999999</v>
      </c>
      <c r="D2372" s="144">
        <v>385.96697</v>
      </c>
      <c r="E2372" s="144">
        <v>0.22776082</v>
      </c>
      <c r="G2372" s="144">
        <v>385.84514000000001</v>
      </c>
      <c r="H2372" s="144">
        <v>0.22721656000000001</v>
      </c>
      <c r="I2372" s="144"/>
    </row>
    <row r="2373" spans="1:9" ht="13" x14ac:dyDescent="0.15">
      <c r="A2373" s="144">
        <v>385.89269999999999</v>
      </c>
      <c r="B2373" s="144">
        <v>0.25948717999999998</v>
      </c>
      <c r="D2373" s="144">
        <v>385.97818000000001</v>
      </c>
      <c r="E2373" s="144">
        <v>0.22975435</v>
      </c>
      <c r="G2373" s="144">
        <v>385.85640000000001</v>
      </c>
      <c r="H2373" s="144">
        <v>0.23104837</v>
      </c>
      <c r="I2373" s="144"/>
    </row>
    <row r="2374" spans="1:9" ht="13" x14ac:dyDescent="0.15">
      <c r="A2374" s="144">
        <v>385.90402</v>
      </c>
      <c r="B2374" s="144">
        <v>0.26110143000000002</v>
      </c>
      <c r="D2374" s="144">
        <v>385.98943000000003</v>
      </c>
      <c r="E2374" s="144">
        <v>0.22422621000000001</v>
      </c>
      <c r="G2374" s="144">
        <v>385.86768999999998</v>
      </c>
      <c r="H2374" s="144">
        <v>0.23582322</v>
      </c>
      <c r="I2374" s="144"/>
    </row>
    <row r="2375" spans="1:9" ht="13" x14ac:dyDescent="0.15">
      <c r="A2375" s="144">
        <v>385.91532000000001</v>
      </c>
      <c r="B2375" s="144">
        <v>0.25209610999999998</v>
      </c>
      <c r="D2375" s="144">
        <v>386.00069000000002</v>
      </c>
      <c r="E2375" s="144">
        <v>1.8950070999999999</v>
      </c>
      <c r="G2375" s="144">
        <v>385.87898999999999</v>
      </c>
      <c r="H2375" s="144">
        <v>0.21670854000000001</v>
      </c>
      <c r="I2375" s="144"/>
    </row>
    <row r="2376" spans="1:9" ht="13" x14ac:dyDescent="0.15">
      <c r="A2376" s="144">
        <v>385.92653999999999</v>
      </c>
      <c r="B2376" s="144">
        <v>0.41309509999999999</v>
      </c>
      <c r="D2376" s="144">
        <v>386.01195999999999</v>
      </c>
      <c r="E2376" s="144">
        <v>0.95145908999999995</v>
      </c>
      <c r="G2376" s="144">
        <v>385.89030000000002</v>
      </c>
      <c r="H2376" s="144">
        <v>0.32493604999999998</v>
      </c>
      <c r="I2376" s="144"/>
    </row>
    <row r="2377" spans="1:9" ht="13" x14ac:dyDescent="0.15">
      <c r="A2377" s="144">
        <v>385.93770999999998</v>
      </c>
      <c r="B2377" s="144">
        <v>0.33052330000000002</v>
      </c>
      <c r="D2377" s="144">
        <v>386.02321999999998</v>
      </c>
      <c r="E2377" s="144">
        <v>0.29036453000000001</v>
      </c>
      <c r="G2377" s="144">
        <v>385.90161999999998</v>
      </c>
      <c r="H2377" s="144">
        <v>0.26769513</v>
      </c>
      <c r="I2377" s="144"/>
    </row>
    <row r="2378" spans="1:9" ht="13" x14ac:dyDescent="0.15">
      <c r="A2378" s="144">
        <v>385.94891000000001</v>
      </c>
      <c r="B2378" s="144">
        <v>0.30483159999999998</v>
      </c>
      <c r="D2378" s="144">
        <v>386.03449000000001</v>
      </c>
      <c r="E2378" s="144">
        <v>0.26045657999999999</v>
      </c>
      <c r="G2378" s="144">
        <v>385.91293000000002</v>
      </c>
      <c r="H2378" s="144">
        <v>0.26106678999999999</v>
      </c>
      <c r="I2378" s="144"/>
    </row>
    <row r="2379" spans="1:9" ht="13" x14ac:dyDescent="0.15">
      <c r="A2379" s="144">
        <v>385.96012000000002</v>
      </c>
      <c r="B2379" s="144">
        <v>0.30299544</v>
      </c>
      <c r="D2379" s="144">
        <v>386.04575</v>
      </c>
      <c r="E2379" s="144">
        <v>0.23673301999999999</v>
      </c>
      <c r="G2379" s="144">
        <v>385.92423000000002</v>
      </c>
      <c r="H2379" s="144">
        <v>0.23923098000000001</v>
      </c>
      <c r="I2379" s="144"/>
    </row>
    <row r="2380" spans="1:9" ht="13" x14ac:dyDescent="0.15">
      <c r="A2380" s="144">
        <v>385.97136</v>
      </c>
      <c r="B2380" s="144">
        <v>0.26510376000000002</v>
      </c>
      <c r="D2380" s="144">
        <v>386.05700999999999</v>
      </c>
      <c r="E2380" s="144">
        <v>0.24171335999999999</v>
      </c>
      <c r="G2380" s="144">
        <v>385.93554</v>
      </c>
      <c r="H2380" s="144">
        <v>0.21068819</v>
      </c>
      <c r="I2380" s="144"/>
    </row>
    <row r="2381" spans="1:9" ht="13" x14ac:dyDescent="0.15">
      <c r="A2381" s="144">
        <v>385.98259999999999</v>
      </c>
      <c r="B2381" s="144">
        <v>0.27132567000000002</v>
      </c>
      <c r="D2381" s="144">
        <v>386.06819000000002</v>
      </c>
      <c r="E2381" s="144">
        <v>0.27322755999999998</v>
      </c>
      <c r="G2381" s="144">
        <v>385.94677000000001</v>
      </c>
      <c r="H2381" s="144">
        <v>0.21372009</v>
      </c>
      <c r="I2381" s="144"/>
    </row>
    <row r="2382" spans="1:9" ht="13" x14ac:dyDescent="0.15">
      <c r="A2382" s="144">
        <v>385.99385999999998</v>
      </c>
      <c r="B2382" s="144">
        <v>0.25466893000000002</v>
      </c>
      <c r="D2382" s="144">
        <v>386.07934999999998</v>
      </c>
      <c r="E2382" s="144">
        <v>0.25418003</v>
      </c>
      <c r="G2382" s="144">
        <v>385.95796999999999</v>
      </c>
      <c r="H2382" s="144">
        <v>0.21243235999999999</v>
      </c>
      <c r="I2382" s="144"/>
    </row>
    <row r="2383" spans="1:9" ht="13" x14ac:dyDescent="0.15">
      <c r="A2383" s="144">
        <v>386.00511999999998</v>
      </c>
      <c r="B2383" s="144">
        <v>2.1686782</v>
      </c>
      <c r="D2383" s="144">
        <v>386.09050999999999</v>
      </c>
      <c r="E2383" s="144">
        <v>0.27592611</v>
      </c>
      <c r="G2383" s="144">
        <v>385.96917000000002</v>
      </c>
      <c r="H2383" s="144">
        <v>0.22593759999999999</v>
      </c>
      <c r="I2383" s="144"/>
    </row>
    <row r="2384" spans="1:9" ht="13" x14ac:dyDescent="0.15">
      <c r="A2384" s="144">
        <v>386.01636999999999</v>
      </c>
      <c r="B2384" s="144">
        <v>0.30214987999999998</v>
      </c>
      <c r="D2384" s="144">
        <v>386.10169000000002</v>
      </c>
      <c r="E2384" s="144">
        <v>0.24732220999999999</v>
      </c>
      <c r="G2384" s="144">
        <v>385.98039</v>
      </c>
      <c r="H2384" s="144">
        <v>0.22639927000000001</v>
      </c>
      <c r="I2384" s="144"/>
    </row>
    <row r="2385" spans="1:9" ht="13" x14ac:dyDescent="0.15">
      <c r="A2385" s="144">
        <v>386.02762999999999</v>
      </c>
      <c r="B2385" s="144">
        <v>0.29353634000000001</v>
      </c>
      <c r="D2385" s="144">
        <v>386.11288000000002</v>
      </c>
      <c r="E2385" s="144">
        <v>0.25318789000000003</v>
      </c>
      <c r="G2385" s="144">
        <v>385.99162999999999</v>
      </c>
      <c r="H2385" s="144">
        <v>0.21055014999999999</v>
      </c>
      <c r="I2385" s="144"/>
    </row>
    <row r="2386" spans="1:9" ht="13" x14ac:dyDescent="0.15">
      <c r="A2386" s="144">
        <v>386.03888999999998</v>
      </c>
      <c r="B2386" s="144">
        <v>0.28626300999999998</v>
      </c>
      <c r="D2386" s="144">
        <v>386.12407000000002</v>
      </c>
      <c r="E2386" s="144">
        <v>0.27466019000000003</v>
      </c>
      <c r="G2386" s="144">
        <v>386.00286999999997</v>
      </c>
      <c r="H2386" s="144">
        <v>1.7593287</v>
      </c>
      <c r="I2386" s="144"/>
    </row>
    <row r="2387" spans="1:9" ht="13" x14ac:dyDescent="0.15">
      <c r="A2387" s="144">
        <v>386.05009000000001</v>
      </c>
      <c r="B2387" s="144">
        <v>0.28425045999999998</v>
      </c>
      <c r="D2387" s="144">
        <v>386.13526999999999</v>
      </c>
      <c r="E2387" s="144">
        <v>0.23405891000000001</v>
      </c>
      <c r="G2387" s="144">
        <v>386.01411999999999</v>
      </c>
      <c r="H2387" s="144">
        <v>0.23289457</v>
      </c>
      <c r="I2387" s="144"/>
    </row>
    <row r="2388" spans="1:9" ht="13" x14ac:dyDescent="0.15">
      <c r="A2388" s="144">
        <v>386.06124</v>
      </c>
      <c r="B2388" s="144">
        <v>0.28528965000000001</v>
      </c>
      <c r="D2388" s="144">
        <v>386.14647000000002</v>
      </c>
      <c r="E2388" s="144">
        <v>0.26085673999999998</v>
      </c>
      <c r="G2388" s="144">
        <v>386.02537999999998</v>
      </c>
      <c r="H2388" s="144">
        <v>0.21014550000000001</v>
      </c>
      <c r="I2388" s="144"/>
    </row>
    <row r="2389" spans="1:9" ht="13" x14ac:dyDescent="0.15">
      <c r="A2389" s="144">
        <v>386.07238999999998</v>
      </c>
      <c r="B2389" s="144">
        <v>0.29290602999999998</v>
      </c>
      <c r="D2389" s="144">
        <v>386.15768000000003</v>
      </c>
      <c r="E2389" s="144">
        <v>0.24849101000000001</v>
      </c>
      <c r="G2389" s="144">
        <v>386.03663999999998</v>
      </c>
      <c r="H2389" s="144">
        <v>0.23019719999999999</v>
      </c>
      <c r="I2389" s="144"/>
    </row>
    <row r="2390" spans="1:9" ht="13" x14ac:dyDescent="0.15">
      <c r="A2390" s="144">
        <v>386.08355999999998</v>
      </c>
      <c r="B2390" s="144">
        <v>0.27932217999999998</v>
      </c>
      <c r="D2390" s="144">
        <v>386.16888999999998</v>
      </c>
      <c r="E2390" s="144">
        <v>0.27158357999999999</v>
      </c>
      <c r="G2390" s="144">
        <v>386.04791999999998</v>
      </c>
      <c r="H2390" s="144">
        <v>0.2103516</v>
      </c>
      <c r="I2390" s="144"/>
    </row>
    <row r="2391" spans="1:9" ht="13" x14ac:dyDescent="0.15">
      <c r="A2391" s="144">
        <v>386.09474</v>
      </c>
      <c r="B2391" s="144">
        <v>0.29603591000000001</v>
      </c>
      <c r="D2391" s="144">
        <v>386.18004000000002</v>
      </c>
      <c r="E2391" s="144">
        <v>0.23419351999999999</v>
      </c>
      <c r="G2391" s="144">
        <v>386.05919</v>
      </c>
      <c r="H2391" s="144">
        <v>0.21516007000000001</v>
      </c>
      <c r="I2391" s="144"/>
    </row>
    <row r="2392" spans="1:9" ht="13" x14ac:dyDescent="0.15">
      <c r="A2392" s="144">
        <v>386.10593</v>
      </c>
      <c r="B2392" s="144">
        <v>0.29788446000000002</v>
      </c>
      <c r="D2392" s="144">
        <v>386.19114000000002</v>
      </c>
      <c r="E2392" s="144">
        <v>0.26606764999999999</v>
      </c>
      <c r="G2392" s="144">
        <v>386.07038</v>
      </c>
      <c r="H2392" s="144">
        <v>0.21799467</v>
      </c>
      <c r="I2392" s="144"/>
    </row>
    <row r="2393" spans="1:9" ht="13" x14ac:dyDescent="0.15">
      <c r="A2393" s="144">
        <v>386.11712999999997</v>
      </c>
      <c r="B2393" s="144">
        <v>0.28101403000000003</v>
      </c>
      <c r="D2393" s="144">
        <v>386.20224000000002</v>
      </c>
      <c r="E2393" s="144">
        <v>0.22693742</v>
      </c>
      <c r="G2393" s="144">
        <v>386.08152000000001</v>
      </c>
      <c r="H2393" s="144">
        <v>0.21135371999999999</v>
      </c>
      <c r="I2393" s="144"/>
    </row>
    <row r="2394" spans="1:9" ht="13" x14ac:dyDescent="0.15">
      <c r="A2394" s="144">
        <v>386.12833999999998</v>
      </c>
      <c r="B2394" s="144">
        <v>0.31629877000000001</v>
      </c>
      <c r="D2394" s="144">
        <v>386.21334999999999</v>
      </c>
      <c r="E2394" s="144">
        <v>0.25239683000000002</v>
      </c>
      <c r="G2394" s="144">
        <v>386.09267</v>
      </c>
      <c r="H2394" s="144">
        <v>0.23199019000000001</v>
      </c>
      <c r="I2394" s="144"/>
    </row>
    <row r="2395" spans="1:9" ht="13" x14ac:dyDescent="0.15">
      <c r="A2395" s="144">
        <v>386.13956000000002</v>
      </c>
      <c r="B2395" s="144">
        <v>0.27570678999999998</v>
      </c>
      <c r="D2395" s="144">
        <v>386.22447</v>
      </c>
      <c r="E2395" s="144">
        <v>0.25376292</v>
      </c>
      <c r="G2395" s="144">
        <v>386.10383000000002</v>
      </c>
      <c r="H2395" s="144">
        <v>0.23090348999999999</v>
      </c>
      <c r="I2395" s="144"/>
    </row>
    <row r="2396" spans="1:9" ht="13" x14ac:dyDescent="0.15">
      <c r="A2396" s="144">
        <v>386.15077000000002</v>
      </c>
      <c r="B2396" s="144">
        <v>0.29930554999999998</v>
      </c>
      <c r="D2396" s="144">
        <v>386.23561000000001</v>
      </c>
      <c r="E2396" s="144">
        <v>0.23474163000000001</v>
      </c>
      <c r="G2396" s="144">
        <v>386.11500000000001</v>
      </c>
      <c r="H2396" s="144">
        <v>0.23903669999999999</v>
      </c>
      <c r="I2396" s="144"/>
    </row>
    <row r="2397" spans="1:9" ht="13" x14ac:dyDescent="0.15">
      <c r="A2397" s="144">
        <v>386.16190999999998</v>
      </c>
      <c r="B2397" s="144">
        <v>0.31747101999999999</v>
      </c>
      <c r="D2397" s="144">
        <v>386.24678</v>
      </c>
      <c r="E2397" s="144">
        <v>0.22483031000000001</v>
      </c>
      <c r="G2397" s="144">
        <v>386.12619000000001</v>
      </c>
      <c r="H2397" s="144">
        <v>0.24378285</v>
      </c>
      <c r="I2397" s="144"/>
    </row>
    <row r="2398" spans="1:9" ht="13" x14ac:dyDescent="0.15">
      <c r="A2398" s="144">
        <v>386.173</v>
      </c>
      <c r="B2398" s="144">
        <v>0.30253633000000002</v>
      </c>
      <c r="D2398" s="144">
        <v>386.25796000000003</v>
      </c>
      <c r="E2398" s="144">
        <v>0.25185187999999997</v>
      </c>
      <c r="G2398" s="144">
        <v>386.13740000000001</v>
      </c>
      <c r="H2398" s="144">
        <v>0.22781354000000001</v>
      </c>
      <c r="I2398" s="144"/>
    </row>
    <row r="2399" spans="1:9" ht="13" x14ac:dyDescent="0.15">
      <c r="A2399" s="144">
        <v>386.18409000000003</v>
      </c>
      <c r="B2399" s="144">
        <v>0.28444794000000001</v>
      </c>
      <c r="D2399" s="144">
        <v>386.26915000000002</v>
      </c>
      <c r="E2399" s="144">
        <v>0.25974565999999999</v>
      </c>
      <c r="G2399" s="144">
        <v>386.14861999999999</v>
      </c>
      <c r="H2399" s="144">
        <v>0.25543695999999999</v>
      </c>
      <c r="I2399" s="144"/>
    </row>
    <row r="2400" spans="1:9" ht="13" x14ac:dyDescent="0.15">
      <c r="A2400" s="144">
        <v>386.19519000000003</v>
      </c>
      <c r="B2400" s="144">
        <v>0.30144682</v>
      </c>
      <c r="D2400" s="144">
        <v>386.28032999999999</v>
      </c>
      <c r="E2400" s="144">
        <v>0.28653273000000001</v>
      </c>
      <c r="G2400" s="144">
        <v>386.15983</v>
      </c>
      <c r="H2400" s="144">
        <v>0.24121898999999999</v>
      </c>
      <c r="I2400" s="144"/>
    </row>
    <row r="2401" spans="1:9" ht="13" x14ac:dyDescent="0.15">
      <c r="A2401" s="144">
        <v>386.20632000000001</v>
      </c>
      <c r="B2401" s="144">
        <v>0.66533637000000001</v>
      </c>
      <c r="D2401" s="144">
        <v>386.29142999999999</v>
      </c>
      <c r="E2401" s="144">
        <v>0.52170251000000001</v>
      </c>
      <c r="G2401" s="144">
        <v>386.17102999999997</v>
      </c>
      <c r="H2401" s="144">
        <v>0.66178729000000003</v>
      </c>
      <c r="I2401" s="144"/>
    </row>
    <row r="2402" spans="1:9" ht="13" x14ac:dyDescent="0.15">
      <c r="A2402" s="144">
        <v>386.21746999999999</v>
      </c>
      <c r="B2402" s="144">
        <v>0.33483973</v>
      </c>
      <c r="D2402" s="144">
        <v>386.30248999999998</v>
      </c>
      <c r="E2402" s="144">
        <v>0.28895334</v>
      </c>
      <c r="G2402" s="144">
        <v>386.18216000000001</v>
      </c>
      <c r="H2402" s="144">
        <v>0.29737233000000002</v>
      </c>
      <c r="I2402" s="144"/>
    </row>
    <row r="2403" spans="1:9" ht="13" x14ac:dyDescent="0.15">
      <c r="A2403" s="144">
        <v>386.22863000000001</v>
      </c>
      <c r="B2403" s="144">
        <v>0.31476205000000002</v>
      </c>
      <c r="D2403" s="144">
        <v>386.31355000000002</v>
      </c>
      <c r="E2403" s="144">
        <v>0.28029370999999997</v>
      </c>
      <c r="G2403" s="144">
        <v>386.19324</v>
      </c>
      <c r="H2403" s="144">
        <v>0.24542369</v>
      </c>
      <c r="I2403" s="144"/>
    </row>
    <row r="2404" spans="1:9" ht="13" x14ac:dyDescent="0.15">
      <c r="A2404" s="144">
        <v>386.2398</v>
      </c>
      <c r="B2404" s="144">
        <v>0.30435241000000002</v>
      </c>
      <c r="D2404" s="144">
        <v>386.32463999999999</v>
      </c>
      <c r="E2404" s="144">
        <v>0.26009890000000002</v>
      </c>
      <c r="G2404" s="144">
        <v>386.20432</v>
      </c>
      <c r="H2404" s="144">
        <v>0.24928717</v>
      </c>
      <c r="I2404" s="144"/>
    </row>
    <row r="2405" spans="1:9" ht="13" x14ac:dyDescent="0.15">
      <c r="A2405" s="144">
        <v>386.25097</v>
      </c>
      <c r="B2405" s="144">
        <v>0.32861156000000002</v>
      </c>
      <c r="D2405" s="144">
        <v>386.33575000000002</v>
      </c>
      <c r="E2405" s="144">
        <v>0.23970996</v>
      </c>
      <c r="G2405" s="144">
        <v>386.21544</v>
      </c>
      <c r="H2405" s="144">
        <v>0.24207434999999999</v>
      </c>
      <c r="I2405" s="144"/>
    </row>
    <row r="2406" spans="1:9" ht="13" x14ac:dyDescent="0.15">
      <c r="A2406" s="144">
        <v>386.26213000000001</v>
      </c>
      <c r="B2406" s="144">
        <v>0.30760931000000002</v>
      </c>
      <c r="D2406" s="144">
        <v>386.34688999999997</v>
      </c>
      <c r="E2406" s="144">
        <v>0.23628105999999999</v>
      </c>
      <c r="G2406" s="144">
        <v>386.22656999999998</v>
      </c>
      <c r="H2406" s="144">
        <v>0.22317667999999999</v>
      </c>
      <c r="I2406" s="144"/>
    </row>
    <row r="2407" spans="1:9" ht="13" x14ac:dyDescent="0.15">
      <c r="A2407" s="144">
        <v>386.27321999999998</v>
      </c>
      <c r="B2407" s="144">
        <v>0.47371307000000001</v>
      </c>
      <c r="D2407" s="144">
        <v>386.35804000000002</v>
      </c>
      <c r="E2407" s="144">
        <v>0.23559215</v>
      </c>
      <c r="G2407" s="144">
        <v>386.23770999999999</v>
      </c>
      <c r="H2407" s="144">
        <v>0.24183757</v>
      </c>
      <c r="I2407" s="144"/>
    </row>
    <row r="2408" spans="1:9" ht="13" x14ac:dyDescent="0.15">
      <c r="A2408" s="144">
        <v>386.28429</v>
      </c>
      <c r="B2408" s="144">
        <v>0.32975453999999998</v>
      </c>
      <c r="D2408" s="144">
        <v>386.36919</v>
      </c>
      <c r="E2408" s="144">
        <v>0.26813873999999999</v>
      </c>
      <c r="G2408" s="144">
        <v>386.24887000000001</v>
      </c>
      <c r="H2408" s="144">
        <v>0.24172935000000001</v>
      </c>
      <c r="I2408" s="144"/>
    </row>
    <row r="2409" spans="1:9" ht="13" x14ac:dyDescent="0.15">
      <c r="A2409" s="144">
        <v>386.29536000000002</v>
      </c>
      <c r="B2409" s="144">
        <v>0.31786490000000001</v>
      </c>
      <c r="D2409" s="144">
        <v>386.38036</v>
      </c>
      <c r="E2409" s="144">
        <v>0.25944771</v>
      </c>
      <c r="G2409" s="144">
        <v>386.26002999999997</v>
      </c>
      <c r="H2409" s="144">
        <v>0.25003912</v>
      </c>
      <c r="I2409" s="144"/>
    </row>
    <row r="2410" spans="1:9" ht="13" x14ac:dyDescent="0.15">
      <c r="A2410" s="144">
        <v>386.30644999999998</v>
      </c>
      <c r="B2410" s="144">
        <v>0.30485369000000001</v>
      </c>
      <c r="D2410" s="144">
        <v>386.39143999999999</v>
      </c>
      <c r="E2410" s="144">
        <v>0.27115251000000001</v>
      </c>
      <c r="G2410" s="144">
        <v>386.27120000000002</v>
      </c>
      <c r="H2410" s="144">
        <v>0.25567137000000001</v>
      </c>
      <c r="I2410" s="144"/>
    </row>
    <row r="2411" spans="1:9" ht="13" x14ac:dyDescent="0.15">
      <c r="A2411" s="144">
        <v>386.31754999999998</v>
      </c>
      <c r="B2411" s="144">
        <v>0.28964919</v>
      </c>
      <c r="D2411" s="144">
        <v>386.40248000000003</v>
      </c>
      <c r="E2411" s="144">
        <v>0.24572498000000001</v>
      </c>
      <c r="G2411" s="144">
        <v>386.28237999999999</v>
      </c>
      <c r="H2411" s="144">
        <v>0.26369446000000002</v>
      </c>
      <c r="I2411" s="144"/>
    </row>
    <row r="2412" spans="1:9" ht="13" x14ac:dyDescent="0.15">
      <c r="A2412" s="144">
        <v>386.32866000000001</v>
      </c>
      <c r="B2412" s="144">
        <v>0.28510977999999998</v>
      </c>
      <c r="D2412" s="144">
        <v>386.41354000000001</v>
      </c>
      <c r="E2412" s="144">
        <v>0.25111140999999998</v>
      </c>
      <c r="G2412" s="144">
        <v>386.29347999999999</v>
      </c>
      <c r="H2412" s="144">
        <v>0.25745907000000001</v>
      </c>
      <c r="I2412" s="144"/>
    </row>
    <row r="2413" spans="1:9" ht="13" x14ac:dyDescent="0.15">
      <c r="A2413" s="144">
        <v>386.33978000000002</v>
      </c>
      <c r="B2413" s="144">
        <v>0.28729728999999998</v>
      </c>
      <c r="D2413" s="144">
        <v>386.42464000000001</v>
      </c>
      <c r="E2413" s="144">
        <v>0.24934608999999999</v>
      </c>
      <c r="G2413" s="144">
        <v>386.30453999999997</v>
      </c>
      <c r="H2413" s="144">
        <v>0.23618175</v>
      </c>
      <c r="I2413" s="144"/>
    </row>
    <row r="2414" spans="1:9" ht="13" x14ac:dyDescent="0.15">
      <c r="A2414" s="144">
        <v>386.35091999999997</v>
      </c>
      <c r="B2414" s="144">
        <v>0.30477461</v>
      </c>
      <c r="D2414" s="144">
        <v>386.43576999999999</v>
      </c>
      <c r="E2414" s="144">
        <v>0.25924956999999998</v>
      </c>
      <c r="G2414" s="144">
        <v>386.31560999999999</v>
      </c>
      <c r="H2414" s="144">
        <v>0.22515098</v>
      </c>
      <c r="I2414" s="144"/>
    </row>
    <row r="2415" spans="1:9" ht="13" x14ac:dyDescent="0.15">
      <c r="A2415" s="144">
        <v>386.36207000000002</v>
      </c>
      <c r="B2415" s="144">
        <v>0.28052280000000002</v>
      </c>
      <c r="D2415" s="144">
        <v>386.44691</v>
      </c>
      <c r="E2415" s="144">
        <v>0.24542594000000001</v>
      </c>
      <c r="G2415" s="144">
        <v>386.32668999999999</v>
      </c>
      <c r="H2415" s="144">
        <v>0.22024969999999999</v>
      </c>
      <c r="I2415" s="144"/>
    </row>
    <row r="2416" spans="1:9" ht="13" x14ac:dyDescent="0.15">
      <c r="A2416" s="144">
        <v>386.37315000000001</v>
      </c>
      <c r="B2416" s="144">
        <v>0.31867675000000001</v>
      </c>
      <c r="D2416" s="144">
        <v>386.45805999999999</v>
      </c>
      <c r="E2416" s="144">
        <v>0.23810166999999999</v>
      </c>
      <c r="G2416" s="144">
        <v>386.33778999999998</v>
      </c>
      <c r="H2416" s="144">
        <v>0.22363304000000001</v>
      </c>
      <c r="I2416" s="144"/>
    </row>
    <row r="2417" spans="1:9" ht="13" x14ac:dyDescent="0.15">
      <c r="A2417" s="144">
        <v>386.38418999999999</v>
      </c>
      <c r="B2417" s="144">
        <v>0.31302029999999997</v>
      </c>
      <c r="D2417" s="144">
        <v>386.46922999999998</v>
      </c>
      <c r="E2417" s="144">
        <v>0.27982297</v>
      </c>
      <c r="G2417" s="144">
        <v>386.34890000000001</v>
      </c>
      <c r="H2417" s="144">
        <v>0.22439290000000001</v>
      </c>
      <c r="I2417" s="144"/>
    </row>
    <row r="2418" spans="1:9" ht="13" x14ac:dyDescent="0.15">
      <c r="A2418" s="144">
        <v>386.39524999999998</v>
      </c>
      <c r="B2418" s="144">
        <v>0.28768733000000002</v>
      </c>
      <c r="D2418" s="144">
        <v>386.48039999999997</v>
      </c>
      <c r="E2418" s="144">
        <v>0.28917451999999999</v>
      </c>
      <c r="G2418" s="144">
        <v>386.36004000000003</v>
      </c>
      <c r="H2418" s="144">
        <v>0.22196885999999999</v>
      </c>
      <c r="I2418" s="144"/>
    </row>
    <row r="2419" spans="1:9" ht="13" x14ac:dyDescent="0.15">
      <c r="A2419" s="144">
        <v>386.40633000000003</v>
      </c>
      <c r="B2419" s="144">
        <v>0.32858906999999998</v>
      </c>
      <c r="D2419" s="144">
        <v>386.49151000000001</v>
      </c>
      <c r="E2419" s="144">
        <v>0.26938697</v>
      </c>
      <c r="G2419" s="144">
        <v>386.37119000000001</v>
      </c>
      <c r="H2419" s="144">
        <v>0.26339542999999999</v>
      </c>
      <c r="I2419" s="144"/>
    </row>
    <row r="2420" spans="1:9" ht="13" x14ac:dyDescent="0.15">
      <c r="A2420" s="144">
        <v>386.41741999999999</v>
      </c>
      <c r="B2420" s="144">
        <v>0.31207812000000001</v>
      </c>
      <c r="D2420" s="144">
        <v>386.50259</v>
      </c>
      <c r="E2420" s="144">
        <v>0.26626375000000002</v>
      </c>
      <c r="G2420" s="144">
        <v>386.38234999999997</v>
      </c>
      <c r="H2420" s="144">
        <v>0.24870401</v>
      </c>
      <c r="I2420" s="144"/>
    </row>
    <row r="2421" spans="1:9" ht="13" x14ac:dyDescent="0.15">
      <c r="A2421" s="144">
        <v>386.42853000000002</v>
      </c>
      <c r="B2421" s="144">
        <v>0.30145016000000002</v>
      </c>
      <c r="D2421" s="144">
        <v>386.51368000000002</v>
      </c>
      <c r="E2421" s="144">
        <v>0.26802495999999998</v>
      </c>
      <c r="G2421" s="144">
        <v>386.39344</v>
      </c>
      <c r="H2421" s="144">
        <v>0.25400729999999999</v>
      </c>
      <c r="I2421" s="144"/>
    </row>
    <row r="2422" spans="1:9" ht="13" x14ac:dyDescent="0.15">
      <c r="A2422" s="144">
        <v>386.43966999999998</v>
      </c>
      <c r="B2422" s="144">
        <v>0.29838432999999998</v>
      </c>
      <c r="D2422" s="144">
        <v>386.52480000000003</v>
      </c>
      <c r="E2422" s="144">
        <v>0.24439458</v>
      </c>
      <c r="G2422" s="144">
        <v>386.40449000000001</v>
      </c>
      <c r="H2422" s="144">
        <v>0.24561742</v>
      </c>
      <c r="I2422" s="144"/>
    </row>
    <row r="2423" spans="1:9" ht="13" x14ac:dyDescent="0.15">
      <c r="A2423" s="144">
        <v>386.45082000000002</v>
      </c>
      <c r="B2423" s="144">
        <v>0.28613597000000002</v>
      </c>
      <c r="D2423" s="144">
        <v>386.53593000000001</v>
      </c>
      <c r="E2423" s="144">
        <v>0.25188256999999997</v>
      </c>
      <c r="G2423" s="144">
        <v>386.41554000000002</v>
      </c>
      <c r="H2423" s="144">
        <v>0.22069032999999999</v>
      </c>
      <c r="I2423" s="144"/>
    </row>
    <row r="2424" spans="1:9" ht="13" x14ac:dyDescent="0.15">
      <c r="A2424" s="144">
        <v>386.46199000000001</v>
      </c>
      <c r="B2424" s="144">
        <v>0.28035410999999999</v>
      </c>
      <c r="D2424" s="144">
        <v>386.54709000000003</v>
      </c>
      <c r="E2424" s="144">
        <v>0.25468965999999998</v>
      </c>
      <c r="G2424" s="144">
        <v>386.42662999999999</v>
      </c>
      <c r="H2424" s="144">
        <v>0.23918738</v>
      </c>
      <c r="I2424" s="144"/>
    </row>
    <row r="2425" spans="1:9" ht="13" x14ac:dyDescent="0.15">
      <c r="A2425" s="144">
        <v>386.47309000000001</v>
      </c>
      <c r="B2425" s="144">
        <v>0.27940632999999998</v>
      </c>
      <c r="D2425" s="144">
        <v>386.55826000000002</v>
      </c>
      <c r="E2425" s="144">
        <v>0.26910070000000003</v>
      </c>
      <c r="G2425" s="144">
        <v>386.43772999999999</v>
      </c>
      <c r="H2425" s="144">
        <v>0.23950463999999999</v>
      </c>
      <c r="I2425" s="144"/>
    </row>
    <row r="2426" spans="1:9" ht="13" x14ac:dyDescent="0.15">
      <c r="A2426" s="144">
        <v>386.48415</v>
      </c>
      <c r="B2426" s="144">
        <v>0.47740171999999997</v>
      </c>
      <c r="D2426" s="144">
        <v>386.56945999999999</v>
      </c>
      <c r="E2426" s="144">
        <v>0.34511078000000001</v>
      </c>
      <c r="G2426" s="144">
        <v>386.44887</v>
      </c>
      <c r="H2426" s="144">
        <v>0.38615924000000001</v>
      </c>
      <c r="I2426" s="144"/>
    </row>
    <row r="2427" spans="1:9" ht="13" x14ac:dyDescent="0.15">
      <c r="A2427" s="144">
        <v>386.49522000000002</v>
      </c>
      <c r="B2427" s="144">
        <v>0.33648914000000002</v>
      </c>
      <c r="D2427" s="144">
        <v>386.58058999999997</v>
      </c>
      <c r="E2427" s="144">
        <v>0.28881551</v>
      </c>
      <c r="G2427" s="144">
        <v>386.46003000000002</v>
      </c>
      <c r="H2427" s="144">
        <v>0.29056482</v>
      </c>
      <c r="I2427" s="144"/>
    </row>
    <row r="2428" spans="1:9" ht="13" x14ac:dyDescent="0.15">
      <c r="A2428" s="144">
        <v>386.50630999999998</v>
      </c>
      <c r="B2428" s="144">
        <v>0.33323573000000001</v>
      </c>
      <c r="D2428" s="144">
        <v>386.59169000000003</v>
      </c>
      <c r="E2428" s="144">
        <v>0.25749286999999998</v>
      </c>
      <c r="G2428" s="144">
        <v>386.47120999999999</v>
      </c>
      <c r="H2428" s="144">
        <v>0.35361219999999999</v>
      </c>
      <c r="I2428" s="144"/>
    </row>
    <row r="2429" spans="1:9" ht="13" x14ac:dyDescent="0.15">
      <c r="A2429" s="144">
        <v>386.51742000000002</v>
      </c>
      <c r="B2429" s="144">
        <v>0.30067009</v>
      </c>
      <c r="D2429" s="144">
        <v>386.60282999999998</v>
      </c>
      <c r="E2429" s="144">
        <v>0.26543097999999998</v>
      </c>
      <c r="G2429" s="144">
        <v>386.48239000000001</v>
      </c>
      <c r="H2429" s="144">
        <v>0.30378885</v>
      </c>
      <c r="I2429" s="144"/>
    </row>
    <row r="2430" spans="1:9" ht="13" x14ac:dyDescent="0.15">
      <c r="A2430" s="144">
        <v>386.52855</v>
      </c>
      <c r="B2430" s="144">
        <v>0.29551940999999998</v>
      </c>
      <c r="D2430" s="144">
        <v>386.61398000000003</v>
      </c>
      <c r="E2430" s="144">
        <v>0.42435129999999999</v>
      </c>
      <c r="G2430" s="144">
        <v>386.49349000000001</v>
      </c>
      <c r="H2430" s="144">
        <v>0.25443423999999998</v>
      </c>
      <c r="I2430" s="144"/>
    </row>
    <row r="2431" spans="1:9" ht="13" x14ac:dyDescent="0.15">
      <c r="A2431" s="144">
        <v>386.53971999999999</v>
      </c>
      <c r="B2431" s="144">
        <v>0.28800294999999998</v>
      </c>
      <c r="D2431" s="144">
        <v>386.62515999999999</v>
      </c>
      <c r="E2431" s="144">
        <v>0.37383285999999999</v>
      </c>
      <c r="G2431" s="144">
        <v>386.50454000000002</v>
      </c>
      <c r="H2431" s="144">
        <v>0.27461532</v>
      </c>
      <c r="I2431" s="144"/>
    </row>
    <row r="2432" spans="1:9" ht="13" x14ac:dyDescent="0.15">
      <c r="A2432" s="144">
        <v>386.55090000000001</v>
      </c>
      <c r="B2432" s="144">
        <v>0.29042793</v>
      </c>
      <c r="D2432" s="144">
        <v>386.63636000000002</v>
      </c>
      <c r="E2432" s="144">
        <v>0.26560682000000002</v>
      </c>
      <c r="G2432" s="144">
        <v>386.51562000000001</v>
      </c>
      <c r="H2432" s="144">
        <v>0.23591711000000001</v>
      </c>
      <c r="I2432" s="144"/>
    </row>
    <row r="2433" spans="1:9" ht="13" x14ac:dyDescent="0.15">
      <c r="A2433" s="144">
        <v>386.56202000000002</v>
      </c>
      <c r="B2433" s="144">
        <v>0.30237410999999997</v>
      </c>
      <c r="D2433" s="144">
        <v>386.64756999999997</v>
      </c>
      <c r="E2433" s="144">
        <v>0.27203611999999999</v>
      </c>
      <c r="G2433" s="144">
        <v>386.52672000000001</v>
      </c>
      <c r="H2433" s="144">
        <v>0.22797142000000001</v>
      </c>
      <c r="I2433" s="144"/>
    </row>
    <row r="2434" spans="1:9" ht="13" x14ac:dyDescent="0.15">
      <c r="A2434" s="144">
        <v>386.57310999999999</v>
      </c>
      <c r="B2434" s="144">
        <v>0.30856101000000002</v>
      </c>
      <c r="D2434" s="144">
        <v>386.65881000000002</v>
      </c>
      <c r="E2434" s="144">
        <v>0.26086614000000002</v>
      </c>
      <c r="G2434" s="144">
        <v>386.53784999999999</v>
      </c>
      <c r="H2434" s="144">
        <v>0.24946862</v>
      </c>
      <c r="I2434" s="144"/>
    </row>
    <row r="2435" spans="1:9" ht="13" x14ac:dyDescent="0.15">
      <c r="A2435" s="144">
        <v>386.58422000000002</v>
      </c>
      <c r="B2435" s="144">
        <v>0.32617478999999999</v>
      </c>
      <c r="D2435" s="144">
        <v>386.66998999999998</v>
      </c>
      <c r="E2435" s="144">
        <v>0.28546843</v>
      </c>
      <c r="G2435" s="144">
        <v>386.54901999999998</v>
      </c>
      <c r="H2435" s="144">
        <v>0.2419076</v>
      </c>
      <c r="I2435" s="144"/>
    </row>
    <row r="2436" spans="1:9" ht="13" x14ac:dyDescent="0.15">
      <c r="A2436" s="144">
        <v>386.59535</v>
      </c>
      <c r="B2436" s="144">
        <v>0.30121747999999998</v>
      </c>
      <c r="D2436" s="144">
        <v>386.68114000000003</v>
      </c>
      <c r="E2436" s="144">
        <v>0.24951781000000001</v>
      </c>
      <c r="G2436" s="144">
        <v>386.56020999999998</v>
      </c>
      <c r="H2436" s="144">
        <v>0.26270736</v>
      </c>
      <c r="I2436" s="144"/>
    </row>
    <row r="2437" spans="1:9" ht="13" x14ac:dyDescent="0.15">
      <c r="A2437" s="144">
        <v>386.60649999999998</v>
      </c>
      <c r="B2437" s="144">
        <v>0.29692748000000002</v>
      </c>
      <c r="D2437" s="144">
        <v>386.69232</v>
      </c>
      <c r="E2437" s="144">
        <v>0.26221765000000002</v>
      </c>
      <c r="G2437" s="144">
        <v>386.57141999999999</v>
      </c>
      <c r="H2437" s="144">
        <v>0.24988468</v>
      </c>
      <c r="I2437" s="144"/>
    </row>
    <row r="2438" spans="1:9" ht="13" x14ac:dyDescent="0.15">
      <c r="A2438" s="144">
        <v>386.61768000000001</v>
      </c>
      <c r="B2438" s="144">
        <v>0.31834985999999998</v>
      </c>
      <c r="D2438" s="144">
        <v>386.70353</v>
      </c>
      <c r="E2438" s="144">
        <v>0.25627213999999998</v>
      </c>
      <c r="G2438" s="144">
        <v>386.58253999999999</v>
      </c>
      <c r="H2438" s="144">
        <v>0.25976603999999998</v>
      </c>
      <c r="I2438" s="144"/>
    </row>
    <row r="2439" spans="1:9" ht="13" x14ac:dyDescent="0.15">
      <c r="A2439" s="144">
        <v>386.62887999999998</v>
      </c>
      <c r="B2439" s="144">
        <v>0.27218038999999999</v>
      </c>
      <c r="D2439" s="144">
        <v>386.71476000000001</v>
      </c>
      <c r="E2439" s="144">
        <v>0.26276189</v>
      </c>
      <c r="G2439" s="144">
        <v>386.59363999999999</v>
      </c>
      <c r="H2439" s="144">
        <v>0.25620145999999999</v>
      </c>
      <c r="I2439" s="144"/>
    </row>
    <row r="2440" spans="1:9" ht="13" x14ac:dyDescent="0.15">
      <c r="A2440" s="144">
        <v>386.64010999999999</v>
      </c>
      <c r="B2440" s="144">
        <v>0.28950720000000002</v>
      </c>
      <c r="D2440" s="144">
        <v>386.726</v>
      </c>
      <c r="E2440" s="144">
        <v>0.24007363000000001</v>
      </c>
      <c r="G2440" s="144">
        <v>386.60475000000002</v>
      </c>
      <c r="H2440" s="144">
        <v>0.27202510000000002</v>
      </c>
      <c r="I2440" s="144"/>
    </row>
    <row r="2441" spans="1:9" ht="13" x14ac:dyDescent="0.15">
      <c r="A2441" s="144">
        <v>386.65127000000001</v>
      </c>
      <c r="B2441" s="144">
        <v>0.32072239000000002</v>
      </c>
      <c r="D2441" s="144">
        <v>386.73727000000002</v>
      </c>
      <c r="E2441" s="144">
        <v>0.23350033000000001</v>
      </c>
      <c r="G2441" s="144">
        <v>386.61590000000001</v>
      </c>
      <c r="H2441" s="144">
        <v>0.26659567000000001</v>
      </c>
      <c r="I2441" s="144"/>
    </row>
    <row r="2442" spans="1:9" ht="13" x14ac:dyDescent="0.15">
      <c r="A2442" s="144">
        <v>386.66239999999999</v>
      </c>
      <c r="B2442" s="144">
        <v>0.29271058</v>
      </c>
      <c r="D2442" s="144">
        <v>386.74855000000002</v>
      </c>
      <c r="E2442" s="144">
        <v>0.24541946000000001</v>
      </c>
      <c r="G2442" s="144">
        <v>386.62707999999998</v>
      </c>
      <c r="H2442" s="144">
        <v>0.23199227</v>
      </c>
      <c r="I2442" s="144"/>
    </row>
    <row r="2443" spans="1:9" ht="13" x14ac:dyDescent="0.15">
      <c r="A2443" s="144">
        <v>386.67354</v>
      </c>
      <c r="B2443" s="144">
        <v>0.30227997000000001</v>
      </c>
      <c r="D2443" s="144">
        <v>386.75977</v>
      </c>
      <c r="E2443" s="144">
        <v>0.22575171999999999</v>
      </c>
      <c r="G2443" s="144">
        <v>386.63828999999998</v>
      </c>
      <c r="H2443" s="144">
        <v>0.24941864999999999</v>
      </c>
      <c r="I2443" s="144"/>
    </row>
    <row r="2444" spans="1:9" ht="13" x14ac:dyDescent="0.15">
      <c r="A2444" s="144">
        <v>386.68471</v>
      </c>
      <c r="B2444" s="144">
        <v>0.30105006000000001</v>
      </c>
      <c r="D2444" s="144">
        <v>386.77096</v>
      </c>
      <c r="E2444" s="144">
        <v>0.25857683999999997</v>
      </c>
      <c r="G2444" s="144">
        <v>386.64952</v>
      </c>
      <c r="H2444" s="144">
        <v>0.26088691000000003</v>
      </c>
      <c r="I2444" s="144"/>
    </row>
    <row r="2445" spans="1:9" ht="13" x14ac:dyDescent="0.15">
      <c r="A2445" s="144">
        <v>386.69591000000003</v>
      </c>
      <c r="B2445" s="144">
        <v>0.29466484999999998</v>
      </c>
      <c r="D2445" s="144">
        <v>386.78219000000001</v>
      </c>
      <c r="E2445" s="144">
        <v>0.27825677999999998</v>
      </c>
      <c r="G2445" s="144">
        <v>386.66075000000001</v>
      </c>
      <c r="H2445" s="144">
        <v>0.24374694999999999</v>
      </c>
      <c r="I2445" s="144"/>
    </row>
    <row r="2446" spans="1:9" ht="13" x14ac:dyDescent="0.15">
      <c r="A2446" s="144">
        <v>386.70713999999998</v>
      </c>
      <c r="B2446" s="144">
        <v>0.27479174000000001</v>
      </c>
      <c r="D2446" s="144">
        <v>386.79345000000001</v>
      </c>
      <c r="E2446" s="144">
        <v>0.24570633</v>
      </c>
      <c r="G2446" s="144">
        <v>386.67191000000003</v>
      </c>
      <c r="H2446" s="144">
        <v>0.26580466000000003</v>
      </c>
      <c r="I2446" s="144"/>
    </row>
    <row r="2447" spans="1:9" ht="13" x14ac:dyDescent="0.15">
      <c r="A2447" s="144">
        <v>386.71839999999997</v>
      </c>
      <c r="B2447" s="144">
        <v>0.32535670999999999</v>
      </c>
      <c r="D2447" s="144">
        <v>386.80475000000001</v>
      </c>
      <c r="E2447" s="144">
        <v>0.27428601000000002</v>
      </c>
      <c r="G2447" s="144">
        <v>386.68304999999998</v>
      </c>
      <c r="H2447" s="144">
        <v>0.24718429</v>
      </c>
      <c r="I2447" s="144"/>
    </row>
    <row r="2448" spans="1:9" ht="13" x14ac:dyDescent="0.15">
      <c r="A2448" s="144">
        <v>386.72967999999997</v>
      </c>
      <c r="B2448" s="144">
        <v>0.31044189</v>
      </c>
      <c r="D2448" s="144">
        <v>386.81605999999999</v>
      </c>
      <c r="E2448" s="144">
        <v>0.26060160999999998</v>
      </c>
      <c r="G2448" s="144">
        <v>386.69421</v>
      </c>
      <c r="H2448" s="144">
        <v>0.25003217</v>
      </c>
      <c r="I2448" s="144"/>
    </row>
    <row r="2449" spans="1:9" ht="13" x14ac:dyDescent="0.15">
      <c r="A2449" s="144">
        <v>386.74088999999998</v>
      </c>
      <c r="B2449" s="144">
        <v>0.27757200999999998</v>
      </c>
      <c r="D2449" s="144">
        <v>386.82738999999998</v>
      </c>
      <c r="E2449" s="144">
        <v>0.27413851</v>
      </c>
      <c r="G2449" s="144">
        <v>386.70540999999997</v>
      </c>
      <c r="H2449" s="144">
        <v>0.23452945</v>
      </c>
      <c r="I2449" s="144"/>
    </row>
    <row r="2450" spans="1:9" ht="13" x14ac:dyDescent="0.15">
      <c r="A2450" s="144">
        <v>386.75205999999997</v>
      </c>
      <c r="B2450" s="144">
        <v>0.31074740000000001</v>
      </c>
      <c r="D2450" s="144">
        <v>386.83873</v>
      </c>
      <c r="E2450" s="144">
        <v>0.24245143</v>
      </c>
      <c r="G2450" s="144">
        <v>386.71665000000002</v>
      </c>
      <c r="H2450" s="144">
        <v>0.23748991</v>
      </c>
      <c r="I2450" s="144"/>
    </row>
    <row r="2451" spans="1:9" ht="13" x14ac:dyDescent="0.15">
      <c r="A2451" s="144">
        <v>386.76325000000003</v>
      </c>
      <c r="B2451" s="144">
        <v>0.42130686000000001</v>
      </c>
      <c r="D2451" s="144">
        <v>386.85</v>
      </c>
      <c r="E2451" s="144">
        <v>0.43542256000000001</v>
      </c>
      <c r="G2451" s="144">
        <v>386.72789999999998</v>
      </c>
      <c r="H2451" s="144">
        <v>0.39594192</v>
      </c>
      <c r="I2451" s="144"/>
    </row>
    <row r="2452" spans="1:9" ht="13" x14ac:dyDescent="0.15">
      <c r="A2452" s="144">
        <v>386.77447000000001</v>
      </c>
      <c r="B2452" s="144">
        <v>0.32263710000000001</v>
      </c>
      <c r="D2452" s="144">
        <v>386.86124000000001</v>
      </c>
      <c r="E2452" s="144">
        <v>0.29442521999999999</v>
      </c>
      <c r="G2452" s="144">
        <v>386.73916000000003</v>
      </c>
      <c r="H2452" s="144">
        <v>0.27078131</v>
      </c>
      <c r="I2452" s="144"/>
    </row>
    <row r="2453" spans="1:9" ht="13" x14ac:dyDescent="0.15">
      <c r="A2453" s="144">
        <v>386.78572000000003</v>
      </c>
      <c r="B2453" s="144">
        <v>0.30646428999999997</v>
      </c>
      <c r="D2453" s="144">
        <v>386.87250999999998</v>
      </c>
      <c r="E2453" s="144">
        <v>0.27087188000000001</v>
      </c>
      <c r="G2453" s="144">
        <v>386.75045</v>
      </c>
      <c r="H2453" s="144">
        <v>0.25179521999999999</v>
      </c>
      <c r="I2453" s="144"/>
    </row>
    <row r="2454" spans="1:9" ht="13" x14ac:dyDescent="0.15">
      <c r="A2454" s="144">
        <v>386.79701</v>
      </c>
      <c r="B2454" s="144">
        <v>0.29433997000000001</v>
      </c>
      <c r="D2454" s="144">
        <v>386.88382000000001</v>
      </c>
      <c r="E2454" s="144">
        <v>0.26033877999999999</v>
      </c>
      <c r="G2454" s="144">
        <v>386.76166000000001</v>
      </c>
      <c r="H2454" s="144">
        <v>0.25555171999999998</v>
      </c>
      <c r="I2454" s="144"/>
    </row>
    <row r="2455" spans="1:9" ht="13" x14ac:dyDescent="0.15">
      <c r="A2455" s="144">
        <v>386.80833000000001</v>
      </c>
      <c r="B2455" s="144">
        <v>0.30799541000000002</v>
      </c>
      <c r="D2455" s="144">
        <v>386.89515999999998</v>
      </c>
      <c r="E2455" s="144">
        <v>0.25090221000000001</v>
      </c>
      <c r="G2455" s="144">
        <v>386.77285999999998</v>
      </c>
      <c r="H2455" s="144">
        <v>0.27731842000000001</v>
      </c>
      <c r="I2455" s="144"/>
    </row>
    <row r="2456" spans="1:9" ht="13" x14ac:dyDescent="0.15">
      <c r="A2456" s="144">
        <v>386.81966999999997</v>
      </c>
      <c r="B2456" s="144">
        <v>0.27431887999999999</v>
      </c>
      <c r="D2456" s="144">
        <v>386.90651000000003</v>
      </c>
      <c r="E2456" s="144">
        <v>0.27282764999999998</v>
      </c>
      <c r="G2456" s="144">
        <v>386.78408000000002</v>
      </c>
      <c r="H2456" s="144">
        <v>0.26538869999999998</v>
      </c>
      <c r="I2456" s="144"/>
    </row>
    <row r="2457" spans="1:9" ht="13" x14ac:dyDescent="0.15">
      <c r="A2457" s="144">
        <v>386.83093000000002</v>
      </c>
      <c r="B2457" s="144">
        <v>0.33322876000000001</v>
      </c>
      <c r="D2457" s="144">
        <v>386.91789</v>
      </c>
      <c r="E2457" s="144">
        <v>0.25659724</v>
      </c>
      <c r="G2457" s="144">
        <v>386.79532999999998</v>
      </c>
      <c r="H2457" s="144">
        <v>0.29305404000000002</v>
      </c>
      <c r="I2457" s="144"/>
    </row>
    <row r="2458" spans="1:9" ht="13" x14ac:dyDescent="0.15">
      <c r="A2458" s="144">
        <v>386.84215999999998</v>
      </c>
      <c r="B2458" s="144">
        <v>0.29200155</v>
      </c>
      <c r="D2458" s="144">
        <v>386.92919000000001</v>
      </c>
      <c r="E2458" s="144">
        <v>0.26548970999999999</v>
      </c>
      <c r="G2458" s="144">
        <v>386.80660999999998</v>
      </c>
      <c r="H2458" s="144">
        <v>0.22839893999999999</v>
      </c>
      <c r="I2458" s="144"/>
    </row>
    <row r="2459" spans="1:9" ht="13" x14ac:dyDescent="0.15">
      <c r="A2459" s="144">
        <v>386.85340000000002</v>
      </c>
      <c r="B2459" s="144">
        <v>0.31301402</v>
      </c>
      <c r="D2459" s="144">
        <v>386.94047</v>
      </c>
      <c r="E2459" s="144">
        <v>0.22873297000000001</v>
      </c>
      <c r="G2459" s="144">
        <v>386.81790999999998</v>
      </c>
      <c r="H2459" s="144">
        <v>0.24225343999999999</v>
      </c>
      <c r="I2459" s="144"/>
    </row>
    <row r="2460" spans="1:9" ht="13" x14ac:dyDescent="0.15">
      <c r="A2460" s="144">
        <v>386.86466999999999</v>
      </c>
      <c r="B2460" s="144">
        <v>0.29654973000000001</v>
      </c>
      <c r="D2460" s="144">
        <v>386.95179000000002</v>
      </c>
      <c r="E2460" s="144">
        <v>0.25824640999999998</v>
      </c>
      <c r="G2460" s="144">
        <v>386.82923</v>
      </c>
      <c r="H2460" s="144">
        <v>0.27691523000000001</v>
      </c>
      <c r="I2460" s="144"/>
    </row>
    <row r="2461" spans="1:9" ht="13" x14ac:dyDescent="0.15">
      <c r="A2461" s="144">
        <v>386.87598000000003</v>
      </c>
      <c r="B2461" s="144">
        <v>0.29991461000000003</v>
      </c>
      <c r="D2461" s="144">
        <v>386.96314000000001</v>
      </c>
      <c r="E2461" s="144">
        <v>0.26262097000000001</v>
      </c>
      <c r="G2461" s="144">
        <v>386.84057000000001</v>
      </c>
      <c r="H2461" s="144">
        <v>0.26320321000000002</v>
      </c>
      <c r="I2461" s="144"/>
    </row>
    <row r="2462" spans="1:9" ht="13" x14ac:dyDescent="0.15">
      <c r="A2462" s="144">
        <v>386.88731999999999</v>
      </c>
      <c r="B2462" s="144">
        <v>0.28686603999999999</v>
      </c>
      <c r="D2462" s="144">
        <v>386.97453000000002</v>
      </c>
      <c r="E2462" s="144">
        <v>0.27843843000000001</v>
      </c>
      <c r="G2462" s="144">
        <v>386.85183999999998</v>
      </c>
      <c r="H2462" s="144">
        <v>0.23194656</v>
      </c>
      <c r="I2462" s="144"/>
    </row>
    <row r="2463" spans="1:9" ht="13" x14ac:dyDescent="0.15">
      <c r="A2463" s="144">
        <v>386.89870000000002</v>
      </c>
      <c r="B2463" s="144">
        <v>0.29231839999999998</v>
      </c>
      <c r="D2463" s="144">
        <v>386.98594000000003</v>
      </c>
      <c r="E2463" s="144">
        <v>0.24746314999999999</v>
      </c>
      <c r="G2463" s="144">
        <v>386.86309</v>
      </c>
      <c r="H2463" s="144">
        <v>0.25049387000000001</v>
      </c>
      <c r="I2463" s="144"/>
    </row>
    <row r="2464" spans="1:9" ht="13" x14ac:dyDescent="0.15">
      <c r="A2464" s="144">
        <v>386.91</v>
      </c>
      <c r="B2464" s="144">
        <v>0.29111996000000001</v>
      </c>
      <c r="D2464" s="144">
        <v>386.99736000000001</v>
      </c>
      <c r="E2464" s="144">
        <v>0.24627684</v>
      </c>
      <c r="G2464" s="144">
        <v>386.87437</v>
      </c>
      <c r="H2464" s="144">
        <v>0.27086591999999998</v>
      </c>
      <c r="I2464" s="144"/>
    </row>
    <row r="2465" spans="1:9" ht="13" x14ac:dyDescent="0.15">
      <c r="A2465" s="144">
        <v>386.92126000000002</v>
      </c>
      <c r="B2465" s="144">
        <v>0.27830368999999999</v>
      </c>
      <c r="D2465" s="144">
        <v>387.00871000000001</v>
      </c>
      <c r="E2465" s="144">
        <v>0.26180534999999999</v>
      </c>
      <c r="G2465" s="144">
        <v>386.88569000000001</v>
      </c>
      <c r="H2465" s="144">
        <v>0.24875563000000001</v>
      </c>
      <c r="I2465" s="144"/>
    </row>
    <row r="2466" spans="1:9" ht="13" x14ac:dyDescent="0.15">
      <c r="A2466" s="144">
        <v>386.93254999999999</v>
      </c>
      <c r="B2466" s="144">
        <v>0.30662950999999999</v>
      </c>
      <c r="D2466" s="144">
        <v>387.02003000000002</v>
      </c>
      <c r="E2466" s="144">
        <v>0.24614942000000001</v>
      </c>
      <c r="G2466" s="144">
        <v>386.89702999999997</v>
      </c>
      <c r="H2466" s="144">
        <v>0.24351611000000001</v>
      </c>
      <c r="I2466" s="144"/>
    </row>
    <row r="2467" spans="1:9" ht="13" x14ac:dyDescent="0.15">
      <c r="A2467" s="144">
        <v>386.94385999999997</v>
      </c>
      <c r="B2467" s="144">
        <v>0.30932862999999999</v>
      </c>
      <c r="D2467" s="144">
        <v>387.03138999999999</v>
      </c>
      <c r="E2467" s="144">
        <v>0.26015850000000001</v>
      </c>
      <c r="G2467" s="144">
        <v>386.90838000000002</v>
      </c>
      <c r="H2467" s="144">
        <v>0.25932891000000002</v>
      </c>
      <c r="I2467" s="144"/>
    </row>
    <row r="2468" spans="1:9" ht="13" x14ac:dyDescent="0.15">
      <c r="A2468" s="144">
        <v>386.95522</v>
      </c>
      <c r="B2468" s="144">
        <v>0.29440928999999999</v>
      </c>
      <c r="D2468" s="144">
        <v>387.04279000000002</v>
      </c>
      <c r="E2468" s="144">
        <v>0.22581069000000001</v>
      </c>
      <c r="G2468" s="144">
        <v>386.91976</v>
      </c>
      <c r="H2468" s="144">
        <v>0.2267904</v>
      </c>
      <c r="I2468" s="144"/>
    </row>
    <row r="2469" spans="1:9" ht="13" x14ac:dyDescent="0.15">
      <c r="A2469" s="144">
        <v>386.96661</v>
      </c>
      <c r="B2469" s="144">
        <v>0.30991754999999999</v>
      </c>
      <c r="D2469" s="144">
        <v>387.05423000000002</v>
      </c>
      <c r="E2469" s="144">
        <v>0.23854776999999999</v>
      </c>
      <c r="G2469" s="144">
        <v>386.93106</v>
      </c>
      <c r="H2469" s="144">
        <v>0.25669607</v>
      </c>
      <c r="I2469" s="144"/>
    </row>
    <row r="2470" spans="1:9" ht="13" x14ac:dyDescent="0.15">
      <c r="A2470" s="144">
        <v>386.97802999999999</v>
      </c>
      <c r="B2470" s="144">
        <v>0.28641285999999999</v>
      </c>
      <c r="D2470" s="144">
        <v>387.06567999999999</v>
      </c>
      <c r="E2470" s="144">
        <v>0.26513446000000002</v>
      </c>
      <c r="G2470" s="144">
        <v>386.94233000000003</v>
      </c>
      <c r="H2470" s="144">
        <v>0.22329613000000001</v>
      </c>
      <c r="I2470" s="144"/>
    </row>
    <row r="2471" spans="1:9" ht="13" x14ac:dyDescent="0.15">
      <c r="A2471" s="144">
        <v>386.98937999999998</v>
      </c>
      <c r="B2471" s="144">
        <v>0.29276868</v>
      </c>
      <c r="D2471" s="144">
        <v>387.07715000000002</v>
      </c>
      <c r="E2471" s="144">
        <v>0.24315276</v>
      </c>
      <c r="G2471" s="144">
        <v>386.95362999999998</v>
      </c>
      <c r="H2471" s="144">
        <v>0.22923816999999999</v>
      </c>
      <c r="I2471" s="144"/>
    </row>
    <row r="2472" spans="1:9" ht="13" x14ac:dyDescent="0.15">
      <c r="A2472" s="144">
        <v>387.00069000000002</v>
      </c>
      <c r="B2472" s="144">
        <v>0.30762993999999999</v>
      </c>
      <c r="D2472" s="144">
        <v>387.08854000000002</v>
      </c>
      <c r="E2472" s="144">
        <v>0.22524094</v>
      </c>
      <c r="G2472" s="144">
        <v>386.96498000000003</v>
      </c>
      <c r="H2472" s="144">
        <v>0.22603717000000001</v>
      </c>
      <c r="I2472" s="144"/>
    </row>
    <row r="2473" spans="1:9" ht="13" x14ac:dyDescent="0.15">
      <c r="A2473" s="144">
        <v>387.01202000000001</v>
      </c>
      <c r="B2473" s="144">
        <v>0.29053958000000002</v>
      </c>
      <c r="D2473" s="144">
        <v>387.09989000000002</v>
      </c>
      <c r="E2473" s="144">
        <v>0.25403694999999998</v>
      </c>
      <c r="G2473" s="144">
        <v>386.97636999999997</v>
      </c>
      <c r="H2473" s="144">
        <v>0.25769525999999998</v>
      </c>
      <c r="I2473" s="144"/>
    </row>
    <row r="2474" spans="1:9" ht="13" x14ac:dyDescent="0.15">
      <c r="A2474" s="144">
        <v>387.02337999999997</v>
      </c>
      <c r="B2474" s="144">
        <v>0.29797249999999997</v>
      </c>
      <c r="D2474" s="144">
        <v>387.11128000000002</v>
      </c>
      <c r="E2474" s="144">
        <v>0.25158937999999997</v>
      </c>
      <c r="G2474" s="144">
        <v>386.98779000000002</v>
      </c>
      <c r="H2474" s="144">
        <v>0.26002356999999998</v>
      </c>
      <c r="I2474" s="144"/>
    </row>
    <row r="2475" spans="1:9" ht="13" x14ac:dyDescent="0.15">
      <c r="A2475" s="144">
        <v>387.03478000000001</v>
      </c>
      <c r="B2475" s="144">
        <v>0.29597279999999998</v>
      </c>
      <c r="D2475" s="144">
        <v>387.12270000000001</v>
      </c>
      <c r="E2475" s="144">
        <v>0.26119214000000002</v>
      </c>
      <c r="G2475" s="144">
        <v>386.99921000000001</v>
      </c>
      <c r="H2475" s="144">
        <v>0.25708989999999998</v>
      </c>
      <c r="I2475" s="144"/>
    </row>
    <row r="2476" spans="1:9" ht="13" x14ac:dyDescent="0.15">
      <c r="A2476" s="144">
        <v>387.04620999999997</v>
      </c>
      <c r="B2476" s="144">
        <v>0.42175716000000002</v>
      </c>
      <c r="D2476" s="144">
        <v>387.13416999999998</v>
      </c>
      <c r="E2476" s="144">
        <v>0.34386327</v>
      </c>
      <c r="G2476" s="144">
        <v>387.01056</v>
      </c>
      <c r="H2476" s="144">
        <v>0.39265654</v>
      </c>
      <c r="I2476" s="144"/>
    </row>
    <row r="2477" spans="1:9" ht="13" x14ac:dyDescent="0.15">
      <c r="A2477" s="144">
        <v>387.05768</v>
      </c>
      <c r="B2477" s="144">
        <v>0.32346561000000001</v>
      </c>
      <c r="D2477" s="144">
        <v>387.14566000000002</v>
      </c>
      <c r="E2477" s="144">
        <v>0.29427020999999998</v>
      </c>
      <c r="G2477" s="144">
        <v>387.02188000000001</v>
      </c>
      <c r="H2477" s="144">
        <v>0.28524881000000002</v>
      </c>
      <c r="I2477" s="144"/>
    </row>
    <row r="2478" spans="1:9" ht="13" x14ac:dyDescent="0.15">
      <c r="A2478" s="144">
        <v>387.06907000000001</v>
      </c>
      <c r="B2478" s="144">
        <v>0.31131959999999997</v>
      </c>
      <c r="D2478" s="144">
        <v>387.15717000000001</v>
      </c>
      <c r="E2478" s="144">
        <v>0.28599339000000001</v>
      </c>
      <c r="G2478" s="144">
        <v>387.03323</v>
      </c>
      <c r="H2478" s="144">
        <v>0.26428346000000003</v>
      </c>
      <c r="I2478" s="144"/>
    </row>
    <row r="2479" spans="1:9" ht="13" x14ac:dyDescent="0.15">
      <c r="A2479" s="144">
        <v>387.08042</v>
      </c>
      <c r="B2479" s="144">
        <v>0.28637673000000002</v>
      </c>
      <c r="D2479" s="144">
        <v>387.16858999999999</v>
      </c>
      <c r="E2479" s="144">
        <v>0.25250018000000002</v>
      </c>
      <c r="G2479" s="144">
        <v>387.04462000000001</v>
      </c>
      <c r="H2479" s="144">
        <v>0.23321633999999999</v>
      </c>
      <c r="I2479" s="144"/>
    </row>
    <row r="2480" spans="1:9" ht="13" x14ac:dyDescent="0.15">
      <c r="A2480" s="144">
        <v>387.09179</v>
      </c>
      <c r="B2480" s="144">
        <v>0.30456333000000002</v>
      </c>
      <c r="D2480" s="144">
        <v>387.17998</v>
      </c>
      <c r="E2480" s="144">
        <v>0.25278736000000002</v>
      </c>
      <c r="G2480" s="144">
        <v>387.05605000000003</v>
      </c>
      <c r="H2480" s="144">
        <v>0.24748278000000001</v>
      </c>
      <c r="I2480" s="144"/>
    </row>
    <row r="2481" spans="1:9" ht="13" x14ac:dyDescent="0.15">
      <c r="A2481" s="144">
        <v>387.10318999999998</v>
      </c>
      <c r="B2481" s="144">
        <v>0.29325399000000002</v>
      </c>
      <c r="D2481" s="144">
        <v>387.19141000000002</v>
      </c>
      <c r="E2481" s="144">
        <v>0.24714939999999999</v>
      </c>
      <c r="G2481" s="144">
        <v>387.0675</v>
      </c>
      <c r="H2481" s="144">
        <v>0.23956274</v>
      </c>
      <c r="I2481" s="144"/>
    </row>
    <row r="2482" spans="1:9" ht="13" x14ac:dyDescent="0.15">
      <c r="A2482" s="144">
        <v>387.11462999999998</v>
      </c>
      <c r="B2482" s="144">
        <v>0.30859635000000002</v>
      </c>
      <c r="D2482" s="144">
        <v>387.20287999999999</v>
      </c>
      <c r="E2482" s="144">
        <v>0.24898158000000001</v>
      </c>
      <c r="G2482" s="144">
        <v>387.07897000000003</v>
      </c>
      <c r="H2482" s="144">
        <v>0.24321903</v>
      </c>
      <c r="I2482" s="144"/>
    </row>
    <row r="2483" spans="1:9" ht="13" x14ac:dyDescent="0.15">
      <c r="A2483" s="144">
        <v>387.12610999999998</v>
      </c>
      <c r="B2483" s="144">
        <v>0.28817589999999998</v>
      </c>
      <c r="D2483" s="144">
        <v>387.21440000000001</v>
      </c>
      <c r="E2483" s="144">
        <v>0.24443216000000001</v>
      </c>
      <c r="G2483" s="144">
        <v>387.09035999999998</v>
      </c>
      <c r="H2483" s="144">
        <v>0.22962704</v>
      </c>
      <c r="I2483" s="144"/>
    </row>
    <row r="2484" spans="1:9" ht="13" x14ac:dyDescent="0.15">
      <c r="A2484" s="144">
        <v>387.13761</v>
      </c>
      <c r="B2484" s="144">
        <v>0.27917312</v>
      </c>
      <c r="D2484" s="144">
        <v>387.22595000000001</v>
      </c>
      <c r="E2484" s="144">
        <v>0.22858403999999999</v>
      </c>
      <c r="G2484" s="144">
        <v>387.10172</v>
      </c>
      <c r="H2484" s="144">
        <v>0.24087473000000001</v>
      </c>
      <c r="I2484" s="144"/>
    </row>
    <row r="2485" spans="1:9" ht="13" x14ac:dyDescent="0.15">
      <c r="A2485" s="144">
        <v>387.14904999999999</v>
      </c>
      <c r="B2485" s="144">
        <v>0.31418359000000001</v>
      </c>
      <c r="D2485" s="144">
        <v>387.23750999999999</v>
      </c>
      <c r="E2485" s="144">
        <v>0.25278279999999997</v>
      </c>
      <c r="G2485" s="144">
        <v>387.11309999999997</v>
      </c>
      <c r="H2485" s="144">
        <v>0.2350777</v>
      </c>
      <c r="I2485" s="144"/>
    </row>
    <row r="2486" spans="1:9" ht="13" x14ac:dyDescent="0.15">
      <c r="A2486" s="144">
        <v>387.16045000000003</v>
      </c>
      <c r="B2486" s="144">
        <v>0.31001271000000002</v>
      </c>
      <c r="D2486" s="144">
        <v>387.24898999999999</v>
      </c>
      <c r="E2486" s="144">
        <v>0.24590954000000001</v>
      </c>
      <c r="G2486" s="144">
        <v>387.12452999999999</v>
      </c>
      <c r="H2486" s="144">
        <v>0.23528220999999999</v>
      </c>
      <c r="I2486" s="144"/>
    </row>
    <row r="2487" spans="1:9" ht="13" x14ac:dyDescent="0.15">
      <c r="A2487" s="144">
        <v>387.17185999999998</v>
      </c>
      <c r="B2487" s="144">
        <v>0.28398531999999999</v>
      </c>
      <c r="D2487" s="144">
        <v>387.26042999999999</v>
      </c>
      <c r="E2487" s="144">
        <v>0.25043454999999998</v>
      </c>
      <c r="G2487" s="144">
        <v>387.13600000000002</v>
      </c>
      <c r="H2487" s="144">
        <v>0.23470314</v>
      </c>
      <c r="I2487" s="144"/>
    </row>
    <row r="2488" spans="1:9" ht="13" x14ac:dyDescent="0.15">
      <c r="A2488" s="144">
        <v>387.18329999999997</v>
      </c>
      <c r="B2488" s="144">
        <v>0.31065306999999998</v>
      </c>
      <c r="D2488" s="144">
        <v>387.27190000000002</v>
      </c>
      <c r="E2488" s="144">
        <v>0.22629181000000001</v>
      </c>
      <c r="G2488" s="144">
        <v>387.14749</v>
      </c>
      <c r="H2488" s="144">
        <v>0.24961354999999999</v>
      </c>
      <c r="I2488" s="144"/>
    </row>
    <row r="2489" spans="1:9" ht="13" x14ac:dyDescent="0.15">
      <c r="A2489" s="144">
        <v>387.19477000000001</v>
      </c>
      <c r="B2489" s="144">
        <v>0.30246888</v>
      </c>
      <c r="D2489" s="144">
        <v>387.28339999999997</v>
      </c>
      <c r="E2489" s="144">
        <v>0.24857069000000001</v>
      </c>
      <c r="G2489" s="144">
        <v>387.15899999999999</v>
      </c>
      <c r="H2489" s="144">
        <v>0.25220525999999999</v>
      </c>
      <c r="I2489" s="144"/>
    </row>
    <row r="2490" spans="1:9" ht="13" x14ac:dyDescent="0.15">
      <c r="A2490" s="144">
        <v>387.20629000000002</v>
      </c>
      <c r="B2490" s="144">
        <v>0.28028636000000001</v>
      </c>
      <c r="D2490" s="144">
        <v>387.29494</v>
      </c>
      <c r="E2490" s="144">
        <v>0.25321185000000002</v>
      </c>
      <c r="G2490" s="144">
        <v>387.17041999999998</v>
      </c>
      <c r="H2490" s="144">
        <v>0.22745372999999999</v>
      </c>
      <c r="I2490" s="144"/>
    </row>
    <row r="2491" spans="1:9" ht="13" x14ac:dyDescent="0.15">
      <c r="A2491" s="144">
        <v>387.21782999999999</v>
      </c>
      <c r="B2491" s="144">
        <v>0.30037892999999999</v>
      </c>
      <c r="D2491" s="144">
        <v>387.30651999999998</v>
      </c>
      <c r="E2491" s="144">
        <v>0.26214279000000001</v>
      </c>
      <c r="G2491" s="144">
        <v>387.18182000000002</v>
      </c>
      <c r="H2491" s="144">
        <v>0.25271251</v>
      </c>
      <c r="I2491" s="144"/>
    </row>
    <row r="2492" spans="1:9" ht="13" x14ac:dyDescent="0.15">
      <c r="A2492" s="144">
        <v>387.22931</v>
      </c>
      <c r="B2492" s="144">
        <v>0.30006124000000001</v>
      </c>
      <c r="D2492" s="144">
        <v>387.31812000000002</v>
      </c>
      <c r="E2492" s="144">
        <v>0.26540437</v>
      </c>
      <c r="G2492" s="144">
        <v>387.19324999999998</v>
      </c>
      <c r="H2492" s="144">
        <v>0.25347323999999999</v>
      </c>
      <c r="I2492" s="144"/>
    </row>
    <row r="2493" spans="1:9" ht="13" x14ac:dyDescent="0.15">
      <c r="A2493" s="144">
        <v>387.24076000000002</v>
      </c>
      <c r="B2493" s="144">
        <v>0.30776956999999999</v>
      </c>
      <c r="D2493" s="144">
        <v>387.32963000000001</v>
      </c>
      <c r="E2493" s="144">
        <v>0.26611690999999998</v>
      </c>
      <c r="G2493" s="144">
        <v>387.20472000000001</v>
      </c>
      <c r="H2493" s="144">
        <v>0.24834133999999999</v>
      </c>
      <c r="I2493" s="144"/>
    </row>
    <row r="2494" spans="1:9" ht="13" x14ac:dyDescent="0.15">
      <c r="A2494" s="144">
        <v>387.25222000000002</v>
      </c>
      <c r="B2494" s="144">
        <v>0.31424345999999997</v>
      </c>
      <c r="D2494" s="144">
        <v>387.34111000000001</v>
      </c>
      <c r="E2494" s="144">
        <v>0.25612634000000001</v>
      </c>
      <c r="G2494" s="144">
        <v>387.21624000000003</v>
      </c>
      <c r="H2494" s="144">
        <v>0.23893502</v>
      </c>
      <c r="I2494" s="144"/>
    </row>
    <row r="2495" spans="1:9" ht="13" x14ac:dyDescent="0.15">
      <c r="A2495" s="144">
        <v>387.26371</v>
      </c>
      <c r="B2495" s="144">
        <v>0.30150158999999999</v>
      </c>
      <c r="D2495" s="144">
        <v>387.35261000000003</v>
      </c>
      <c r="E2495" s="144">
        <v>0.24779379000000001</v>
      </c>
      <c r="G2495" s="144">
        <v>387.22779000000003</v>
      </c>
      <c r="H2495" s="144">
        <v>0.23492639000000001</v>
      </c>
      <c r="I2495" s="144"/>
    </row>
    <row r="2496" spans="1:9" ht="13" x14ac:dyDescent="0.15">
      <c r="A2496" s="144">
        <v>387.27523000000002</v>
      </c>
      <c r="B2496" s="144">
        <v>0.30982913000000001</v>
      </c>
      <c r="D2496" s="144">
        <v>387.36416000000003</v>
      </c>
      <c r="E2496" s="144">
        <v>0.22610631</v>
      </c>
      <c r="G2496" s="144">
        <v>387.23935</v>
      </c>
      <c r="H2496" s="144">
        <v>0.24264532999999999</v>
      </c>
      <c r="I2496" s="144"/>
    </row>
    <row r="2497" spans="1:9" ht="13" x14ac:dyDescent="0.15">
      <c r="A2497" s="144">
        <v>387.28679</v>
      </c>
      <c r="B2497" s="144">
        <v>0.30308257999999999</v>
      </c>
      <c r="D2497" s="144">
        <v>387.37574000000001</v>
      </c>
      <c r="E2497" s="144">
        <v>0.24169885999999999</v>
      </c>
      <c r="G2497" s="144">
        <v>387.25083000000001</v>
      </c>
      <c r="H2497" s="144">
        <v>0.25575110000000001</v>
      </c>
      <c r="I2497" s="144"/>
    </row>
    <row r="2498" spans="1:9" ht="13" x14ac:dyDescent="0.15">
      <c r="A2498" s="144">
        <v>387.29836999999998</v>
      </c>
      <c r="B2498" s="144">
        <v>0.31110374000000002</v>
      </c>
      <c r="D2498" s="144">
        <v>387.38735000000003</v>
      </c>
      <c r="E2498" s="144">
        <v>0.23918159999999999</v>
      </c>
      <c r="G2498" s="144">
        <v>387.26227</v>
      </c>
      <c r="H2498" s="144">
        <v>0.23622823000000001</v>
      </c>
      <c r="I2498" s="144"/>
    </row>
    <row r="2499" spans="1:9" ht="13" x14ac:dyDescent="0.15">
      <c r="A2499" s="144">
        <v>387.30988000000002</v>
      </c>
      <c r="B2499" s="144">
        <v>0.29946209000000001</v>
      </c>
      <c r="D2499" s="144">
        <v>387.39897999999999</v>
      </c>
      <c r="E2499" s="144">
        <v>0.22669143</v>
      </c>
      <c r="G2499" s="144">
        <v>387.27372000000003</v>
      </c>
      <c r="H2499" s="144">
        <v>0.23600109</v>
      </c>
      <c r="I2499" s="144"/>
    </row>
    <row r="2500" spans="1:9" ht="13" x14ac:dyDescent="0.15">
      <c r="A2500" s="144">
        <v>387.32137</v>
      </c>
      <c r="B2500" s="144">
        <v>0.29468223999999998</v>
      </c>
      <c r="D2500" s="144">
        <v>387.41052000000002</v>
      </c>
      <c r="E2500" s="144">
        <v>0.2539535</v>
      </c>
      <c r="G2500" s="144">
        <v>387.28521999999998</v>
      </c>
      <c r="H2500" s="144">
        <v>0.23809398000000001</v>
      </c>
      <c r="I2500" s="144"/>
    </row>
    <row r="2501" spans="1:9" ht="13" x14ac:dyDescent="0.15">
      <c r="A2501" s="144">
        <v>387.33287000000001</v>
      </c>
      <c r="B2501" s="144">
        <v>0.44464766</v>
      </c>
      <c r="D2501" s="144">
        <v>387.42203000000001</v>
      </c>
      <c r="E2501" s="144">
        <v>0.33826616999999998</v>
      </c>
      <c r="G2501" s="144">
        <v>387.29676999999998</v>
      </c>
      <c r="H2501" s="144">
        <v>0.39719958999999999</v>
      </c>
      <c r="I2501" s="144"/>
    </row>
    <row r="2502" spans="1:9" ht="13" x14ac:dyDescent="0.15">
      <c r="A2502" s="144">
        <v>387.34440000000001</v>
      </c>
      <c r="B2502" s="144">
        <v>0.33352179999999998</v>
      </c>
      <c r="D2502" s="144">
        <v>387.43356999999997</v>
      </c>
      <c r="E2502" s="144">
        <v>0.28940443999999999</v>
      </c>
      <c r="G2502" s="144">
        <v>387.30833999999999</v>
      </c>
      <c r="H2502" s="144">
        <v>0.26967157000000003</v>
      </c>
      <c r="I2502" s="144"/>
    </row>
    <row r="2503" spans="1:9" ht="13" x14ac:dyDescent="0.15">
      <c r="A2503" s="144">
        <v>387.35595999999998</v>
      </c>
      <c r="B2503" s="144">
        <v>0.30313262000000002</v>
      </c>
      <c r="D2503" s="144">
        <v>387.44515999999999</v>
      </c>
      <c r="E2503" s="144">
        <v>0.26795786999999999</v>
      </c>
      <c r="G2503" s="144">
        <v>387.31993999999997</v>
      </c>
      <c r="H2503" s="144">
        <v>0.26250437999999998</v>
      </c>
      <c r="I2503" s="144"/>
    </row>
    <row r="2504" spans="1:9" ht="13" x14ac:dyDescent="0.15">
      <c r="A2504" s="144">
        <v>387.36754000000002</v>
      </c>
      <c r="B2504" s="144">
        <v>0.29462296999999998</v>
      </c>
      <c r="D2504" s="144">
        <v>387.45679000000001</v>
      </c>
      <c r="E2504" s="144">
        <v>0.29016040999999998</v>
      </c>
      <c r="G2504" s="144">
        <v>387.33145000000002</v>
      </c>
      <c r="H2504" s="144">
        <v>0.25988297999999999</v>
      </c>
      <c r="I2504" s="144"/>
    </row>
    <row r="2505" spans="1:9" ht="13" x14ac:dyDescent="0.15">
      <c r="A2505" s="144">
        <v>387.37914999999998</v>
      </c>
      <c r="B2505" s="144">
        <v>0.30804179999999998</v>
      </c>
      <c r="D2505" s="144">
        <v>387.46843999999999</v>
      </c>
      <c r="E2505" s="144">
        <v>0.25385096000000001</v>
      </c>
      <c r="G2505" s="144">
        <v>387.34293000000002</v>
      </c>
      <c r="H2505" s="144">
        <v>0.24085532000000001</v>
      </c>
      <c r="I2505" s="144"/>
    </row>
    <row r="2506" spans="1:9" ht="13" x14ac:dyDescent="0.15">
      <c r="A2506" s="144">
        <v>387.39067999999997</v>
      </c>
      <c r="B2506" s="144">
        <v>0.29106555000000001</v>
      </c>
      <c r="D2506" s="144">
        <v>387.48009999999999</v>
      </c>
      <c r="E2506" s="144">
        <v>0.26271106999999999</v>
      </c>
      <c r="G2506" s="144">
        <v>387.35442</v>
      </c>
      <c r="H2506" s="144">
        <v>0.22831085000000001</v>
      </c>
      <c r="I2506" s="144"/>
    </row>
    <row r="2507" spans="1:9" ht="13" x14ac:dyDescent="0.15">
      <c r="A2507" s="144">
        <v>387.40219999999999</v>
      </c>
      <c r="B2507" s="144">
        <v>0.30256045999999998</v>
      </c>
      <c r="D2507" s="144">
        <v>387.49167999999997</v>
      </c>
      <c r="E2507" s="144">
        <v>0.25362950000000001</v>
      </c>
      <c r="G2507" s="144">
        <v>387.36595999999997</v>
      </c>
      <c r="H2507" s="144">
        <v>0.22536987999999999</v>
      </c>
      <c r="I2507" s="144"/>
    </row>
    <row r="2508" spans="1:9" ht="13" x14ac:dyDescent="0.15">
      <c r="A2508" s="144">
        <v>387.41374999999999</v>
      </c>
      <c r="B2508" s="144">
        <v>0.28643806999999999</v>
      </c>
      <c r="D2508" s="144">
        <v>387.50322999999997</v>
      </c>
      <c r="E2508" s="144">
        <v>0.22692889999999999</v>
      </c>
      <c r="G2508" s="144">
        <v>387.37754000000001</v>
      </c>
      <c r="H2508" s="144">
        <v>0.22070322000000001</v>
      </c>
      <c r="I2508" s="144"/>
    </row>
    <row r="2509" spans="1:9" ht="13" x14ac:dyDescent="0.15">
      <c r="A2509" s="144">
        <v>387.42532</v>
      </c>
      <c r="B2509" s="144">
        <v>0.30504816000000001</v>
      </c>
      <c r="D2509" s="144">
        <v>387.51481999999999</v>
      </c>
      <c r="E2509" s="144">
        <v>0.25285935999999998</v>
      </c>
      <c r="G2509" s="144">
        <v>387.38916</v>
      </c>
      <c r="H2509" s="144">
        <v>0.25003595000000001</v>
      </c>
      <c r="I2509" s="144"/>
    </row>
    <row r="2510" spans="1:9" ht="13" x14ac:dyDescent="0.15">
      <c r="A2510" s="144">
        <v>387.43693999999999</v>
      </c>
      <c r="B2510" s="144">
        <v>0.32383920999999999</v>
      </c>
      <c r="D2510" s="144">
        <v>387.52643999999998</v>
      </c>
      <c r="E2510" s="144">
        <v>0.25539223999999999</v>
      </c>
      <c r="G2510" s="144">
        <v>387.40078999999997</v>
      </c>
      <c r="H2510" s="144">
        <v>0.24747522999999999</v>
      </c>
      <c r="I2510" s="144"/>
    </row>
    <row r="2511" spans="1:9" ht="13" x14ac:dyDescent="0.15">
      <c r="A2511" s="144">
        <v>387.44857000000002</v>
      </c>
      <c r="B2511" s="144">
        <v>0.31782476999999998</v>
      </c>
      <c r="D2511" s="144">
        <v>387.53809999999999</v>
      </c>
      <c r="E2511" s="144">
        <v>0.22719658000000001</v>
      </c>
      <c r="G2511" s="144">
        <v>387.41235</v>
      </c>
      <c r="H2511" s="144">
        <v>0.25853766</v>
      </c>
      <c r="I2511" s="144"/>
    </row>
    <row r="2512" spans="1:9" ht="13" x14ac:dyDescent="0.15">
      <c r="A2512" s="144">
        <v>387.46021000000002</v>
      </c>
      <c r="B2512" s="144">
        <v>0.30025273000000002</v>
      </c>
      <c r="D2512" s="144">
        <v>387.54977000000002</v>
      </c>
      <c r="E2512" s="144">
        <v>0.26007889000000001</v>
      </c>
      <c r="G2512" s="144">
        <v>387.42387000000002</v>
      </c>
      <c r="H2512" s="144">
        <v>0.25941722</v>
      </c>
      <c r="I2512" s="144"/>
    </row>
    <row r="2513" spans="1:9" ht="13" x14ac:dyDescent="0.15">
      <c r="A2513" s="144">
        <v>387.47178000000002</v>
      </c>
      <c r="B2513" s="144">
        <v>0.30611538999999999</v>
      </c>
      <c r="D2513" s="144">
        <v>387.56146000000001</v>
      </c>
      <c r="E2513" s="144">
        <v>0.25903327999999998</v>
      </c>
      <c r="G2513" s="144">
        <v>387.43540999999999</v>
      </c>
      <c r="H2513" s="144">
        <v>0.25890306000000002</v>
      </c>
      <c r="I2513" s="144"/>
    </row>
    <row r="2514" spans="1:9" ht="13" x14ac:dyDescent="0.15">
      <c r="A2514" s="144">
        <v>387.48331999999999</v>
      </c>
      <c r="B2514" s="144">
        <v>0.31291950000000002</v>
      </c>
      <c r="D2514" s="144">
        <v>387.57306999999997</v>
      </c>
      <c r="E2514" s="144">
        <v>0.25238232999999999</v>
      </c>
      <c r="G2514" s="144">
        <v>387.44698</v>
      </c>
      <c r="H2514" s="144">
        <v>0.22441670999999999</v>
      </c>
      <c r="I2514" s="144"/>
    </row>
    <row r="2515" spans="1:9" ht="13" x14ac:dyDescent="0.15">
      <c r="A2515" s="144">
        <v>387.49489</v>
      </c>
      <c r="B2515" s="144">
        <v>0.30233158999999998</v>
      </c>
      <c r="D2515" s="144">
        <v>387.58465999999999</v>
      </c>
      <c r="E2515" s="144">
        <v>0.24684664000000001</v>
      </c>
      <c r="G2515" s="144">
        <v>387.45857999999998</v>
      </c>
      <c r="H2515" s="144">
        <v>0.25441528000000002</v>
      </c>
      <c r="I2515" s="144"/>
    </row>
    <row r="2516" spans="1:9" ht="13" x14ac:dyDescent="0.15">
      <c r="A2516" s="144">
        <v>387.50650999999999</v>
      </c>
      <c r="B2516" s="144">
        <v>0.30762071000000002</v>
      </c>
      <c r="D2516" s="144">
        <v>387.59627999999998</v>
      </c>
      <c r="E2516" s="144">
        <v>0.25955033999999999</v>
      </c>
      <c r="G2516" s="144">
        <v>387.47021000000001</v>
      </c>
      <c r="H2516" s="144">
        <v>0.25184287999999999</v>
      </c>
      <c r="I2516" s="144"/>
    </row>
    <row r="2517" spans="1:9" ht="13" x14ac:dyDescent="0.15">
      <c r="A2517" s="144">
        <v>387.51816000000002</v>
      </c>
      <c r="B2517" s="144">
        <v>0.33435008999999999</v>
      </c>
      <c r="D2517" s="144">
        <v>387.60793999999999</v>
      </c>
      <c r="E2517" s="144">
        <v>0.24612665</v>
      </c>
      <c r="G2517" s="144">
        <v>387.48187999999999</v>
      </c>
      <c r="H2517" s="144">
        <v>0.23687701999999999</v>
      </c>
      <c r="I2517" s="144"/>
    </row>
    <row r="2518" spans="1:9" ht="13" x14ac:dyDescent="0.15">
      <c r="A2518" s="144">
        <v>387.52981999999997</v>
      </c>
      <c r="B2518" s="144">
        <v>0.27825559</v>
      </c>
      <c r="D2518" s="144">
        <v>387.61964</v>
      </c>
      <c r="E2518" s="144">
        <v>0.23804153</v>
      </c>
      <c r="G2518" s="144">
        <v>387.49347999999998</v>
      </c>
      <c r="H2518" s="144">
        <v>0.23892135</v>
      </c>
      <c r="I2518" s="144"/>
    </row>
    <row r="2519" spans="1:9" ht="13" x14ac:dyDescent="0.15">
      <c r="A2519" s="144">
        <v>387.54149999999998</v>
      </c>
      <c r="B2519" s="144">
        <v>0.3136217</v>
      </c>
      <c r="D2519" s="144">
        <v>387.63135999999997</v>
      </c>
      <c r="E2519" s="144">
        <v>0.22446007000000001</v>
      </c>
      <c r="G2519" s="144">
        <v>387.50504000000001</v>
      </c>
      <c r="H2519" s="144">
        <v>0.23427495000000001</v>
      </c>
      <c r="I2519" s="144"/>
    </row>
    <row r="2520" spans="1:9" ht="13" x14ac:dyDescent="0.15">
      <c r="A2520" s="144">
        <v>387.55309999999997</v>
      </c>
      <c r="B2520" s="144">
        <v>0.32998242</v>
      </c>
      <c r="D2520" s="144">
        <v>387.64308999999997</v>
      </c>
      <c r="E2520" s="144">
        <v>0.24139939999999999</v>
      </c>
      <c r="G2520" s="144">
        <v>387.51663000000002</v>
      </c>
      <c r="H2520" s="144">
        <v>0.25318924999999998</v>
      </c>
      <c r="I2520" s="144"/>
    </row>
    <row r="2521" spans="1:9" ht="13" x14ac:dyDescent="0.15">
      <c r="A2521" s="144">
        <v>387.56466999999998</v>
      </c>
      <c r="B2521" s="144">
        <v>0.34342466999999999</v>
      </c>
      <c r="D2521" s="144">
        <v>387.65472999999997</v>
      </c>
      <c r="E2521" s="144">
        <v>0.22569949</v>
      </c>
      <c r="G2521" s="144">
        <v>387.52823999999998</v>
      </c>
      <c r="H2521" s="144">
        <v>0.25950200000000001</v>
      </c>
      <c r="I2521" s="144"/>
    </row>
    <row r="2522" spans="1:9" ht="13" x14ac:dyDescent="0.15">
      <c r="A2522" s="144">
        <v>387.57628</v>
      </c>
      <c r="B2522" s="144">
        <v>0.30090981999999999</v>
      </c>
      <c r="D2522" s="144">
        <v>387.66635000000002</v>
      </c>
      <c r="E2522" s="144">
        <v>0.24630252</v>
      </c>
      <c r="G2522" s="144">
        <v>387.53987999999998</v>
      </c>
      <c r="H2522" s="144">
        <v>0.25832064999999999</v>
      </c>
      <c r="I2522" s="144"/>
    </row>
    <row r="2523" spans="1:9" ht="13" x14ac:dyDescent="0.15">
      <c r="A2523" s="144">
        <v>387.58792999999997</v>
      </c>
      <c r="B2523" s="144">
        <v>0.30224813</v>
      </c>
      <c r="D2523" s="144">
        <v>387.67799000000002</v>
      </c>
      <c r="E2523" s="144">
        <v>0.25738256999999998</v>
      </c>
      <c r="G2523" s="144">
        <v>387.55153999999999</v>
      </c>
      <c r="H2523" s="144">
        <v>0.25611052000000001</v>
      </c>
      <c r="I2523" s="144"/>
    </row>
    <row r="2524" spans="1:9" ht="13" x14ac:dyDescent="0.15">
      <c r="A2524" s="144">
        <v>387.59960999999998</v>
      </c>
      <c r="B2524" s="144">
        <v>0.30836787999999998</v>
      </c>
      <c r="D2524" s="144">
        <v>387.68966999999998</v>
      </c>
      <c r="E2524" s="144">
        <v>0.22690514000000001</v>
      </c>
      <c r="G2524" s="144">
        <v>387.56322999999998</v>
      </c>
      <c r="H2524" s="144">
        <v>0.25232482000000001</v>
      </c>
      <c r="I2524" s="144"/>
    </row>
    <row r="2525" spans="1:9" ht="13" x14ac:dyDescent="0.15">
      <c r="A2525" s="144">
        <v>387.61131999999998</v>
      </c>
      <c r="B2525" s="144">
        <v>0.30996410000000002</v>
      </c>
      <c r="D2525" s="144">
        <v>387.70139</v>
      </c>
      <c r="E2525" s="144">
        <v>0.24608579</v>
      </c>
      <c r="G2525" s="144">
        <v>387.57485000000003</v>
      </c>
      <c r="H2525" s="144">
        <v>0.23128636</v>
      </c>
      <c r="I2525" s="144"/>
    </row>
    <row r="2526" spans="1:9" ht="13" x14ac:dyDescent="0.15">
      <c r="A2526" s="144">
        <v>387.62304</v>
      </c>
      <c r="B2526" s="144">
        <v>0.44502529000000002</v>
      </c>
      <c r="D2526" s="144">
        <v>387.71314000000001</v>
      </c>
      <c r="E2526" s="144">
        <v>0.34072586999999999</v>
      </c>
      <c r="G2526" s="144">
        <v>387.58645000000001</v>
      </c>
      <c r="H2526" s="144">
        <v>0.40436514000000001</v>
      </c>
      <c r="I2526" s="144"/>
    </row>
    <row r="2527" spans="1:9" ht="13" x14ac:dyDescent="0.15">
      <c r="A2527" s="144">
        <v>387.63468</v>
      </c>
      <c r="B2527" s="144">
        <v>0.34607777000000001</v>
      </c>
      <c r="D2527" s="144">
        <v>387.72480000000002</v>
      </c>
      <c r="E2527" s="144">
        <v>0.27308511000000002</v>
      </c>
      <c r="G2527" s="144">
        <v>387.59807000000001</v>
      </c>
      <c r="H2527" s="144">
        <v>0.27357007999999999</v>
      </c>
      <c r="I2527" s="144"/>
    </row>
    <row r="2528" spans="1:9" ht="13" x14ac:dyDescent="0.15">
      <c r="A2528" s="144">
        <v>387.64627999999999</v>
      </c>
      <c r="B2528" s="144">
        <v>0.30188910000000002</v>
      </c>
      <c r="D2528" s="144">
        <v>387.73642000000001</v>
      </c>
      <c r="E2528" s="144">
        <v>0.24267728999999999</v>
      </c>
      <c r="G2528" s="144">
        <v>387.60971000000001</v>
      </c>
      <c r="H2528" s="144">
        <v>0.28023207999999999</v>
      </c>
      <c r="I2528" s="144"/>
    </row>
    <row r="2529" spans="1:9" ht="13" x14ac:dyDescent="0.15">
      <c r="A2529" s="144">
        <v>387.65791000000002</v>
      </c>
      <c r="B2529" s="144">
        <v>0.29940907999999999</v>
      </c>
      <c r="D2529" s="144">
        <v>387.74748</v>
      </c>
      <c r="E2529" s="144">
        <v>0.23909250000000001</v>
      </c>
      <c r="G2529" s="144">
        <v>387.62137999999999</v>
      </c>
      <c r="H2529" s="144">
        <v>0.26226491000000002</v>
      </c>
      <c r="I2529" s="144"/>
    </row>
    <row r="2530" spans="1:9" ht="13" x14ac:dyDescent="0.15">
      <c r="A2530" s="144">
        <v>387.66958</v>
      </c>
      <c r="B2530" s="144">
        <v>0.32422163999999998</v>
      </c>
      <c r="D2530" s="144">
        <v>387.75866000000002</v>
      </c>
      <c r="E2530" s="144">
        <v>0.24321387</v>
      </c>
      <c r="G2530" s="144">
        <v>387.63308000000001</v>
      </c>
      <c r="H2530" s="144">
        <v>0.23732759</v>
      </c>
      <c r="I2530" s="144"/>
    </row>
    <row r="2531" spans="1:9" ht="13" x14ac:dyDescent="0.15">
      <c r="A2531" s="144">
        <v>387.68128999999999</v>
      </c>
      <c r="B2531" s="144">
        <v>0.29150298000000002</v>
      </c>
      <c r="D2531" s="144">
        <v>387.77012000000002</v>
      </c>
      <c r="E2531" s="144">
        <v>0.26095138000000001</v>
      </c>
      <c r="G2531" s="144">
        <v>387.64479999999998</v>
      </c>
      <c r="H2531" s="144">
        <v>0.25131682999999999</v>
      </c>
      <c r="I2531" s="144"/>
    </row>
    <row r="2532" spans="1:9" ht="13" x14ac:dyDescent="0.15">
      <c r="A2532" s="144">
        <v>387.69303000000002</v>
      </c>
      <c r="B2532" s="144">
        <v>0.31638770999999999</v>
      </c>
      <c r="D2532" s="144">
        <v>387.78187000000003</v>
      </c>
      <c r="E2532" s="144">
        <v>0.25887260000000001</v>
      </c>
      <c r="G2532" s="144">
        <v>387.65645000000001</v>
      </c>
      <c r="H2532" s="144">
        <v>0.22500139999999999</v>
      </c>
      <c r="I2532" s="144"/>
    </row>
    <row r="2533" spans="1:9" ht="13" x14ac:dyDescent="0.15">
      <c r="A2533" s="144">
        <v>387.70477</v>
      </c>
      <c r="B2533" s="144">
        <v>0.30118294000000001</v>
      </c>
      <c r="D2533" s="144">
        <v>387.79365999999999</v>
      </c>
      <c r="E2533" s="144">
        <v>0.25226619</v>
      </c>
      <c r="G2533" s="144">
        <v>387.66807</v>
      </c>
      <c r="H2533" s="144">
        <v>0.25774731000000001</v>
      </c>
      <c r="I2533" s="144"/>
    </row>
    <row r="2534" spans="1:9" ht="13" x14ac:dyDescent="0.15">
      <c r="A2534" s="144">
        <v>387.71643</v>
      </c>
      <c r="B2534" s="144">
        <v>0.27684959999999997</v>
      </c>
      <c r="D2534" s="144">
        <v>387.80536000000001</v>
      </c>
      <c r="E2534" s="144">
        <v>0.26308285999999997</v>
      </c>
      <c r="G2534" s="144">
        <v>387.67971999999997</v>
      </c>
      <c r="H2534" s="144">
        <v>0.24185733000000001</v>
      </c>
      <c r="I2534" s="144"/>
    </row>
    <row r="2535" spans="1:9" ht="13" x14ac:dyDescent="0.15">
      <c r="A2535" s="144">
        <v>387.72804000000002</v>
      </c>
      <c r="B2535" s="144">
        <v>0.30257203999999999</v>
      </c>
      <c r="D2535" s="144">
        <v>387.81702000000001</v>
      </c>
      <c r="E2535" s="144">
        <v>0.24043676</v>
      </c>
      <c r="G2535" s="144">
        <v>387.69139999999999</v>
      </c>
      <c r="H2535" s="144">
        <v>0.22472919</v>
      </c>
      <c r="I2535" s="144"/>
    </row>
    <row r="2536" spans="1:9" ht="13" x14ac:dyDescent="0.15">
      <c r="A2536" s="144">
        <v>387.73969</v>
      </c>
      <c r="B2536" s="144">
        <v>0.28494955</v>
      </c>
      <c r="D2536" s="144">
        <v>387.82868999999999</v>
      </c>
      <c r="E2536" s="144">
        <v>0.26520331000000003</v>
      </c>
      <c r="G2536" s="144">
        <v>387.70310000000001</v>
      </c>
      <c r="H2536" s="144">
        <v>0.23644736999999999</v>
      </c>
      <c r="I2536" s="144"/>
    </row>
    <row r="2537" spans="1:9" ht="13" x14ac:dyDescent="0.15">
      <c r="A2537" s="144">
        <v>387.75074000000001</v>
      </c>
      <c r="B2537" s="144">
        <v>0.27081150999999998</v>
      </c>
      <c r="D2537" s="144">
        <v>387.84037999999998</v>
      </c>
      <c r="E2537" s="144">
        <v>0.24276345999999999</v>
      </c>
      <c r="G2537" s="144">
        <v>387.71481999999997</v>
      </c>
      <c r="H2537" s="144">
        <v>0.24779909999999999</v>
      </c>
      <c r="I2537" s="144"/>
    </row>
    <row r="2538" spans="1:9" ht="13" x14ac:dyDescent="0.15">
      <c r="A2538" s="144">
        <v>387.76191999999998</v>
      </c>
      <c r="B2538" s="144">
        <v>0.31883349999999999</v>
      </c>
      <c r="D2538" s="144">
        <v>387.85210000000001</v>
      </c>
      <c r="E2538" s="144">
        <v>0.24990204999999999</v>
      </c>
      <c r="G2538" s="144">
        <v>387.72645999999997</v>
      </c>
      <c r="H2538" s="144">
        <v>0.24082300000000001</v>
      </c>
      <c r="I2538" s="144"/>
    </row>
    <row r="2539" spans="1:9" ht="13" x14ac:dyDescent="0.15">
      <c r="A2539" s="144">
        <v>387.77337</v>
      </c>
      <c r="B2539" s="144">
        <v>0.27788665000000001</v>
      </c>
      <c r="D2539" s="144">
        <v>387.86385000000001</v>
      </c>
      <c r="E2539" s="144">
        <v>0.23243834999999999</v>
      </c>
      <c r="G2539" s="144">
        <v>387.73808000000002</v>
      </c>
      <c r="H2539" s="144">
        <v>0.24267390999999999</v>
      </c>
      <c r="I2539" s="144"/>
    </row>
    <row r="2540" spans="1:9" ht="13" x14ac:dyDescent="0.15">
      <c r="A2540" s="144">
        <v>387.78512000000001</v>
      </c>
      <c r="B2540" s="144">
        <v>0.27708806000000002</v>
      </c>
      <c r="D2540" s="144">
        <v>387.87553000000003</v>
      </c>
      <c r="E2540" s="144">
        <v>0.24841273999999999</v>
      </c>
      <c r="G2540" s="144">
        <v>387.74914000000001</v>
      </c>
      <c r="H2540" s="144">
        <v>0.22934560000000001</v>
      </c>
      <c r="I2540" s="144"/>
    </row>
    <row r="2541" spans="1:9" ht="13" x14ac:dyDescent="0.15">
      <c r="A2541" s="144">
        <v>387.79680999999999</v>
      </c>
      <c r="B2541" s="144">
        <v>0.28185123000000001</v>
      </c>
      <c r="D2541" s="144">
        <v>387.88718999999998</v>
      </c>
      <c r="E2541" s="144">
        <v>0.27003865999999999</v>
      </c>
      <c r="G2541" s="144">
        <v>387.76031999999998</v>
      </c>
      <c r="H2541" s="144">
        <v>0.24903056000000001</v>
      </c>
      <c r="I2541" s="144"/>
    </row>
    <row r="2542" spans="1:9" ht="13" x14ac:dyDescent="0.15">
      <c r="A2542" s="144">
        <v>387.80846000000003</v>
      </c>
      <c r="B2542" s="144">
        <v>0.31009619999999999</v>
      </c>
      <c r="D2542" s="144">
        <v>387.89886999999999</v>
      </c>
      <c r="E2542" s="144">
        <v>0.24506496</v>
      </c>
      <c r="G2542" s="144">
        <v>387.77177999999998</v>
      </c>
      <c r="H2542" s="144">
        <v>0.25831278000000002</v>
      </c>
      <c r="I2542" s="144"/>
    </row>
    <row r="2543" spans="1:9" ht="13" x14ac:dyDescent="0.15">
      <c r="A2543" s="144">
        <v>387.82011999999997</v>
      </c>
      <c r="B2543" s="144">
        <v>0.32242864999999998</v>
      </c>
      <c r="D2543" s="144">
        <v>387.91057000000001</v>
      </c>
      <c r="E2543" s="144">
        <v>0.26349925000000002</v>
      </c>
      <c r="G2543" s="144">
        <v>387.78350999999998</v>
      </c>
      <c r="H2543" s="144">
        <v>0.24028395</v>
      </c>
      <c r="I2543" s="144"/>
    </row>
    <row r="2544" spans="1:9" ht="13" x14ac:dyDescent="0.15">
      <c r="A2544" s="144">
        <v>387.83181999999999</v>
      </c>
      <c r="B2544" s="144">
        <v>0.32659873</v>
      </c>
      <c r="D2544" s="144">
        <v>387.92230000000001</v>
      </c>
      <c r="E2544" s="144">
        <v>0.25734518000000001</v>
      </c>
      <c r="G2544" s="144">
        <v>387.79527999999999</v>
      </c>
      <c r="H2544" s="144">
        <v>0.25112793999999999</v>
      </c>
      <c r="I2544" s="144"/>
    </row>
    <row r="2545" spans="1:9" ht="13" x14ac:dyDescent="0.15">
      <c r="A2545" s="144">
        <v>387.84356000000002</v>
      </c>
      <c r="B2545" s="144">
        <v>0.32192196000000001</v>
      </c>
      <c r="D2545" s="144">
        <v>387.93403000000001</v>
      </c>
      <c r="E2545" s="144">
        <v>0.25294820000000001</v>
      </c>
      <c r="G2545" s="144">
        <v>387.80696</v>
      </c>
      <c r="H2545" s="144">
        <v>0.24123831000000001</v>
      </c>
      <c r="I2545" s="144"/>
    </row>
    <row r="2546" spans="1:9" ht="13" x14ac:dyDescent="0.15">
      <c r="A2546" s="144">
        <v>387.85532000000001</v>
      </c>
      <c r="B2546" s="144">
        <v>0.29312171999999997</v>
      </c>
      <c r="D2546" s="144">
        <v>387.94569000000001</v>
      </c>
      <c r="E2546" s="144">
        <v>0.25240093000000002</v>
      </c>
      <c r="G2546" s="144">
        <v>387.8186</v>
      </c>
      <c r="H2546" s="144">
        <v>0.2497471</v>
      </c>
      <c r="I2546" s="144"/>
    </row>
    <row r="2547" spans="1:9" ht="13" x14ac:dyDescent="0.15">
      <c r="A2547" s="144">
        <v>387.86700000000002</v>
      </c>
      <c r="B2547" s="144">
        <v>0.29230683000000002</v>
      </c>
      <c r="D2547" s="144">
        <v>387.95731999999998</v>
      </c>
      <c r="E2547" s="144">
        <v>0.24628098000000001</v>
      </c>
      <c r="G2547" s="144">
        <v>387.83028000000002</v>
      </c>
      <c r="H2547" s="144">
        <v>0.2601736</v>
      </c>
      <c r="I2547" s="144"/>
    </row>
    <row r="2548" spans="1:9" ht="13" x14ac:dyDescent="0.15">
      <c r="A2548" s="144">
        <v>387.87862999999999</v>
      </c>
      <c r="B2548" s="144">
        <v>0.30353321</v>
      </c>
      <c r="D2548" s="144">
        <v>387.96897999999999</v>
      </c>
      <c r="E2548" s="144">
        <v>0.24959943000000001</v>
      </c>
      <c r="G2548" s="144">
        <v>387.84199000000001</v>
      </c>
      <c r="H2548" s="144">
        <v>0.25350271000000002</v>
      </c>
      <c r="I2548" s="144"/>
    </row>
    <row r="2549" spans="1:9" ht="13" x14ac:dyDescent="0.15">
      <c r="A2549" s="144">
        <v>387.89028000000002</v>
      </c>
      <c r="B2549" s="144">
        <v>0.32987234999999998</v>
      </c>
      <c r="D2549" s="144">
        <v>387.98068000000001</v>
      </c>
      <c r="E2549" s="144">
        <v>0.24770075999999999</v>
      </c>
      <c r="G2549" s="144">
        <v>387.85372999999998</v>
      </c>
      <c r="H2549" s="144">
        <v>0.22680613999999999</v>
      </c>
      <c r="I2549" s="144"/>
    </row>
    <row r="2550" spans="1:9" ht="13" x14ac:dyDescent="0.15">
      <c r="A2550" s="144">
        <v>387.90195999999997</v>
      </c>
      <c r="B2550" s="144">
        <v>0.30939481000000002</v>
      </c>
      <c r="D2550" s="144">
        <v>387.99239</v>
      </c>
      <c r="E2550" s="144">
        <v>0.24829320999999999</v>
      </c>
      <c r="G2550" s="144">
        <v>387.86547999999999</v>
      </c>
      <c r="H2550" s="144">
        <v>0.23667938999999999</v>
      </c>
      <c r="I2550" s="144"/>
    </row>
    <row r="2551" spans="1:9" ht="13" x14ac:dyDescent="0.15">
      <c r="A2551" s="144">
        <v>387.91368</v>
      </c>
      <c r="B2551" s="144">
        <v>0.43921359999999998</v>
      </c>
      <c r="D2551" s="144">
        <v>388.00409999999999</v>
      </c>
      <c r="E2551" s="144">
        <v>1.8271111</v>
      </c>
      <c r="G2551" s="144">
        <v>387.87714999999997</v>
      </c>
      <c r="H2551" s="144">
        <v>0.34768875999999999</v>
      </c>
      <c r="I2551" s="144"/>
    </row>
    <row r="2552" spans="1:9" ht="13" x14ac:dyDescent="0.15">
      <c r="A2552" s="144">
        <v>387.92543000000001</v>
      </c>
      <c r="B2552" s="144">
        <v>0.34085970999999998</v>
      </c>
      <c r="D2552" s="144">
        <v>388.01575000000003</v>
      </c>
      <c r="E2552" s="144">
        <v>0.28201469000000001</v>
      </c>
      <c r="G2552" s="144">
        <v>387.88878</v>
      </c>
      <c r="H2552" s="144">
        <v>0.28696019</v>
      </c>
      <c r="I2552" s="144"/>
    </row>
    <row r="2553" spans="1:9" ht="13" x14ac:dyDescent="0.15">
      <c r="A2553" s="144">
        <v>387.93716999999998</v>
      </c>
      <c r="B2553" s="144">
        <v>0.32246279999999999</v>
      </c>
      <c r="D2553" s="144">
        <v>388.02737000000002</v>
      </c>
      <c r="E2553" s="144">
        <v>0.27452497999999997</v>
      </c>
      <c r="G2553" s="144">
        <v>387.90042999999997</v>
      </c>
      <c r="H2553" s="144">
        <v>0.26966124000000002</v>
      </c>
      <c r="I2553" s="144"/>
    </row>
    <row r="2554" spans="1:9" ht="13" x14ac:dyDescent="0.15">
      <c r="A2554" s="144">
        <v>387.94884999999999</v>
      </c>
      <c r="B2554" s="144">
        <v>0.30014598999999997</v>
      </c>
      <c r="D2554" s="144">
        <v>388.03901999999999</v>
      </c>
      <c r="E2554" s="144">
        <v>0.30404118000000002</v>
      </c>
      <c r="G2554" s="144">
        <v>387.91210999999998</v>
      </c>
      <c r="H2554" s="144">
        <v>0.27867940000000002</v>
      </c>
      <c r="I2554" s="144"/>
    </row>
    <row r="2555" spans="1:9" ht="13" x14ac:dyDescent="0.15">
      <c r="A2555" s="144">
        <v>387.96048999999999</v>
      </c>
      <c r="B2555" s="144">
        <v>0.32317926000000002</v>
      </c>
      <c r="D2555" s="144">
        <v>388.05070999999998</v>
      </c>
      <c r="E2555" s="144">
        <v>0.25152834000000002</v>
      </c>
      <c r="G2555" s="144">
        <v>387.92383999999998</v>
      </c>
      <c r="H2555" s="144">
        <v>0.32408132000000001</v>
      </c>
      <c r="I2555" s="144"/>
    </row>
    <row r="2556" spans="1:9" ht="13" x14ac:dyDescent="0.15">
      <c r="A2556" s="144">
        <v>387.97215</v>
      </c>
      <c r="B2556" s="144">
        <v>0.28261858000000001</v>
      </c>
      <c r="D2556" s="144">
        <v>388.06236999999999</v>
      </c>
      <c r="E2556" s="144">
        <v>0.26785920000000002</v>
      </c>
      <c r="G2556" s="144">
        <v>387.93556999999998</v>
      </c>
      <c r="H2556" s="144">
        <v>0.36088643999999998</v>
      </c>
      <c r="I2556" s="144"/>
    </row>
    <row r="2557" spans="1:9" ht="13" x14ac:dyDescent="0.15">
      <c r="A2557" s="144">
        <v>387.98376000000002</v>
      </c>
      <c r="B2557" s="144">
        <v>0.30605051999999999</v>
      </c>
      <c r="D2557" s="144">
        <v>388.07404000000002</v>
      </c>
      <c r="E2557" s="144">
        <v>0.25319034000000001</v>
      </c>
      <c r="G2557" s="144">
        <v>387.94722999999999</v>
      </c>
      <c r="H2557" s="144">
        <v>0.25723175999999998</v>
      </c>
      <c r="I2557" s="144"/>
    </row>
    <row r="2558" spans="1:9" ht="13" x14ac:dyDescent="0.15">
      <c r="A2558" s="144">
        <v>387.99536000000001</v>
      </c>
      <c r="B2558" s="144">
        <v>0.30039317999999998</v>
      </c>
      <c r="D2558" s="144">
        <v>388.08566000000002</v>
      </c>
      <c r="E2558" s="144">
        <v>0.23649539999999999</v>
      </c>
      <c r="G2558" s="144">
        <v>387.95886000000002</v>
      </c>
      <c r="H2558" s="144">
        <v>0.32170278000000002</v>
      </c>
      <c r="I2558" s="144"/>
    </row>
    <row r="2559" spans="1:9" ht="13" x14ac:dyDescent="0.15">
      <c r="A2559" s="144">
        <v>388.00704000000002</v>
      </c>
      <c r="B2559" s="144">
        <v>2.1014590000000002</v>
      </c>
      <c r="D2559" s="144">
        <v>388.09724999999997</v>
      </c>
      <c r="E2559" s="144">
        <v>0.24220096999999999</v>
      </c>
      <c r="G2559" s="144">
        <v>387.97050999999999</v>
      </c>
      <c r="H2559" s="144">
        <v>0.30695277999999998</v>
      </c>
      <c r="I2559" s="144"/>
    </row>
    <row r="2560" spans="1:9" ht="13" x14ac:dyDescent="0.15">
      <c r="A2560" s="144">
        <v>388.01864</v>
      </c>
      <c r="B2560" s="144">
        <v>0.30454736999999998</v>
      </c>
      <c r="D2560" s="144">
        <v>388.10887000000002</v>
      </c>
      <c r="E2560" s="144">
        <v>0.23469913000000001</v>
      </c>
      <c r="G2560" s="144">
        <v>387.98212000000001</v>
      </c>
      <c r="H2560" s="144">
        <v>0.28561744</v>
      </c>
      <c r="I2560" s="144"/>
    </row>
    <row r="2561" spans="1:9" ht="13" x14ac:dyDescent="0.15">
      <c r="A2561" s="144">
        <v>388.03026</v>
      </c>
      <c r="B2561" s="144">
        <v>0.30933955000000002</v>
      </c>
      <c r="D2561" s="144">
        <v>388.12052999999997</v>
      </c>
      <c r="E2561" s="144">
        <v>0.22721685999999999</v>
      </c>
      <c r="G2561" s="144">
        <v>387.99372</v>
      </c>
      <c r="H2561" s="144">
        <v>0.28615247999999999</v>
      </c>
      <c r="I2561" s="144"/>
    </row>
    <row r="2562" spans="1:9" ht="13" x14ac:dyDescent="0.15">
      <c r="A2562" s="144">
        <v>388.04178000000002</v>
      </c>
      <c r="B2562" s="144">
        <v>0.30452891999999998</v>
      </c>
      <c r="D2562" s="144">
        <v>388.13215000000002</v>
      </c>
      <c r="E2562" s="144">
        <v>0.25047734999999999</v>
      </c>
      <c r="G2562" s="144">
        <v>388.00538999999998</v>
      </c>
      <c r="H2562" s="144">
        <v>1.8289797000000001</v>
      </c>
      <c r="I2562" s="144"/>
    </row>
    <row r="2563" spans="1:9" ht="13" x14ac:dyDescent="0.15">
      <c r="A2563" s="144">
        <v>388.05333000000002</v>
      </c>
      <c r="B2563" s="144">
        <v>0.31931974000000002</v>
      </c>
      <c r="D2563" s="144">
        <v>388.14375999999999</v>
      </c>
      <c r="E2563" s="144">
        <v>0.26750929000000001</v>
      </c>
      <c r="G2563" s="144">
        <v>388.017</v>
      </c>
      <c r="H2563" s="144">
        <v>0.27531675999999999</v>
      </c>
      <c r="I2563" s="144"/>
    </row>
    <row r="2564" spans="1:9" ht="13" x14ac:dyDescent="0.15">
      <c r="A2564" s="144">
        <v>388.06495999999999</v>
      </c>
      <c r="B2564" s="144">
        <v>0.30295612999999999</v>
      </c>
      <c r="D2564" s="144">
        <v>388.15537</v>
      </c>
      <c r="E2564" s="144">
        <v>0.25801554999999998</v>
      </c>
      <c r="G2564" s="144">
        <v>388.02861000000001</v>
      </c>
      <c r="H2564" s="144">
        <v>0.23688956</v>
      </c>
      <c r="I2564" s="144"/>
    </row>
    <row r="2565" spans="1:9" ht="13" x14ac:dyDescent="0.15">
      <c r="A2565" s="144">
        <v>388.07652000000002</v>
      </c>
      <c r="B2565" s="144">
        <v>0.28355127000000002</v>
      </c>
      <c r="D2565" s="144">
        <v>388.16694000000001</v>
      </c>
      <c r="E2565" s="144">
        <v>0.26162637999999999</v>
      </c>
      <c r="G2565" s="144">
        <v>388.04014000000001</v>
      </c>
      <c r="H2565" s="144">
        <v>0.25477033999999998</v>
      </c>
      <c r="I2565" s="144"/>
    </row>
    <row r="2566" spans="1:9" ht="13" x14ac:dyDescent="0.15">
      <c r="A2566" s="144">
        <v>388.0881</v>
      </c>
      <c r="B2566" s="144">
        <v>0.30703050999999998</v>
      </c>
      <c r="D2566" s="144">
        <v>388.17851999999999</v>
      </c>
      <c r="E2566" s="144">
        <v>0.23897666000000001</v>
      </c>
      <c r="G2566" s="144">
        <v>388.05169000000001</v>
      </c>
      <c r="H2566" s="144">
        <v>0.24250236999999999</v>
      </c>
      <c r="I2566" s="144"/>
    </row>
    <row r="2567" spans="1:9" ht="13" x14ac:dyDescent="0.15">
      <c r="A2567" s="144">
        <v>388.09960000000001</v>
      </c>
      <c r="B2567" s="144">
        <v>0.28351495999999998</v>
      </c>
      <c r="D2567" s="144">
        <v>388.19013999999999</v>
      </c>
      <c r="E2567" s="144">
        <v>0.26296677000000002</v>
      </c>
      <c r="G2567" s="144">
        <v>388.06331</v>
      </c>
      <c r="H2567" s="144">
        <v>0.23619285000000001</v>
      </c>
      <c r="I2567" s="144"/>
    </row>
    <row r="2568" spans="1:9" ht="13" x14ac:dyDescent="0.15">
      <c r="A2568" s="144">
        <v>388.11111</v>
      </c>
      <c r="B2568" s="144">
        <v>0.36750388</v>
      </c>
      <c r="D2568" s="144">
        <v>388.20172000000002</v>
      </c>
      <c r="E2568" s="144">
        <v>0.29135823999999999</v>
      </c>
      <c r="G2568" s="144">
        <v>388.07486999999998</v>
      </c>
      <c r="H2568" s="144">
        <v>0.22646785999999999</v>
      </c>
      <c r="I2568" s="144"/>
    </row>
    <row r="2569" spans="1:9" ht="13" x14ac:dyDescent="0.15">
      <c r="A2569" s="144">
        <v>388.12270999999998</v>
      </c>
      <c r="B2569" s="144">
        <v>0.27424926999999999</v>
      </c>
      <c r="D2569" s="144">
        <v>388.21330999999998</v>
      </c>
      <c r="E2569" s="144">
        <v>0.25953401999999998</v>
      </c>
      <c r="G2569" s="144">
        <v>388.08645000000001</v>
      </c>
      <c r="H2569" s="144">
        <v>0.25049932000000003</v>
      </c>
      <c r="I2569" s="144"/>
    </row>
    <row r="2570" spans="1:9" ht="13" x14ac:dyDescent="0.15">
      <c r="A2570" s="144">
        <v>388.13423999999998</v>
      </c>
      <c r="B2570" s="144">
        <v>0.28977770000000003</v>
      </c>
      <c r="D2570" s="144">
        <v>388.22489000000002</v>
      </c>
      <c r="E2570" s="144">
        <v>0.26681470000000002</v>
      </c>
      <c r="G2570" s="144">
        <v>388.09795000000003</v>
      </c>
      <c r="H2570" s="144">
        <v>0.26002575999999999</v>
      </c>
      <c r="I2570" s="144"/>
    </row>
    <row r="2571" spans="1:9" ht="13" x14ac:dyDescent="0.15">
      <c r="A2571" s="144">
        <v>388.14578999999998</v>
      </c>
      <c r="B2571" s="144">
        <v>0.30172624999999997</v>
      </c>
      <c r="D2571" s="144">
        <v>388.23642999999998</v>
      </c>
      <c r="E2571" s="144">
        <v>0.26642894</v>
      </c>
      <c r="G2571" s="144">
        <v>388.10946999999999</v>
      </c>
      <c r="H2571" s="144">
        <v>0.23702889999999999</v>
      </c>
      <c r="I2571" s="144"/>
    </row>
    <row r="2572" spans="1:9" ht="13" x14ac:dyDescent="0.15">
      <c r="A2572" s="144">
        <v>388.15726000000001</v>
      </c>
      <c r="B2572" s="144">
        <v>0.33731239000000002</v>
      </c>
      <c r="D2572" s="144">
        <v>388.24797999999998</v>
      </c>
      <c r="E2572" s="144">
        <v>0.23488796000000001</v>
      </c>
      <c r="G2572" s="144">
        <v>388.12106</v>
      </c>
      <c r="H2572" s="144">
        <v>0.23393575999999999</v>
      </c>
      <c r="I2572" s="144"/>
    </row>
    <row r="2573" spans="1:9" ht="13" x14ac:dyDescent="0.15">
      <c r="A2573" s="144">
        <v>388.16874000000001</v>
      </c>
      <c r="B2573" s="144">
        <v>0.31245611000000001</v>
      </c>
      <c r="D2573" s="144">
        <v>388.25954000000002</v>
      </c>
      <c r="E2573" s="144">
        <v>0.23900117000000001</v>
      </c>
      <c r="G2573" s="144">
        <v>388.13260000000002</v>
      </c>
      <c r="H2573" s="144">
        <v>0.25634869999999998</v>
      </c>
      <c r="I2573" s="144"/>
    </row>
    <row r="2574" spans="1:9" ht="13" x14ac:dyDescent="0.15">
      <c r="A2574" s="144">
        <v>388.18015000000003</v>
      </c>
      <c r="B2574" s="144">
        <v>0.27655389000000002</v>
      </c>
      <c r="D2574" s="144">
        <v>388.27107999999998</v>
      </c>
      <c r="E2574" s="144">
        <v>0.27487425999999998</v>
      </c>
      <c r="G2574" s="144">
        <v>388.14413999999999</v>
      </c>
      <c r="H2574" s="144">
        <v>0.24749752999999999</v>
      </c>
      <c r="I2574" s="144"/>
    </row>
    <row r="2575" spans="1:9" ht="13" x14ac:dyDescent="0.15">
      <c r="A2575" s="144">
        <v>388.19159000000002</v>
      </c>
      <c r="B2575" s="144">
        <v>0.31285390000000002</v>
      </c>
      <c r="D2575" s="144">
        <v>388.28262999999998</v>
      </c>
      <c r="E2575" s="144">
        <v>0.27035376999999999</v>
      </c>
      <c r="G2575" s="144">
        <v>388.15562</v>
      </c>
      <c r="H2575" s="144">
        <v>0.32058351000000002</v>
      </c>
      <c r="I2575" s="144"/>
    </row>
    <row r="2576" spans="1:9" ht="13" x14ac:dyDescent="0.15">
      <c r="A2576" s="144">
        <v>388.20310999999998</v>
      </c>
      <c r="B2576" s="144">
        <v>0.61102656</v>
      </c>
      <c r="D2576" s="144">
        <v>388.29408999999998</v>
      </c>
      <c r="E2576" s="144">
        <v>0.66354184000000005</v>
      </c>
      <c r="G2576" s="144">
        <v>388.1671</v>
      </c>
      <c r="H2576" s="144">
        <v>0.53070503000000002</v>
      </c>
      <c r="I2576" s="144"/>
    </row>
    <row r="2577" spans="1:9" ht="13" x14ac:dyDescent="0.15">
      <c r="A2577" s="144">
        <v>388.21458000000001</v>
      </c>
      <c r="B2577" s="144">
        <v>0.34339380000000003</v>
      </c>
      <c r="D2577" s="144">
        <v>388.30554999999998</v>
      </c>
      <c r="E2577" s="144">
        <v>0.29640559999999999</v>
      </c>
      <c r="G2577" s="144">
        <v>388.17851000000002</v>
      </c>
      <c r="H2577" s="144">
        <v>0.28231973999999999</v>
      </c>
      <c r="I2577" s="144"/>
    </row>
    <row r="2578" spans="1:9" ht="13" x14ac:dyDescent="0.15">
      <c r="A2578" s="144">
        <v>388.22606999999999</v>
      </c>
      <c r="B2578" s="144">
        <v>0.31158871999999999</v>
      </c>
      <c r="D2578" s="144">
        <v>388.31706000000003</v>
      </c>
      <c r="E2578" s="144">
        <v>0.27118140000000002</v>
      </c>
      <c r="G2578" s="144">
        <v>388.18993999999998</v>
      </c>
      <c r="H2578" s="144">
        <v>0.27747258000000002</v>
      </c>
      <c r="I2578" s="144"/>
    </row>
    <row r="2579" spans="1:9" ht="13" x14ac:dyDescent="0.15">
      <c r="A2579" s="144">
        <v>388.23748000000001</v>
      </c>
      <c r="B2579" s="144">
        <v>0.32203764000000001</v>
      </c>
      <c r="D2579" s="144">
        <v>388.32852000000003</v>
      </c>
      <c r="E2579" s="144">
        <v>0.26179785</v>
      </c>
      <c r="G2579" s="144">
        <v>388.20146</v>
      </c>
      <c r="H2579" s="144">
        <v>0.26520034999999997</v>
      </c>
      <c r="I2579" s="144"/>
    </row>
    <row r="2580" spans="1:9" ht="13" x14ac:dyDescent="0.15">
      <c r="A2580" s="144">
        <v>388.24891000000002</v>
      </c>
      <c r="B2580" s="144">
        <v>0.28719748</v>
      </c>
      <c r="D2580" s="144">
        <v>388.34</v>
      </c>
      <c r="E2580" s="144">
        <v>0.27815313000000003</v>
      </c>
      <c r="G2580" s="144">
        <v>388.21294</v>
      </c>
      <c r="H2580" s="144">
        <v>0.25798948999999999</v>
      </c>
      <c r="I2580" s="144"/>
    </row>
    <row r="2581" spans="1:9" ht="13" x14ac:dyDescent="0.15">
      <c r="A2581" s="144">
        <v>388.26026999999999</v>
      </c>
      <c r="B2581" s="144">
        <v>0.29294162000000001</v>
      </c>
      <c r="D2581" s="144">
        <v>388.35145</v>
      </c>
      <c r="E2581" s="144">
        <v>0.24073618999999999</v>
      </c>
      <c r="G2581" s="144">
        <v>388.22442999999998</v>
      </c>
      <c r="H2581" s="144">
        <v>0.24406051000000001</v>
      </c>
      <c r="I2581" s="144"/>
    </row>
    <row r="2582" spans="1:9" ht="13" x14ac:dyDescent="0.15">
      <c r="A2582" s="144">
        <v>388.27166</v>
      </c>
      <c r="B2582" s="144">
        <v>0.32682316</v>
      </c>
      <c r="D2582" s="144">
        <v>388.36284999999998</v>
      </c>
      <c r="E2582" s="144">
        <v>0.26751476000000002</v>
      </c>
      <c r="G2582" s="144">
        <v>388.23584</v>
      </c>
      <c r="H2582" s="144">
        <v>0.27787321999999998</v>
      </c>
      <c r="I2582" s="144"/>
    </row>
    <row r="2583" spans="1:9" ht="13" x14ac:dyDescent="0.15">
      <c r="A2583" s="144">
        <v>388.28296999999998</v>
      </c>
      <c r="B2583" s="144">
        <v>0.34575083000000001</v>
      </c>
      <c r="D2583" s="144">
        <v>388.37427000000002</v>
      </c>
      <c r="E2583" s="144">
        <v>0.23935802</v>
      </c>
      <c r="G2583" s="144">
        <v>388.24727000000001</v>
      </c>
      <c r="H2583" s="144">
        <v>0.26999007000000003</v>
      </c>
      <c r="I2583" s="144"/>
    </row>
    <row r="2584" spans="1:9" ht="13" x14ac:dyDescent="0.15">
      <c r="A2584" s="144">
        <v>388.29433</v>
      </c>
      <c r="B2584" s="144">
        <v>0.29428564000000001</v>
      </c>
      <c r="D2584" s="144">
        <v>388.38571999999999</v>
      </c>
      <c r="E2584" s="144">
        <v>0.24421470000000001</v>
      </c>
      <c r="G2584" s="144">
        <v>388.25862999999998</v>
      </c>
      <c r="H2584" s="144">
        <v>0.23791968999999999</v>
      </c>
      <c r="I2584" s="144"/>
    </row>
    <row r="2585" spans="1:9" ht="13" x14ac:dyDescent="0.15">
      <c r="A2585" s="144">
        <v>388.30577</v>
      </c>
      <c r="B2585" s="144">
        <v>0.31622254999999999</v>
      </c>
      <c r="D2585" s="144">
        <v>388.39717999999999</v>
      </c>
      <c r="E2585" s="144">
        <v>0.2593221</v>
      </c>
      <c r="G2585" s="144">
        <v>388.27001999999999</v>
      </c>
      <c r="H2585" s="144">
        <v>0.26468800999999997</v>
      </c>
      <c r="I2585" s="144"/>
    </row>
    <row r="2586" spans="1:9" ht="13" x14ac:dyDescent="0.15">
      <c r="A2586" s="144">
        <v>388.31716999999998</v>
      </c>
      <c r="B2586" s="144">
        <v>0.28311984000000001</v>
      </c>
      <c r="D2586" s="144">
        <v>388.40866</v>
      </c>
      <c r="E2586" s="144">
        <v>0.25802127000000002</v>
      </c>
      <c r="G2586" s="144">
        <v>388.28134</v>
      </c>
      <c r="H2586" s="144">
        <v>0.25412759000000001</v>
      </c>
      <c r="I2586" s="144"/>
    </row>
    <row r="2587" spans="1:9" ht="13" x14ac:dyDescent="0.15">
      <c r="A2587" s="144">
        <v>388.32857999999999</v>
      </c>
      <c r="B2587" s="144">
        <v>0.30258046999999999</v>
      </c>
      <c r="D2587" s="144">
        <v>388.42007999999998</v>
      </c>
      <c r="E2587" s="144">
        <v>0.26495601000000002</v>
      </c>
      <c r="G2587" s="144">
        <v>388.29268999999999</v>
      </c>
      <c r="H2587" s="144">
        <v>0.24014735000000001</v>
      </c>
      <c r="I2587" s="144"/>
    </row>
    <row r="2588" spans="1:9" ht="13" x14ac:dyDescent="0.15">
      <c r="A2588" s="144">
        <v>388.33992999999998</v>
      </c>
      <c r="B2588" s="144">
        <v>0.31541750000000002</v>
      </c>
      <c r="D2588" s="144">
        <v>388.43146000000002</v>
      </c>
      <c r="E2588" s="144">
        <v>0.24111056</v>
      </c>
      <c r="G2588" s="144">
        <v>388.30412999999999</v>
      </c>
      <c r="H2588" s="144">
        <v>0.26123909000000001</v>
      </c>
      <c r="I2588" s="144"/>
    </row>
    <row r="2589" spans="1:9" ht="13" x14ac:dyDescent="0.15">
      <c r="A2589" s="144">
        <v>388.35129000000001</v>
      </c>
      <c r="B2589" s="144">
        <v>0.30133330000000003</v>
      </c>
      <c r="D2589" s="144">
        <v>388.44285000000002</v>
      </c>
      <c r="E2589" s="144">
        <v>0.24574153000000001</v>
      </c>
      <c r="G2589" s="144">
        <v>388.31553000000002</v>
      </c>
      <c r="H2589" s="144">
        <v>0.22906045999999999</v>
      </c>
      <c r="I2589" s="144"/>
    </row>
    <row r="2590" spans="1:9" ht="13" x14ac:dyDescent="0.15">
      <c r="A2590" s="144">
        <v>388.36259000000001</v>
      </c>
      <c r="B2590" s="144">
        <v>0.30581656000000002</v>
      </c>
      <c r="D2590" s="144">
        <v>388.45420999999999</v>
      </c>
      <c r="E2590" s="144">
        <v>0.26540082999999998</v>
      </c>
      <c r="G2590" s="144">
        <v>388.32695000000001</v>
      </c>
      <c r="H2590" s="144">
        <v>0.24702238000000001</v>
      </c>
      <c r="I2590" s="144"/>
    </row>
    <row r="2591" spans="1:9" ht="13" x14ac:dyDescent="0.15">
      <c r="A2591" s="144">
        <v>388.37391000000002</v>
      </c>
      <c r="B2591" s="144">
        <v>0.30017447000000003</v>
      </c>
      <c r="D2591" s="144">
        <v>388.46557999999999</v>
      </c>
      <c r="E2591" s="144">
        <v>0.22821288000000001</v>
      </c>
      <c r="G2591" s="144">
        <v>388.33828999999997</v>
      </c>
      <c r="H2591" s="144">
        <v>0.24973405000000001</v>
      </c>
      <c r="I2591" s="144"/>
    </row>
    <row r="2592" spans="1:9" ht="13" x14ac:dyDescent="0.15">
      <c r="A2592" s="144">
        <v>388.38515999999998</v>
      </c>
      <c r="B2592" s="144">
        <v>0.29102214999999998</v>
      </c>
      <c r="D2592" s="144">
        <v>388.47687999999999</v>
      </c>
      <c r="E2592" s="144">
        <v>0.25169289</v>
      </c>
      <c r="G2592" s="144">
        <v>388.34965</v>
      </c>
      <c r="H2592" s="144">
        <v>0.24525759</v>
      </c>
      <c r="I2592" s="144"/>
    </row>
    <row r="2593" spans="1:9" ht="13" x14ac:dyDescent="0.15">
      <c r="A2593" s="144">
        <v>388.39645000000002</v>
      </c>
      <c r="B2593" s="144">
        <v>0.41749997999999999</v>
      </c>
      <c r="D2593" s="144">
        <v>388.48815999999999</v>
      </c>
      <c r="E2593" s="144">
        <v>0.26091630999999998</v>
      </c>
      <c r="G2593" s="144">
        <v>388.36095</v>
      </c>
      <c r="H2593" s="144">
        <v>0.24566495999999999</v>
      </c>
      <c r="I2593" s="144"/>
    </row>
    <row r="2594" spans="1:9" ht="13" x14ac:dyDescent="0.15">
      <c r="A2594" s="144">
        <v>388.40768000000003</v>
      </c>
      <c r="B2594" s="144">
        <v>0.39121827999999997</v>
      </c>
      <c r="D2594" s="144">
        <v>388.49946</v>
      </c>
      <c r="E2594" s="144">
        <v>0.25788733000000003</v>
      </c>
      <c r="G2594" s="144">
        <v>388.37227000000001</v>
      </c>
      <c r="H2594" s="144">
        <v>0.26837008000000001</v>
      </c>
      <c r="I2594" s="144"/>
    </row>
    <row r="2595" spans="1:9" ht="13" x14ac:dyDescent="0.15">
      <c r="A2595" s="144">
        <v>388.41895</v>
      </c>
      <c r="B2595" s="144">
        <v>0.30130509</v>
      </c>
      <c r="D2595" s="144">
        <v>388.51078999999999</v>
      </c>
      <c r="E2595" s="144">
        <v>0.26480988</v>
      </c>
      <c r="G2595" s="144">
        <v>388.38353000000001</v>
      </c>
      <c r="H2595" s="144">
        <v>0.24688813000000001</v>
      </c>
      <c r="I2595" s="144"/>
    </row>
    <row r="2596" spans="1:9" ht="13" x14ac:dyDescent="0.15">
      <c r="A2596" s="144">
        <v>388.43031000000002</v>
      </c>
      <c r="B2596" s="144">
        <v>0.32116877999999999</v>
      </c>
      <c r="D2596" s="144">
        <v>388.52215000000001</v>
      </c>
      <c r="E2596" s="144">
        <v>0.25455725000000001</v>
      </c>
      <c r="G2596" s="144">
        <v>388.39481000000001</v>
      </c>
      <c r="H2596" s="144">
        <v>0.24635934000000001</v>
      </c>
      <c r="I2596" s="144"/>
    </row>
    <row r="2597" spans="1:9" ht="13" x14ac:dyDescent="0.15">
      <c r="A2597" s="144">
        <v>388.44162</v>
      </c>
      <c r="B2597" s="144">
        <v>0.31728232000000001</v>
      </c>
      <c r="D2597" s="144">
        <v>388.53341999999998</v>
      </c>
      <c r="E2597" s="144">
        <v>0.26715917</v>
      </c>
      <c r="G2597" s="144">
        <v>388.40604000000002</v>
      </c>
      <c r="H2597" s="144">
        <v>0.24541768</v>
      </c>
      <c r="I2597" s="144"/>
    </row>
    <row r="2598" spans="1:9" ht="13" x14ac:dyDescent="0.15">
      <c r="A2598" s="144">
        <v>388.45278999999999</v>
      </c>
      <c r="B2598" s="144">
        <v>0.29864636</v>
      </c>
      <c r="D2598" s="144">
        <v>388.54462999999998</v>
      </c>
      <c r="E2598" s="144">
        <v>0.26274344999999999</v>
      </c>
      <c r="G2598" s="144">
        <v>388.41730999999999</v>
      </c>
      <c r="H2598" s="144">
        <v>0.25903515999999999</v>
      </c>
      <c r="I2598" s="144"/>
    </row>
    <row r="2599" spans="1:9" ht="13" x14ac:dyDescent="0.15">
      <c r="A2599" s="144">
        <v>388.46397000000002</v>
      </c>
      <c r="B2599" s="144">
        <v>0.31365178999999999</v>
      </c>
      <c r="D2599" s="144">
        <v>388.55587000000003</v>
      </c>
      <c r="E2599" s="144">
        <v>0.27808269000000002</v>
      </c>
      <c r="G2599" s="144">
        <v>388.42851999999999</v>
      </c>
      <c r="H2599" s="144">
        <v>0.24824204</v>
      </c>
      <c r="I2599" s="144"/>
    </row>
    <row r="2600" spans="1:9" ht="13" x14ac:dyDescent="0.15">
      <c r="A2600" s="144">
        <v>388.47525000000002</v>
      </c>
      <c r="B2600" s="144">
        <v>0.29950777000000001</v>
      </c>
      <c r="D2600" s="144">
        <v>388.56711000000001</v>
      </c>
      <c r="E2600" s="144">
        <v>0.28313903000000001</v>
      </c>
      <c r="G2600" s="144">
        <v>388.43975999999998</v>
      </c>
      <c r="H2600" s="144">
        <v>0.26750971000000001</v>
      </c>
      <c r="I2600" s="144"/>
    </row>
    <row r="2601" spans="1:9" ht="13" x14ac:dyDescent="0.15">
      <c r="A2601" s="144">
        <v>388.48647999999997</v>
      </c>
      <c r="B2601" s="144">
        <v>0.50130459999999999</v>
      </c>
      <c r="D2601" s="144">
        <v>388.57839000000001</v>
      </c>
      <c r="E2601" s="144">
        <v>0.48878818000000002</v>
      </c>
      <c r="G2601" s="144">
        <v>388.4511</v>
      </c>
      <c r="H2601" s="144">
        <v>0.35102926000000001</v>
      </c>
      <c r="I2601" s="144"/>
    </row>
    <row r="2602" spans="1:9" ht="13" x14ac:dyDescent="0.15">
      <c r="A2602" s="144">
        <v>388.49775</v>
      </c>
      <c r="B2602" s="144">
        <v>0.34938435000000001</v>
      </c>
      <c r="D2602" s="144">
        <v>388.58956999999998</v>
      </c>
      <c r="E2602" s="144">
        <v>0.30641183</v>
      </c>
      <c r="G2602" s="144">
        <v>388.46239000000003</v>
      </c>
      <c r="H2602" s="144">
        <v>0.28038423000000001</v>
      </c>
      <c r="I2602" s="144"/>
    </row>
    <row r="2603" spans="1:9" ht="13" x14ac:dyDescent="0.15">
      <c r="A2603" s="144">
        <v>388.50894</v>
      </c>
      <c r="B2603" s="144">
        <v>0.32899592999999999</v>
      </c>
      <c r="D2603" s="144">
        <v>388.60073999999997</v>
      </c>
      <c r="E2603" s="144">
        <v>0.28877556999999998</v>
      </c>
      <c r="G2603" s="144">
        <v>388.47354000000001</v>
      </c>
      <c r="H2603" s="144">
        <v>0.25142091</v>
      </c>
      <c r="I2603" s="144"/>
    </row>
    <row r="2604" spans="1:9" ht="13" x14ac:dyDescent="0.15">
      <c r="A2604" s="144">
        <v>388.52015999999998</v>
      </c>
      <c r="B2604" s="144">
        <v>0.32277950999999999</v>
      </c>
      <c r="D2604" s="144">
        <v>388.61191000000002</v>
      </c>
      <c r="E2604" s="144">
        <v>0.28110642000000002</v>
      </c>
      <c r="G2604" s="144">
        <v>388.48471000000001</v>
      </c>
      <c r="H2604" s="144">
        <v>0.26134529000000001</v>
      </c>
      <c r="I2604" s="144"/>
    </row>
    <row r="2605" spans="1:9" ht="13" x14ac:dyDescent="0.15">
      <c r="A2605" s="144">
        <v>388.53131000000002</v>
      </c>
      <c r="B2605" s="144">
        <v>0.32839424</v>
      </c>
      <c r="D2605" s="144">
        <v>388.62310000000002</v>
      </c>
      <c r="E2605" s="144">
        <v>0.27664954000000003</v>
      </c>
      <c r="G2605" s="144">
        <v>388.49596000000003</v>
      </c>
      <c r="H2605" s="144">
        <v>0.25700474000000001</v>
      </c>
      <c r="I2605" s="144"/>
    </row>
    <row r="2606" spans="1:9" ht="13" x14ac:dyDescent="0.15">
      <c r="A2606" s="144">
        <v>388.54248000000001</v>
      </c>
      <c r="B2606" s="144">
        <v>0.31864110000000001</v>
      </c>
      <c r="D2606" s="144">
        <v>388.63429000000002</v>
      </c>
      <c r="E2606" s="144">
        <v>0.24467036</v>
      </c>
      <c r="G2606" s="144">
        <v>388.50718000000001</v>
      </c>
      <c r="H2606" s="144">
        <v>0.23950905</v>
      </c>
      <c r="I2606" s="144"/>
    </row>
    <row r="2607" spans="1:9" ht="13" x14ac:dyDescent="0.15">
      <c r="A2607" s="144">
        <v>388.55358999999999</v>
      </c>
      <c r="B2607" s="144">
        <v>0.30846255</v>
      </c>
      <c r="D2607" s="144">
        <v>388.6454</v>
      </c>
      <c r="E2607" s="144">
        <v>0.27327516000000002</v>
      </c>
      <c r="G2607" s="144">
        <v>388.51841999999999</v>
      </c>
      <c r="H2607" s="144">
        <v>0.24426439999999999</v>
      </c>
      <c r="I2607" s="144"/>
    </row>
    <row r="2608" spans="1:9" ht="13" x14ac:dyDescent="0.15">
      <c r="A2608" s="144">
        <v>388.56473</v>
      </c>
      <c r="B2608" s="144">
        <v>0.33109592999999998</v>
      </c>
      <c r="D2608" s="144">
        <v>388.65645999999998</v>
      </c>
      <c r="E2608" s="144">
        <v>0.26351152</v>
      </c>
      <c r="G2608" s="144">
        <v>388.52960000000002</v>
      </c>
      <c r="H2608" s="144">
        <v>0.24576196</v>
      </c>
      <c r="I2608" s="144"/>
    </row>
    <row r="2609" spans="1:9" ht="13" x14ac:dyDescent="0.15">
      <c r="A2609" s="144">
        <v>388.57580999999999</v>
      </c>
      <c r="B2609" s="144">
        <v>0.31832927</v>
      </c>
      <c r="D2609" s="144">
        <v>388.66755999999998</v>
      </c>
      <c r="E2609" s="144">
        <v>0.25669064000000003</v>
      </c>
      <c r="G2609" s="144">
        <v>388.54079999999999</v>
      </c>
      <c r="H2609" s="144">
        <v>0.26347967</v>
      </c>
      <c r="I2609" s="144"/>
    </row>
    <row r="2610" spans="1:9" ht="13" x14ac:dyDescent="0.15">
      <c r="A2610" s="144">
        <v>388.58692000000002</v>
      </c>
      <c r="B2610" s="144">
        <v>0.31362128</v>
      </c>
      <c r="D2610" s="144">
        <v>388.67867999999999</v>
      </c>
      <c r="E2610" s="144">
        <v>0.27222942999999999</v>
      </c>
      <c r="G2610" s="144">
        <v>388.55193000000003</v>
      </c>
      <c r="H2610" s="144">
        <v>0.28675634</v>
      </c>
      <c r="I2610" s="144"/>
    </row>
    <row r="2611" spans="1:9" ht="13" x14ac:dyDescent="0.15">
      <c r="A2611" s="144">
        <v>388.59796999999998</v>
      </c>
      <c r="B2611" s="144">
        <v>0.32712764</v>
      </c>
      <c r="D2611" s="144">
        <v>388.68982999999997</v>
      </c>
      <c r="E2611" s="144">
        <v>0.27000290999999998</v>
      </c>
      <c r="G2611" s="144">
        <v>388.56310000000002</v>
      </c>
      <c r="H2611" s="144">
        <v>0.27138794999999999</v>
      </c>
      <c r="I2611" s="144"/>
    </row>
    <row r="2612" spans="1:9" ht="13" x14ac:dyDescent="0.15">
      <c r="A2612" s="144">
        <v>388.60906</v>
      </c>
      <c r="B2612" s="144">
        <v>0.32771033999999999</v>
      </c>
      <c r="D2612" s="144">
        <v>388.70089000000002</v>
      </c>
      <c r="E2612" s="144">
        <v>0.26898072000000001</v>
      </c>
      <c r="G2612" s="144">
        <v>388.57420000000002</v>
      </c>
      <c r="H2612" s="144">
        <v>0.24765186</v>
      </c>
      <c r="I2612" s="144"/>
    </row>
    <row r="2613" spans="1:9" ht="13" x14ac:dyDescent="0.15">
      <c r="A2613" s="144">
        <v>388.62009</v>
      </c>
      <c r="B2613" s="144">
        <v>0.29955789999999999</v>
      </c>
      <c r="D2613" s="144">
        <v>388.71190000000001</v>
      </c>
      <c r="E2613" s="144">
        <v>0.28295311000000001</v>
      </c>
      <c r="G2613" s="144">
        <v>388.58532000000002</v>
      </c>
      <c r="H2613" s="144">
        <v>0.27229002000000002</v>
      </c>
      <c r="I2613" s="144"/>
    </row>
    <row r="2614" spans="1:9" ht="13" x14ac:dyDescent="0.15">
      <c r="A2614" s="144">
        <v>388.63121999999998</v>
      </c>
      <c r="B2614" s="144">
        <v>0.30712187000000002</v>
      </c>
      <c r="D2614" s="144">
        <v>388.72291000000001</v>
      </c>
      <c r="E2614" s="144">
        <v>0.24221339</v>
      </c>
      <c r="G2614" s="144">
        <v>388.59638000000001</v>
      </c>
      <c r="H2614" s="144">
        <v>0.26068274000000002</v>
      </c>
      <c r="I2614" s="144"/>
    </row>
    <row r="2615" spans="1:9" ht="13" x14ac:dyDescent="0.15">
      <c r="A2615" s="144">
        <v>388.64229999999998</v>
      </c>
      <c r="B2615" s="144">
        <v>0.28637508</v>
      </c>
      <c r="D2615" s="144">
        <v>388.73396000000002</v>
      </c>
      <c r="E2615" s="144">
        <v>0.26271468999999997</v>
      </c>
      <c r="G2615" s="144">
        <v>388.60746999999998</v>
      </c>
      <c r="H2615" s="144">
        <v>0.25759895999999999</v>
      </c>
      <c r="I2615" s="144"/>
    </row>
    <row r="2616" spans="1:9" ht="13" x14ac:dyDescent="0.15">
      <c r="A2616" s="144">
        <v>388.65338000000003</v>
      </c>
      <c r="B2616" s="144">
        <v>0.31739231000000001</v>
      </c>
      <c r="D2616" s="144">
        <v>388.74500999999998</v>
      </c>
      <c r="E2616" s="144">
        <v>0.28582988999999998</v>
      </c>
      <c r="G2616" s="144">
        <v>388.61851000000001</v>
      </c>
      <c r="H2616" s="144">
        <v>0.26305126000000001</v>
      </c>
      <c r="I2616" s="144"/>
    </row>
    <row r="2617" spans="1:9" ht="13" x14ac:dyDescent="0.15">
      <c r="A2617" s="144">
        <v>388.66439000000003</v>
      </c>
      <c r="B2617" s="144">
        <v>0.32420843999999999</v>
      </c>
      <c r="D2617" s="144">
        <v>388.75599999999997</v>
      </c>
      <c r="E2617" s="144">
        <v>0.29319371999999999</v>
      </c>
      <c r="G2617" s="144">
        <v>388.62963000000002</v>
      </c>
      <c r="H2617" s="144">
        <v>0.25186906999999997</v>
      </c>
      <c r="I2617" s="144"/>
    </row>
    <row r="2618" spans="1:9" ht="13" x14ac:dyDescent="0.15">
      <c r="A2618" s="144">
        <v>388.67541999999997</v>
      </c>
      <c r="B2618" s="144">
        <v>0.29993726999999998</v>
      </c>
      <c r="D2618" s="144">
        <v>388.76695000000001</v>
      </c>
      <c r="E2618" s="144">
        <v>0.26542053999999998</v>
      </c>
      <c r="G2618" s="144">
        <v>388.64069999999998</v>
      </c>
      <c r="H2618" s="144">
        <v>0.22570868999999999</v>
      </c>
      <c r="I2618" s="144"/>
    </row>
    <row r="2619" spans="1:9" ht="13" x14ac:dyDescent="0.15">
      <c r="A2619" s="144">
        <v>388.68637999999999</v>
      </c>
      <c r="B2619" s="144">
        <v>0.30126786</v>
      </c>
      <c r="D2619" s="144">
        <v>388.77791999999999</v>
      </c>
      <c r="E2619" s="144">
        <v>0.24155033000000001</v>
      </c>
      <c r="G2619" s="144">
        <v>388.65179000000001</v>
      </c>
      <c r="H2619" s="144">
        <v>0.25226833999999998</v>
      </c>
      <c r="I2619" s="144"/>
    </row>
    <row r="2620" spans="1:9" ht="13" x14ac:dyDescent="0.15">
      <c r="A2620" s="144">
        <v>388.69736</v>
      </c>
      <c r="B2620" s="144">
        <v>0.28382858</v>
      </c>
      <c r="D2620" s="144">
        <v>388.78892000000002</v>
      </c>
      <c r="E2620" s="144">
        <v>0.25231023000000002</v>
      </c>
      <c r="G2620" s="144">
        <v>388.66280999999998</v>
      </c>
      <c r="H2620" s="144">
        <v>0.23804507999999999</v>
      </c>
      <c r="I2620" s="144"/>
    </row>
    <row r="2621" spans="1:9" ht="13" x14ac:dyDescent="0.15">
      <c r="A2621" s="144">
        <v>388.70827000000003</v>
      </c>
      <c r="B2621" s="144">
        <v>0.30565200999999997</v>
      </c>
      <c r="D2621" s="144">
        <v>388.79989</v>
      </c>
      <c r="E2621" s="144">
        <v>0.25413585</v>
      </c>
      <c r="G2621" s="144">
        <v>388.67383999999998</v>
      </c>
      <c r="H2621" s="144">
        <v>0.23771912000000001</v>
      </c>
      <c r="I2621" s="144"/>
    </row>
    <row r="2622" spans="1:9" ht="13" x14ac:dyDescent="0.15">
      <c r="A2622" s="144">
        <v>388.71920999999998</v>
      </c>
      <c r="B2622" s="144">
        <v>0.28140217000000001</v>
      </c>
      <c r="D2622" s="144">
        <v>388.81079999999997</v>
      </c>
      <c r="E2622" s="144">
        <v>0.25920756</v>
      </c>
      <c r="G2622" s="144">
        <v>388.6848</v>
      </c>
      <c r="H2622" s="144">
        <v>0.24626213999999999</v>
      </c>
      <c r="I2622" s="144"/>
    </row>
    <row r="2623" spans="1:9" ht="13" x14ac:dyDescent="0.15">
      <c r="A2623" s="144">
        <v>388.73005999999998</v>
      </c>
      <c r="B2623" s="144">
        <v>0.31215296999999997</v>
      </c>
      <c r="D2623" s="144">
        <v>388.82166999999998</v>
      </c>
      <c r="E2623" s="144">
        <v>0.26262813000000002</v>
      </c>
      <c r="G2623" s="144">
        <v>388.69578000000001</v>
      </c>
      <c r="H2623" s="144">
        <v>0.25534588000000003</v>
      </c>
      <c r="I2623" s="144"/>
    </row>
    <row r="2624" spans="1:9" ht="13" x14ac:dyDescent="0.15">
      <c r="A2624" s="144">
        <v>388.74094000000002</v>
      </c>
      <c r="B2624" s="144">
        <v>0.35064579000000001</v>
      </c>
      <c r="D2624" s="144">
        <v>388.83255000000003</v>
      </c>
      <c r="E2624" s="144">
        <v>0.25110044999999998</v>
      </c>
      <c r="G2624" s="144">
        <v>388.70670000000001</v>
      </c>
      <c r="H2624" s="144">
        <v>0.24523392999999999</v>
      </c>
      <c r="I2624" s="144"/>
    </row>
    <row r="2625" spans="1:9" ht="13" x14ac:dyDescent="0.15">
      <c r="A2625" s="144">
        <v>388.75175999999999</v>
      </c>
      <c r="B2625" s="144">
        <v>0.34895018</v>
      </c>
      <c r="D2625" s="144">
        <v>388.84336999999999</v>
      </c>
      <c r="E2625" s="144">
        <v>0.25326433999999998</v>
      </c>
      <c r="G2625" s="144">
        <v>388.71764000000002</v>
      </c>
      <c r="H2625" s="144">
        <v>0.23904679000000001</v>
      </c>
      <c r="I2625" s="144"/>
    </row>
    <row r="2626" spans="1:9" ht="13" x14ac:dyDescent="0.15">
      <c r="A2626" s="144">
        <v>388.76263999999998</v>
      </c>
      <c r="B2626" s="144">
        <v>0.55752327999999995</v>
      </c>
      <c r="D2626" s="144">
        <v>388.85419999999999</v>
      </c>
      <c r="E2626" s="144">
        <v>0.39293487999999999</v>
      </c>
      <c r="G2626" s="144">
        <v>388.7285</v>
      </c>
      <c r="H2626" s="144">
        <v>0.35240386000000001</v>
      </c>
      <c r="I2626" s="144"/>
    </row>
    <row r="2627" spans="1:9" ht="13" x14ac:dyDescent="0.15">
      <c r="A2627" s="144">
        <v>388.77359000000001</v>
      </c>
      <c r="B2627" s="144">
        <v>0.34113072999999999</v>
      </c>
      <c r="D2627" s="144">
        <v>388.86505</v>
      </c>
      <c r="E2627" s="144">
        <v>0.28933175999999999</v>
      </c>
      <c r="G2627" s="144">
        <v>388.73937000000001</v>
      </c>
      <c r="H2627" s="144">
        <v>0.27929718999999997</v>
      </c>
      <c r="I2627" s="144"/>
    </row>
    <row r="2628" spans="1:9" ht="13" x14ac:dyDescent="0.15">
      <c r="A2628" s="144">
        <v>388.78455000000002</v>
      </c>
      <c r="B2628" s="144">
        <v>0.30562239000000002</v>
      </c>
      <c r="D2628" s="144">
        <v>388.87589000000003</v>
      </c>
      <c r="E2628" s="144">
        <v>0.28933354</v>
      </c>
      <c r="G2628" s="144">
        <v>388.75020999999998</v>
      </c>
      <c r="H2628" s="144">
        <v>0.27070625999999998</v>
      </c>
      <c r="I2628" s="144"/>
    </row>
    <row r="2629" spans="1:9" ht="13" x14ac:dyDescent="0.15">
      <c r="A2629" s="144">
        <v>388.79554000000002</v>
      </c>
      <c r="B2629" s="144">
        <v>0.31366251000000001</v>
      </c>
      <c r="D2629" s="144">
        <v>388.88673999999997</v>
      </c>
      <c r="E2629" s="144">
        <v>0.27270412999999999</v>
      </c>
      <c r="G2629" s="144">
        <v>388.76109000000002</v>
      </c>
      <c r="H2629" s="144">
        <v>0.25874364999999999</v>
      </c>
      <c r="I2629" s="144"/>
    </row>
    <row r="2630" spans="1:9" ht="13" x14ac:dyDescent="0.15">
      <c r="A2630" s="144">
        <v>388.80646000000002</v>
      </c>
      <c r="B2630" s="144">
        <v>0.32897344000000001</v>
      </c>
      <c r="D2630" s="144">
        <v>388.89749999999998</v>
      </c>
      <c r="E2630" s="144">
        <v>0.29165463000000003</v>
      </c>
      <c r="G2630" s="144">
        <v>388.77202999999997</v>
      </c>
      <c r="H2630" s="144">
        <v>0.26368800999999997</v>
      </c>
      <c r="I2630" s="144"/>
    </row>
    <row r="2631" spans="1:9" ht="13" x14ac:dyDescent="0.15">
      <c r="A2631" s="144">
        <v>388.81736000000001</v>
      </c>
      <c r="B2631" s="144">
        <v>0.30830611000000002</v>
      </c>
      <c r="D2631" s="144">
        <v>388.90827999999999</v>
      </c>
      <c r="E2631" s="144">
        <v>0.26604509999999998</v>
      </c>
      <c r="G2631" s="144">
        <v>388.78298000000001</v>
      </c>
      <c r="H2631" s="144">
        <v>0.23623941000000001</v>
      </c>
      <c r="I2631" s="144"/>
    </row>
    <row r="2632" spans="1:9" ht="13" x14ac:dyDescent="0.15">
      <c r="A2632" s="144">
        <v>388.82828000000001</v>
      </c>
      <c r="B2632" s="144">
        <v>0.27591144000000001</v>
      </c>
      <c r="D2632" s="144">
        <v>388.91897</v>
      </c>
      <c r="E2632" s="144">
        <v>0.28615330999999999</v>
      </c>
      <c r="G2632" s="144">
        <v>388.79397999999998</v>
      </c>
      <c r="H2632" s="144">
        <v>0.24884227</v>
      </c>
      <c r="I2632" s="144"/>
    </row>
    <row r="2633" spans="1:9" ht="13" x14ac:dyDescent="0.15">
      <c r="A2633" s="144">
        <v>388.83920999999998</v>
      </c>
      <c r="B2633" s="144">
        <v>0.29802178000000001</v>
      </c>
      <c r="D2633" s="144">
        <v>388.92968000000002</v>
      </c>
      <c r="E2633" s="144">
        <v>0.28490348999999998</v>
      </c>
      <c r="G2633" s="144">
        <v>388.80489999999998</v>
      </c>
      <c r="H2633" s="144">
        <v>0.2347947</v>
      </c>
      <c r="I2633" s="144"/>
    </row>
    <row r="2634" spans="1:9" ht="13" x14ac:dyDescent="0.15">
      <c r="A2634" s="144">
        <v>388.85016000000002</v>
      </c>
      <c r="B2634" s="144">
        <v>0.3099654</v>
      </c>
      <c r="D2634" s="144">
        <v>388.94045999999997</v>
      </c>
      <c r="E2634" s="144">
        <v>0.26681772999999998</v>
      </c>
      <c r="G2634" s="144">
        <v>388.81581</v>
      </c>
      <c r="H2634" s="144">
        <v>0.22297837000000001</v>
      </c>
      <c r="I2634" s="144"/>
    </row>
    <row r="2635" spans="1:9" ht="13" x14ac:dyDescent="0.15">
      <c r="A2635" s="144">
        <v>388.86099999999999</v>
      </c>
      <c r="B2635" s="144">
        <v>0.28875784999999998</v>
      </c>
      <c r="D2635" s="144">
        <v>388.95118000000002</v>
      </c>
      <c r="E2635" s="144">
        <v>0.29126808999999998</v>
      </c>
      <c r="G2635" s="144">
        <v>388.82666999999998</v>
      </c>
      <c r="H2635" s="144">
        <v>0.24732968</v>
      </c>
      <c r="I2635" s="144"/>
    </row>
    <row r="2636" spans="1:9" ht="13" x14ac:dyDescent="0.15">
      <c r="A2636" s="144">
        <v>388.87180999999998</v>
      </c>
      <c r="B2636" s="144">
        <v>0.30116414000000002</v>
      </c>
      <c r="D2636" s="144">
        <v>388.96190999999999</v>
      </c>
      <c r="E2636" s="144">
        <v>0.27708966000000002</v>
      </c>
      <c r="G2636" s="144">
        <v>388.83756</v>
      </c>
      <c r="H2636" s="144">
        <v>0.22595836</v>
      </c>
      <c r="I2636" s="144"/>
    </row>
    <row r="2637" spans="1:9" ht="13" x14ac:dyDescent="0.15">
      <c r="A2637" s="144">
        <v>388.88263000000001</v>
      </c>
      <c r="B2637" s="144">
        <v>0.31489230000000001</v>
      </c>
      <c r="D2637" s="144">
        <v>388.97255999999999</v>
      </c>
      <c r="E2637" s="144">
        <v>0.27871272000000002</v>
      </c>
      <c r="G2637" s="144">
        <v>388.84845999999999</v>
      </c>
      <c r="H2637" s="144">
        <v>0.22883939</v>
      </c>
      <c r="I2637" s="144"/>
    </row>
    <row r="2638" spans="1:9" ht="13" x14ac:dyDescent="0.15">
      <c r="A2638" s="144">
        <v>388.89348000000001</v>
      </c>
      <c r="B2638" s="144">
        <v>0.32513474999999997</v>
      </c>
      <c r="D2638" s="144">
        <v>388.98320999999999</v>
      </c>
      <c r="E2638" s="144">
        <v>0.26923891</v>
      </c>
      <c r="G2638" s="144">
        <v>388.85935000000001</v>
      </c>
      <c r="H2638" s="144">
        <v>0.22630305000000001</v>
      </c>
      <c r="I2638" s="144"/>
    </row>
    <row r="2639" spans="1:9" ht="13" x14ac:dyDescent="0.15">
      <c r="A2639" s="144">
        <v>388.90427</v>
      </c>
      <c r="B2639" s="144">
        <v>0.30857414</v>
      </c>
      <c r="D2639" s="144">
        <v>388.99378000000002</v>
      </c>
      <c r="E2639" s="144">
        <v>0.28257548999999998</v>
      </c>
      <c r="G2639" s="144">
        <v>388.87020000000001</v>
      </c>
      <c r="H2639" s="144">
        <v>0.24126096</v>
      </c>
      <c r="I2639" s="144"/>
    </row>
    <row r="2640" spans="1:9" ht="13" x14ac:dyDescent="0.15">
      <c r="A2640" s="144">
        <v>388.91503999999998</v>
      </c>
      <c r="B2640" s="144">
        <v>0.30669917000000002</v>
      </c>
      <c r="D2640" s="144">
        <v>389.00436999999999</v>
      </c>
      <c r="E2640" s="144">
        <v>0.23996443000000001</v>
      </c>
      <c r="G2640" s="144">
        <v>388.88103000000001</v>
      </c>
      <c r="H2640" s="144">
        <v>0.24754536999999999</v>
      </c>
      <c r="I2640" s="144"/>
    </row>
    <row r="2641" spans="1:9" ht="13" x14ac:dyDescent="0.15">
      <c r="A2641" s="144">
        <v>388.92583999999999</v>
      </c>
      <c r="B2641" s="144">
        <v>0.30946053000000001</v>
      </c>
      <c r="D2641" s="144">
        <v>389.01488999999998</v>
      </c>
      <c r="E2641" s="144">
        <v>0.2530616</v>
      </c>
      <c r="G2641" s="144">
        <v>388.89186999999998</v>
      </c>
      <c r="H2641" s="144">
        <v>0.24159641000000001</v>
      </c>
      <c r="I2641" s="144"/>
    </row>
    <row r="2642" spans="1:9" ht="13" x14ac:dyDescent="0.15">
      <c r="A2642" s="144">
        <v>388.93668000000002</v>
      </c>
      <c r="B2642" s="144">
        <v>0.32920908999999998</v>
      </c>
      <c r="D2642" s="144">
        <v>389.02542999999997</v>
      </c>
      <c r="E2642" s="144">
        <v>0.28650413000000002</v>
      </c>
      <c r="G2642" s="144">
        <v>388.90273000000002</v>
      </c>
      <c r="H2642" s="144">
        <v>0.26071872000000001</v>
      </c>
      <c r="I2642" s="144"/>
    </row>
    <row r="2643" spans="1:9" ht="13" x14ac:dyDescent="0.15">
      <c r="A2643" s="144">
        <v>388.94751000000002</v>
      </c>
      <c r="B2643" s="144">
        <v>0.32302541000000001</v>
      </c>
      <c r="D2643" s="144">
        <v>389.03590000000003</v>
      </c>
      <c r="E2643" s="144">
        <v>0.26152615000000001</v>
      </c>
      <c r="G2643" s="144">
        <v>388.9135</v>
      </c>
      <c r="H2643" s="144">
        <v>0.25242706999999998</v>
      </c>
      <c r="I2643" s="144"/>
    </row>
    <row r="2644" spans="1:9" ht="13" x14ac:dyDescent="0.15">
      <c r="A2644" s="144">
        <v>388.95825000000002</v>
      </c>
      <c r="B2644" s="144">
        <v>0.31630819999999998</v>
      </c>
      <c r="D2644" s="144">
        <v>389.04638999999997</v>
      </c>
      <c r="E2644" s="144">
        <v>0.26636660000000001</v>
      </c>
      <c r="G2644" s="144">
        <v>388.92424</v>
      </c>
      <c r="H2644" s="144">
        <v>0.24243062000000001</v>
      </c>
      <c r="I2644" s="144"/>
    </row>
    <row r="2645" spans="1:9" ht="13" x14ac:dyDescent="0.15">
      <c r="A2645" s="144">
        <v>388.96895000000001</v>
      </c>
      <c r="B2645" s="144">
        <v>0.33457464999999997</v>
      </c>
      <c r="D2645" s="144">
        <v>389.05696999999998</v>
      </c>
      <c r="E2645" s="144">
        <v>0.27947746000000001</v>
      </c>
      <c r="G2645" s="144">
        <v>388.935</v>
      </c>
      <c r="H2645" s="144">
        <v>0.26368588999999998</v>
      </c>
      <c r="I2645" s="144"/>
    </row>
    <row r="2646" spans="1:9" ht="13" x14ac:dyDescent="0.15">
      <c r="A2646" s="144">
        <v>388.97967</v>
      </c>
      <c r="B2646" s="144">
        <v>0.28664418000000003</v>
      </c>
      <c r="D2646" s="144">
        <v>389.0675</v>
      </c>
      <c r="E2646" s="144">
        <v>0.24284596</v>
      </c>
      <c r="G2646" s="144">
        <v>388.94580999999999</v>
      </c>
      <c r="H2646" s="144">
        <v>0.26047767999999999</v>
      </c>
      <c r="I2646" s="144"/>
    </row>
    <row r="2647" spans="1:9" ht="13" x14ac:dyDescent="0.15">
      <c r="A2647" s="144">
        <v>388.99041</v>
      </c>
      <c r="B2647" s="144">
        <v>0.32059916999999999</v>
      </c>
      <c r="D2647" s="144">
        <v>389.07803000000001</v>
      </c>
      <c r="E2647" s="144">
        <v>0.32652755999999999</v>
      </c>
      <c r="G2647" s="144">
        <v>388.95663999999999</v>
      </c>
      <c r="H2647" s="144">
        <v>0.26464472</v>
      </c>
      <c r="I2647" s="144"/>
    </row>
    <row r="2648" spans="1:9" ht="13" x14ac:dyDescent="0.15">
      <c r="A2648" s="144">
        <v>389.00107000000003</v>
      </c>
      <c r="B2648" s="144">
        <v>0.30730089999999999</v>
      </c>
      <c r="D2648" s="144">
        <v>389.08848999999998</v>
      </c>
      <c r="E2648" s="144">
        <v>0.25525990999999998</v>
      </c>
      <c r="G2648" s="144">
        <v>388.96739000000002</v>
      </c>
      <c r="H2648" s="144">
        <v>0.25626883</v>
      </c>
      <c r="I2648" s="144"/>
    </row>
    <row r="2649" spans="1:9" ht="13" x14ac:dyDescent="0.15">
      <c r="A2649" s="144">
        <v>389.01170999999999</v>
      </c>
      <c r="B2649" s="144">
        <v>0.29571439999999999</v>
      </c>
      <c r="D2649" s="144">
        <v>389.09895999999998</v>
      </c>
      <c r="E2649" s="144">
        <v>0.36807870999999998</v>
      </c>
      <c r="G2649" s="144">
        <v>388.97811000000002</v>
      </c>
      <c r="H2649" s="144">
        <v>0.50178977999999996</v>
      </c>
      <c r="I2649" s="144"/>
    </row>
    <row r="2650" spans="1:9" ht="13" x14ac:dyDescent="0.15">
      <c r="A2650" s="144">
        <v>389.02238999999997</v>
      </c>
      <c r="B2650" s="144">
        <v>0.32761205999999998</v>
      </c>
      <c r="D2650" s="144">
        <v>389.10935999999998</v>
      </c>
      <c r="E2650" s="144">
        <v>0.28462965000000001</v>
      </c>
      <c r="G2650" s="144">
        <v>388.98881999999998</v>
      </c>
      <c r="H2650" s="144">
        <v>0.30783592999999998</v>
      </c>
      <c r="I2650" s="144"/>
    </row>
    <row r="2651" spans="1:9" ht="13" x14ac:dyDescent="0.15">
      <c r="A2651" s="144">
        <v>389.03309999999999</v>
      </c>
      <c r="B2651" s="144">
        <v>0.49559532000000001</v>
      </c>
      <c r="D2651" s="144">
        <v>389.11977999999999</v>
      </c>
      <c r="E2651" s="144">
        <v>0.42761622999999999</v>
      </c>
      <c r="G2651" s="144">
        <v>388.99955999999997</v>
      </c>
      <c r="H2651" s="144">
        <v>0.38315459000000002</v>
      </c>
      <c r="I2651" s="144"/>
    </row>
    <row r="2652" spans="1:9" ht="13" x14ac:dyDescent="0.15">
      <c r="A2652" s="144">
        <v>389.04379999999998</v>
      </c>
      <c r="B2652" s="144">
        <v>0.34542725000000002</v>
      </c>
      <c r="D2652" s="144">
        <v>389.13013000000001</v>
      </c>
      <c r="E2652" s="144">
        <v>0.29379474</v>
      </c>
      <c r="G2652" s="144">
        <v>389.0102</v>
      </c>
      <c r="H2652" s="144">
        <v>0.28429455999999997</v>
      </c>
      <c r="I2652" s="144"/>
    </row>
    <row r="2653" spans="1:9" ht="13" x14ac:dyDescent="0.15">
      <c r="A2653" s="144">
        <v>389.05443000000002</v>
      </c>
      <c r="B2653" s="144">
        <v>0.33061032000000001</v>
      </c>
      <c r="D2653" s="144">
        <v>389.14051000000001</v>
      </c>
      <c r="E2653" s="144">
        <v>0.28932996</v>
      </c>
      <c r="G2653" s="144">
        <v>389.02082000000001</v>
      </c>
      <c r="H2653" s="144">
        <v>0.28112622999999998</v>
      </c>
      <c r="I2653" s="144"/>
    </row>
    <row r="2654" spans="1:9" ht="13" x14ac:dyDescent="0.15">
      <c r="A2654" s="144">
        <v>389.06502</v>
      </c>
      <c r="B2654" s="144">
        <v>0.31565268000000002</v>
      </c>
      <c r="D2654" s="144">
        <v>389.15082000000001</v>
      </c>
      <c r="E2654" s="144">
        <v>0.28154086</v>
      </c>
      <c r="G2654" s="144">
        <v>389.03147000000001</v>
      </c>
      <c r="H2654" s="144">
        <v>0.26027685</v>
      </c>
      <c r="I2654" s="144"/>
    </row>
    <row r="2655" spans="1:9" ht="13" x14ac:dyDescent="0.15">
      <c r="A2655" s="144">
        <v>389.07560999999998</v>
      </c>
      <c r="B2655" s="144">
        <v>0.31165037000000001</v>
      </c>
      <c r="D2655" s="144">
        <v>389.16116</v>
      </c>
      <c r="E2655" s="144">
        <v>0.28571334999999998</v>
      </c>
      <c r="G2655" s="144">
        <v>389.04214999999999</v>
      </c>
      <c r="H2655" s="144">
        <v>0.23764850000000001</v>
      </c>
      <c r="I2655" s="144"/>
    </row>
    <row r="2656" spans="1:9" ht="13" x14ac:dyDescent="0.15">
      <c r="A2656" s="144">
        <v>389.08623999999998</v>
      </c>
      <c r="B2656" s="144">
        <v>0.31339368000000001</v>
      </c>
      <c r="D2656" s="144">
        <v>389.17144000000002</v>
      </c>
      <c r="E2656" s="144">
        <v>0.28961642999999998</v>
      </c>
      <c r="G2656" s="144">
        <v>389.05284999999998</v>
      </c>
      <c r="H2656" s="144">
        <v>0.26093073</v>
      </c>
      <c r="I2656" s="144"/>
    </row>
    <row r="2657" spans="1:9" ht="13" x14ac:dyDescent="0.15">
      <c r="A2657" s="144">
        <v>389.09679</v>
      </c>
      <c r="B2657" s="144">
        <v>0.29745316999999999</v>
      </c>
      <c r="D2657" s="144">
        <v>389.18175000000002</v>
      </c>
      <c r="E2657" s="144">
        <v>0.26966072000000002</v>
      </c>
      <c r="G2657" s="144">
        <v>389.06344999999999</v>
      </c>
      <c r="H2657" s="144">
        <v>0.25593635999999997</v>
      </c>
      <c r="I2657" s="144"/>
    </row>
    <row r="2658" spans="1:9" ht="13" x14ac:dyDescent="0.15">
      <c r="A2658" s="144">
        <v>389.10732000000002</v>
      </c>
      <c r="B2658" s="144">
        <v>0.32513226000000001</v>
      </c>
      <c r="D2658" s="144">
        <v>389.19200000000001</v>
      </c>
      <c r="E2658" s="144">
        <v>0.25833873000000002</v>
      </c>
      <c r="G2658" s="144">
        <v>389.07405</v>
      </c>
      <c r="H2658" s="144">
        <v>0.25306452000000002</v>
      </c>
      <c r="I2658" s="144"/>
    </row>
    <row r="2659" spans="1:9" ht="13" x14ac:dyDescent="0.15">
      <c r="A2659" s="144">
        <v>389.11783000000003</v>
      </c>
      <c r="B2659" s="144">
        <v>0.27879301000000001</v>
      </c>
      <c r="D2659" s="144">
        <v>389.20227999999997</v>
      </c>
      <c r="E2659" s="144">
        <v>0.24737340999999999</v>
      </c>
      <c r="G2659" s="144">
        <v>389.08465000000001</v>
      </c>
      <c r="H2659" s="144">
        <v>0.23925473999999999</v>
      </c>
      <c r="I2659" s="144"/>
    </row>
    <row r="2660" spans="1:9" ht="13" x14ac:dyDescent="0.15">
      <c r="A2660" s="144">
        <v>389.12835000000001</v>
      </c>
      <c r="B2660" s="144">
        <v>0.30601910999999998</v>
      </c>
      <c r="D2660" s="144">
        <v>389.21251000000001</v>
      </c>
      <c r="E2660" s="144">
        <v>0.28065796999999998</v>
      </c>
      <c r="G2660" s="144">
        <v>389.09523999999999</v>
      </c>
      <c r="H2660" s="144">
        <v>0.25994666</v>
      </c>
      <c r="I2660" s="144"/>
    </row>
    <row r="2661" spans="1:9" ht="13" x14ac:dyDescent="0.15">
      <c r="A2661" s="144">
        <v>389.13886000000002</v>
      </c>
      <c r="B2661" s="144">
        <v>0.27908780999999999</v>
      </c>
      <c r="D2661" s="144">
        <v>389.22277000000003</v>
      </c>
      <c r="E2661" s="144">
        <v>0.25942429</v>
      </c>
      <c r="G2661" s="144">
        <v>389.10577000000001</v>
      </c>
      <c r="H2661" s="144">
        <v>0.25638916</v>
      </c>
      <c r="I2661" s="144"/>
    </row>
    <row r="2662" spans="1:9" ht="13" x14ac:dyDescent="0.15">
      <c r="A2662" s="144">
        <v>389.14933000000002</v>
      </c>
      <c r="B2662" s="144">
        <v>0.32892975000000002</v>
      </c>
      <c r="D2662" s="144">
        <v>389.23297000000002</v>
      </c>
      <c r="E2662" s="144">
        <v>0.26768431999999998</v>
      </c>
      <c r="G2662" s="144">
        <v>389.11628000000002</v>
      </c>
      <c r="H2662" s="144">
        <v>0.25736144999999999</v>
      </c>
      <c r="I2662" s="144"/>
    </row>
    <row r="2663" spans="1:9" ht="13" x14ac:dyDescent="0.15">
      <c r="A2663" s="144">
        <v>389.15983</v>
      </c>
      <c r="B2663" s="144">
        <v>0.27633363999999999</v>
      </c>
      <c r="D2663" s="144">
        <v>389.24322000000001</v>
      </c>
      <c r="E2663" s="144">
        <v>0.27743192999999999</v>
      </c>
      <c r="G2663" s="144">
        <v>389.1268</v>
      </c>
      <c r="H2663" s="144">
        <v>0.26144409000000002</v>
      </c>
      <c r="I2663" s="144"/>
    </row>
    <row r="2664" spans="1:9" ht="13" x14ac:dyDescent="0.15">
      <c r="A2664" s="144">
        <v>389.17029000000002</v>
      </c>
      <c r="B2664" s="144">
        <v>0.29870212000000002</v>
      </c>
      <c r="D2664" s="144">
        <v>389.2534</v>
      </c>
      <c r="E2664" s="144">
        <v>0.29158722999999998</v>
      </c>
      <c r="G2664" s="144">
        <v>389.13736999999998</v>
      </c>
      <c r="H2664" s="144">
        <v>0.25918256000000001</v>
      </c>
      <c r="I2664" s="144"/>
    </row>
    <row r="2665" spans="1:9" ht="13" x14ac:dyDescent="0.15">
      <c r="A2665" s="144">
        <v>389.18074000000001</v>
      </c>
      <c r="B2665" s="144">
        <v>0.31529835000000001</v>
      </c>
      <c r="D2665" s="144">
        <v>389.26362</v>
      </c>
      <c r="E2665" s="144">
        <v>0.27668035000000002</v>
      </c>
      <c r="G2665" s="144">
        <v>389.14787000000001</v>
      </c>
      <c r="H2665" s="144">
        <v>0.27915238999999997</v>
      </c>
      <c r="I2665" s="144"/>
    </row>
    <row r="2666" spans="1:9" ht="13" x14ac:dyDescent="0.15">
      <c r="A2666" s="144">
        <v>389.19117</v>
      </c>
      <c r="B2666" s="144">
        <v>0.29726940000000002</v>
      </c>
      <c r="D2666" s="144">
        <v>389.27379000000002</v>
      </c>
      <c r="E2666" s="144">
        <v>0.27139967999999998</v>
      </c>
      <c r="G2666" s="144">
        <v>389.15834999999998</v>
      </c>
      <c r="H2666" s="144">
        <v>0.23826986999999999</v>
      </c>
      <c r="I2666" s="144"/>
    </row>
    <row r="2667" spans="1:9" ht="13" x14ac:dyDescent="0.15">
      <c r="A2667" s="144">
        <v>389.20164</v>
      </c>
      <c r="B2667" s="144">
        <v>0.31390923999999998</v>
      </c>
      <c r="D2667" s="144">
        <v>389.28397999999999</v>
      </c>
      <c r="E2667" s="144">
        <v>0.26310030000000001</v>
      </c>
      <c r="G2667" s="144">
        <v>389.16881000000001</v>
      </c>
      <c r="H2667" s="144">
        <v>0.25143863</v>
      </c>
      <c r="I2667" s="144"/>
    </row>
    <row r="2668" spans="1:9" ht="13" x14ac:dyDescent="0.15">
      <c r="A2668" s="144">
        <v>389.21212000000003</v>
      </c>
      <c r="B2668" s="144">
        <v>0.2968635</v>
      </c>
      <c r="D2668" s="144">
        <v>389.29412000000002</v>
      </c>
      <c r="E2668" s="144">
        <v>0.26679785</v>
      </c>
      <c r="G2668" s="144">
        <v>389.17928999999998</v>
      </c>
      <c r="H2668" s="144">
        <v>0.27180070000000001</v>
      </c>
      <c r="I2668" s="144"/>
    </row>
    <row r="2669" spans="1:9" ht="13" x14ac:dyDescent="0.15">
      <c r="A2669" s="144">
        <v>389.22251999999997</v>
      </c>
      <c r="B2669" s="144">
        <v>0.31524027999999998</v>
      </c>
      <c r="D2669" s="144">
        <v>389.30430000000001</v>
      </c>
      <c r="E2669" s="144">
        <v>0.28715342999999999</v>
      </c>
      <c r="G2669" s="144">
        <v>389.18972000000002</v>
      </c>
      <c r="H2669" s="144">
        <v>0.25115388999999999</v>
      </c>
      <c r="I2669" s="144"/>
    </row>
    <row r="2670" spans="1:9" ht="13" x14ac:dyDescent="0.15">
      <c r="A2670" s="144">
        <v>389.23289999999997</v>
      </c>
      <c r="B2670" s="144">
        <v>0.32319337999999997</v>
      </c>
      <c r="D2670" s="144">
        <v>389.31443000000002</v>
      </c>
      <c r="E2670" s="144">
        <v>0.27735790999999999</v>
      </c>
      <c r="G2670" s="144">
        <v>389.20013</v>
      </c>
      <c r="H2670" s="144">
        <v>0.27770866</v>
      </c>
      <c r="I2670" s="144"/>
    </row>
    <row r="2671" spans="1:9" ht="13" x14ac:dyDescent="0.15">
      <c r="A2671" s="144">
        <v>389.24324999999999</v>
      </c>
      <c r="B2671" s="144">
        <v>0.32587349999999998</v>
      </c>
      <c r="D2671" s="144">
        <v>389.32459</v>
      </c>
      <c r="E2671" s="144">
        <v>0.27727004999999999</v>
      </c>
      <c r="G2671" s="144">
        <v>389.21055000000001</v>
      </c>
      <c r="H2671" s="144">
        <v>0.24239103000000001</v>
      </c>
      <c r="I2671" s="144"/>
    </row>
    <row r="2672" spans="1:9" ht="13" x14ac:dyDescent="0.15">
      <c r="A2672" s="144">
        <v>389.25360999999998</v>
      </c>
      <c r="B2672" s="144">
        <v>0.29119002999999999</v>
      </c>
      <c r="D2672" s="144">
        <v>389.3347</v>
      </c>
      <c r="E2672" s="144">
        <v>0.27980664999999999</v>
      </c>
      <c r="G2672" s="144">
        <v>389.22095000000002</v>
      </c>
      <c r="H2672" s="144">
        <v>0.25871920999999998</v>
      </c>
      <c r="I2672" s="144"/>
    </row>
    <row r="2673" spans="1:9" ht="13" x14ac:dyDescent="0.15">
      <c r="A2673" s="144">
        <v>389.26396</v>
      </c>
      <c r="B2673" s="144">
        <v>0.31432893000000001</v>
      </c>
      <c r="D2673" s="144">
        <v>389.34483999999998</v>
      </c>
      <c r="E2673" s="144">
        <v>0.29796532999999997</v>
      </c>
      <c r="G2673" s="144">
        <v>389.23133999999999</v>
      </c>
      <c r="H2673" s="144">
        <v>0.25783026999999997</v>
      </c>
      <c r="I2673" s="144"/>
    </row>
    <row r="2674" spans="1:9" ht="13" x14ac:dyDescent="0.15">
      <c r="A2674" s="144">
        <v>389.27429000000001</v>
      </c>
      <c r="B2674" s="144">
        <v>0.31309339000000003</v>
      </c>
      <c r="D2674" s="144">
        <v>389.35493000000002</v>
      </c>
      <c r="E2674" s="144">
        <v>0.2650245</v>
      </c>
      <c r="G2674" s="144">
        <v>389.24169000000001</v>
      </c>
      <c r="H2674" s="144">
        <v>0.24387047000000001</v>
      </c>
      <c r="I2674" s="144"/>
    </row>
    <row r="2675" spans="1:9" ht="13" x14ac:dyDescent="0.15">
      <c r="A2675" s="144">
        <v>389.28465999999997</v>
      </c>
      <c r="B2675" s="144">
        <v>0.30678923000000002</v>
      </c>
      <c r="D2675" s="144">
        <v>389.36505</v>
      </c>
      <c r="E2675" s="144">
        <v>0.27285139000000003</v>
      </c>
      <c r="G2675" s="144">
        <v>389.25205999999997</v>
      </c>
      <c r="H2675" s="144">
        <v>0.27174162000000002</v>
      </c>
      <c r="I2675" s="144"/>
    </row>
    <row r="2676" spans="1:9" ht="13" x14ac:dyDescent="0.15">
      <c r="A2676" s="144">
        <v>389.29498000000001</v>
      </c>
      <c r="B2676" s="144">
        <v>0.43413582000000001</v>
      </c>
      <c r="D2676" s="144">
        <v>389.37511999999998</v>
      </c>
      <c r="E2676" s="144">
        <v>0.37985834000000002</v>
      </c>
      <c r="G2676" s="144">
        <v>389.26249999999999</v>
      </c>
      <c r="H2676" s="144">
        <v>0.39748851000000002</v>
      </c>
      <c r="I2676" s="144"/>
    </row>
    <row r="2677" spans="1:9" ht="13" x14ac:dyDescent="0.15">
      <c r="A2677" s="144">
        <v>389.30531000000002</v>
      </c>
      <c r="B2677" s="144">
        <v>0.35265928000000002</v>
      </c>
      <c r="D2677" s="144">
        <v>389.38522999999998</v>
      </c>
      <c r="E2677" s="144">
        <v>0.29468003999999998</v>
      </c>
      <c r="G2677" s="144">
        <v>389.27285999999998</v>
      </c>
      <c r="H2677" s="144">
        <v>0.27947401999999999</v>
      </c>
      <c r="I2677" s="144"/>
    </row>
    <row r="2678" spans="1:9" ht="13" x14ac:dyDescent="0.15">
      <c r="A2678" s="144">
        <v>389.31558000000001</v>
      </c>
      <c r="B2678" s="144">
        <v>0.33233415999999999</v>
      </c>
      <c r="D2678" s="144">
        <v>389.39528000000001</v>
      </c>
      <c r="E2678" s="144">
        <v>0.28029541000000002</v>
      </c>
      <c r="G2678" s="144">
        <v>389.28318999999999</v>
      </c>
      <c r="H2678" s="144">
        <v>0.26603120000000002</v>
      </c>
      <c r="I2678" s="144"/>
    </row>
    <row r="2679" spans="1:9" ht="13" x14ac:dyDescent="0.15">
      <c r="A2679" s="144">
        <v>389.32587000000001</v>
      </c>
      <c r="B2679" s="144">
        <v>0.33080915999999999</v>
      </c>
      <c r="D2679" s="144">
        <v>389.40537999999998</v>
      </c>
      <c r="E2679" s="144">
        <v>0.28196241</v>
      </c>
      <c r="G2679" s="144">
        <v>389.29352</v>
      </c>
      <c r="H2679" s="144">
        <v>0.26622576999999997</v>
      </c>
      <c r="I2679" s="144"/>
    </row>
    <row r="2680" spans="1:9" ht="13" x14ac:dyDescent="0.15">
      <c r="A2680" s="144">
        <v>389.33622000000003</v>
      </c>
      <c r="B2680" s="144">
        <v>0.31261974999999997</v>
      </c>
      <c r="D2680" s="144">
        <v>389.41541000000001</v>
      </c>
      <c r="E2680" s="144">
        <v>0.25540871999999998</v>
      </c>
      <c r="G2680" s="144">
        <v>389.30385999999999</v>
      </c>
      <c r="H2680" s="144">
        <v>0.24939194000000001</v>
      </c>
      <c r="I2680" s="144"/>
    </row>
    <row r="2681" spans="1:9" ht="13" x14ac:dyDescent="0.15">
      <c r="A2681" s="144">
        <v>389.34649000000002</v>
      </c>
      <c r="B2681" s="144">
        <v>0.32447617000000001</v>
      </c>
      <c r="D2681" s="144">
        <v>389.42547999999999</v>
      </c>
      <c r="E2681" s="144">
        <v>0.28166678000000001</v>
      </c>
      <c r="G2681" s="144">
        <v>389.31412999999998</v>
      </c>
      <c r="H2681" s="144">
        <v>0.26488720999999998</v>
      </c>
      <c r="I2681" s="144"/>
    </row>
    <row r="2682" spans="1:9" ht="13" x14ac:dyDescent="0.15">
      <c r="A2682" s="144">
        <v>389.35673000000003</v>
      </c>
      <c r="B2682" s="144">
        <v>0.31366601</v>
      </c>
      <c r="D2682" s="144">
        <v>389.43549999999999</v>
      </c>
      <c r="E2682" s="144">
        <v>0.28627419999999998</v>
      </c>
      <c r="G2682" s="144">
        <v>389.32440000000003</v>
      </c>
      <c r="H2682" s="144">
        <v>0.25926265999999998</v>
      </c>
      <c r="I2682" s="144"/>
    </row>
    <row r="2683" spans="1:9" ht="13" x14ac:dyDescent="0.15">
      <c r="A2683" s="144">
        <v>389.36698000000001</v>
      </c>
      <c r="B2683" s="144">
        <v>0.29519698999999999</v>
      </c>
      <c r="D2683" s="144">
        <v>389.44556</v>
      </c>
      <c r="E2683" s="144">
        <v>0.27022814000000001</v>
      </c>
      <c r="G2683" s="144">
        <v>389.33470999999997</v>
      </c>
      <c r="H2683" s="144">
        <v>0.27490111</v>
      </c>
      <c r="I2683" s="144"/>
    </row>
    <row r="2684" spans="1:9" ht="13" x14ac:dyDescent="0.15">
      <c r="A2684" s="144">
        <v>389.37725999999998</v>
      </c>
      <c r="B2684" s="144">
        <v>0.30344128999999997</v>
      </c>
      <c r="D2684" s="144">
        <v>389.45555999999999</v>
      </c>
      <c r="E2684" s="144">
        <v>0.24255655000000001</v>
      </c>
      <c r="G2684" s="144">
        <v>389.34501999999998</v>
      </c>
      <c r="H2684" s="144">
        <v>0.25900853000000001</v>
      </c>
      <c r="I2684" s="144"/>
    </row>
    <row r="2685" spans="1:9" ht="13" x14ac:dyDescent="0.15">
      <c r="A2685" s="144">
        <v>389.38747000000001</v>
      </c>
      <c r="B2685" s="144">
        <v>0.31027481000000001</v>
      </c>
      <c r="D2685" s="144">
        <v>389.46559999999999</v>
      </c>
      <c r="E2685" s="144">
        <v>0.25869899000000002</v>
      </c>
      <c r="G2685" s="144">
        <v>389.3553</v>
      </c>
      <c r="H2685" s="144">
        <v>0.25915212999999998</v>
      </c>
      <c r="I2685" s="144"/>
    </row>
    <row r="2686" spans="1:9" ht="13" x14ac:dyDescent="0.15">
      <c r="A2686" s="144">
        <v>389.39769000000001</v>
      </c>
      <c r="B2686" s="144">
        <v>0.30993080000000001</v>
      </c>
      <c r="D2686" s="144">
        <v>389.47557999999998</v>
      </c>
      <c r="E2686" s="144">
        <v>0.27895902</v>
      </c>
      <c r="G2686" s="144">
        <v>389.36554999999998</v>
      </c>
      <c r="H2686" s="144">
        <v>0.25303142000000001</v>
      </c>
      <c r="I2686" s="144"/>
    </row>
    <row r="2687" spans="1:9" ht="13" x14ac:dyDescent="0.15">
      <c r="A2687" s="144">
        <v>389.40795000000003</v>
      </c>
      <c r="B2687" s="144">
        <v>0.30623346000000001</v>
      </c>
      <c r="D2687" s="144">
        <v>389.48559999999998</v>
      </c>
      <c r="E2687" s="144">
        <v>0.28198216999999998</v>
      </c>
      <c r="G2687" s="144">
        <v>389.37581999999998</v>
      </c>
      <c r="H2687" s="144">
        <v>0.27337734000000002</v>
      </c>
      <c r="I2687" s="144"/>
    </row>
    <row r="2688" spans="1:9" ht="13" x14ac:dyDescent="0.15">
      <c r="A2688" s="144">
        <v>389.41820000000001</v>
      </c>
      <c r="B2688" s="144">
        <v>0.31156061000000002</v>
      </c>
      <c r="D2688" s="144">
        <v>389.49556000000001</v>
      </c>
      <c r="E2688" s="144">
        <v>0.27740077000000002</v>
      </c>
      <c r="G2688" s="144">
        <v>389.38603000000001</v>
      </c>
      <c r="H2688" s="144">
        <v>0.23478752</v>
      </c>
      <c r="I2688" s="144"/>
    </row>
    <row r="2689" spans="1:9" ht="13" x14ac:dyDescent="0.15">
      <c r="A2689" s="144">
        <v>389.42838999999998</v>
      </c>
      <c r="B2689" s="144">
        <v>0.35494184000000001</v>
      </c>
      <c r="D2689" s="144">
        <v>389.50540999999998</v>
      </c>
      <c r="E2689" s="144">
        <v>0.26001239999999998</v>
      </c>
      <c r="G2689" s="144">
        <v>389.39625000000001</v>
      </c>
      <c r="H2689" s="144">
        <v>0.26121298999999998</v>
      </c>
      <c r="I2689" s="144"/>
    </row>
    <row r="2690" spans="1:9" ht="13" x14ac:dyDescent="0.15">
      <c r="A2690" s="144">
        <v>389.43856</v>
      </c>
      <c r="B2690" s="144">
        <v>0.34269071000000001</v>
      </c>
      <c r="D2690" s="144">
        <v>389.51528999999999</v>
      </c>
      <c r="E2690" s="144">
        <v>0.28316974</v>
      </c>
      <c r="G2690" s="144">
        <v>389.40642000000003</v>
      </c>
      <c r="H2690" s="144">
        <v>0.26885242999999998</v>
      </c>
      <c r="I2690" s="144"/>
    </row>
    <row r="2691" spans="1:9" ht="13" x14ac:dyDescent="0.15">
      <c r="A2691" s="144">
        <v>389.44875999999999</v>
      </c>
      <c r="B2691" s="144">
        <v>0.32310055999999998</v>
      </c>
      <c r="D2691" s="144">
        <v>389.52526999999998</v>
      </c>
      <c r="E2691" s="144">
        <v>0.27018731000000001</v>
      </c>
      <c r="G2691" s="144">
        <v>389.41662000000002</v>
      </c>
      <c r="H2691" s="144">
        <v>0.27333231000000002</v>
      </c>
      <c r="I2691" s="144"/>
    </row>
    <row r="2692" spans="1:9" ht="13" x14ac:dyDescent="0.15">
      <c r="A2692" s="144">
        <v>389.45888000000002</v>
      </c>
      <c r="B2692" s="144">
        <v>0.31797772000000002</v>
      </c>
      <c r="D2692" s="144">
        <v>389.53523000000001</v>
      </c>
      <c r="E2692" s="144">
        <v>0.27924811999999999</v>
      </c>
      <c r="G2692" s="144">
        <v>389.42687000000001</v>
      </c>
      <c r="H2692" s="144">
        <v>0.25528358000000001</v>
      </c>
      <c r="I2692" s="144"/>
    </row>
    <row r="2693" spans="1:9" ht="13" x14ac:dyDescent="0.15">
      <c r="A2693" s="144">
        <v>389.46901000000003</v>
      </c>
      <c r="B2693" s="144">
        <v>0.32414857000000002</v>
      </c>
      <c r="D2693" s="144">
        <v>389.54509000000002</v>
      </c>
      <c r="E2693" s="144">
        <v>0.27403009</v>
      </c>
      <c r="G2693" s="144">
        <v>389.43705999999997</v>
      </c>
      <c r="H2693" s="144">
        <v>0.24204027</v>
      </c>
      <c r="I2693" s="144"/>
    </row>
    <row r="2694" spans="1:9" ht="13" x14ac:dyDescent="0.15">
      <c r="A2694" s="144">
        <v>389.47910000000002</v>
      </c>
      <c r="B2694" s="144">
        <v>0.35148832000000002</v>
      </c>
      <c r="D2694" s="144">
        <v>389.55497000000003</v>
      </c>
      <c r="E2694" s="144">
        <v>0.26749687</v>
      </c>
      <c r="G2694" s="144">
        <v>389.44722999999999</v>
      </c>
      <c r="H2694" s="144">
        <v>0.25532899999999997</v>
      </c>
      <c r="I2694" s="144"/>
    </row>
    <row r="2695" spans="1:9" ht="13" x14ac:dyDescent="0.15">
      <c r="A2695" s="144">
        <v>389.48921999999999</v>
      </c>
      <c r="B2695" s="144">
        <v>0.31097211000000002</v>
      </c>
      <c r="D2695" s="144">
        <v>389.56482</v>
      </c>
      <c r="E2695" s="144">
        <v>0.24480669999999999</v>
      </c>
      <c r="G2695" s="144">
        <v>389.45740999999998</v>
      </c>
      <c r="H2695" s="144">
        <v>0.26679427</v>
      </c>
      <c r="I2695" s="144"/>
    </row>
    <row r="2696" spans="1:9" ht="13" x14ac:dyDescent="0.15">
      <c r="A2696" s="144">
        <v>389.49930000000001</v>
      </c>
      <c r="B2696" s="144">
        <v>0.30697221000000002</v>
      </c>
      <c r="D2696" s="144">
        <v>389.57470999999998</v>
      </c>
      <c r="E2696" s="144">
        <v>0.26908527999999998</v>
      </c>
      <c r="G2696" s="144">
        <v>389.46755000000002</v>
      </c>
      <c r="H2696" s="144">
        <v>0.24724104999999999</v>
      </c>
      <c r="I2696" s="144"/>
    </row>
    <row r="2697" spans="1:9" ht="13" x14ac:dyDescent="0.15">
      <c r="A2697" s="144">
        <v>389.50940000000003</v>
      </c>
      <c r="B2697" s="144">
        <v>0.33991359999999998</v>
      </c>
      <c r="D2697" s="144">
        <v>389.58456999999999</v>
      </c>
      <c r="E2697" s="144">
        <v>0.26848125</v>
      </c>
      <c r="G2697" s="144">
        <v>389.47766999999999</v>
      </c>
      <c r="H2697" s="144">
        <v>0.26112751000000001</v>
      </c>
      <c r="I2697" s="144"/>
    </row>
    <row r="2698" spans="1:9" ht="13" x14ac:dyDescent="0.15">
      <c r="A2698" s="144">
        <v>389.51954999999998</v>
      </c>
      <c r="B2698" s="144">
        <v>0.34462588999999999</v>
      </c>
      <c r="D2698" s="144">
        <v>389.59446000000003</v>
      </c>
      <c r="E2698" s="144">
        <v>0.28248546000000002</v>
      </c>
      <c r="G2698" s="144">
        <v>389.48781000000002</v>
      </c>
      <c r="H2698" s="144">
        <v>0.26107056000000001</v>
      </c>
      <c r="I2698" s="144"/>
    </row>
    <row r="2699" spans="1:9" ht="13" x14ac:dyDescent="0.15">
      <c r="A2699" s="144">
        <v>389.52969000000002</v>
      </c>
      <c r="B2699" s="144">
        <v>0.35352071000000002</v>
      </c>
      <c r="D2699" s="144">
        <v>389.60431999999997</v>
      </c>
      <c r="E2699" s="144">
        <v>0.24553754999999999</v>
      </c>
      <c r="G2699" s="144">
        <v>389.49788999999998</v>
      </c>
      <c r="H2699" s="144">
        <v>0.25750923999999997</v>
      </c>
      <c r="I2699" s="144"/>
    </row>
    <row r="2700" spans="1:9" ht="13" x14ac:dyDescent="0.15">
      <c r="A2700" s="144">
        <v>389.53976999999998</v>
      </c>
      <c r="B2700" s="144">
        <v>0.34593293000000003</v>
      </c>
      <c r="D2700" s="144">
        <v>389.61423000000002</v>
      </c>
      <c r="E2700" s="144">
        <v>0.27159457999999997</v>
      </c>
      <c r="G2700" s="144">
        <v>389.50799000000001</v>
      </c>
      <c r="H2700" s="144">
        <v>0.26296419999999998</v>
      </c>
      <c r="I2700" s="144"/>
    </row>
    <row r="2701" spans="1:9" ht="13" x14ac:dyDescent="0.15">
      <c r="A2701" s="144">
        <v>389.54982000000001</v>
      </c>
      <c r="B2701" s="144">
        <v>0.54435825000000004</v>
      </c>
      <c r="D2701" s="144">
        <v>389.6241</v>
      </c>
      <c r="E2701" s="144">
        <v>0.45738581</v>
      </c>
      <c r="G2701" s="144">
        <v>389.51805999999999</v>
      </c>
      <c r="H2701" s="144">
        <v>1.5475000000000001</v>
      </c>
      <c r="I2701" s="144"/>
    </row>
    <row r="2702" spans="1:9" ht="13" x14ac:dyDescent="0.15">
      <c r="A2702" s="144">
        <v>389.55990000000003</v>
      </c>
      <c r="B2702" s="144">
        <v>0.34086079000000002</v>
      </c>
      <c r="D2702" s="144">
        <v>389.63400000000001</v>
      </c>
      <c r="E2702" s="144">
        <v>0.2847538</v>
      </c>
      <c r="G2702" s="144">
        <v>389.52818000000002</v>
      </c>
      <c r="H2702" s="144">
        <v>0.94775443999999998</v>
      </c>
      <c r="I2702" s="144"/>
    </row>
    <row r="2703" spans="1:9" ht="13" x14ac:dyDescent="0.15">
      <c r="A2703" s="144">
        <v>389.56992000000002</v>
      </c>
      <c r="B2703" s="144">
        <v>0.33136139999999997</v>
      </c>
      <c r="D2703" s="144">
        <v>389.64384999999999</v>
      </c>
      <c r="E2703" s="144">
        <v>0.28176200000000001</v>
      </c>
      <c r="G2703" s="144">
        <v>389.53823</v>
      </c>
      <c r="H2703" s="144">
        <v>0.35628516999999998</v>
      </c>
      <c r="I2703" s="144"/>
    </row>
    <row r="2704" spans="1:9" ht="13" x14ac:dyDescent="0.15">
      <c r="A2704" s="144">
        <v>389.57992999999999</v>
      </c>
      <c r="B2704" s="144">
        <v>0.34593681999999998</v>
      </c>
      <c r="D2704" s="144">
        <v>389.65359999999998</v>
      </c>
      <c r="E2704" s="144">
        <v>0.28200853999999997</v>
      </c>
      <c r="G2704" s="144">
        <v>389.54827999999998</v>
      </c>
      <c r="H2704" s="144">
        <v>0.33194855000000001</v>
      </c>
      <c r="I2704" s="144"/>
    </row>
    <row r="2705" spans="1:9" ht="13" x14ac:dyDescent="0.15">
      <c r="A2705" s="144">
        <v>389.58994000000001</v>
      </c>
      <c r="B2705" s="144">
        <v>0.32764977000000001</v>
      </c>
      <c r="D2705" s="144">
        <v>389.66338999999999</v>
      </c>
      <c r="E2705" s="144">
        <v>0.28195871</v>
      </c>
      <c r="G2705" s="144">
        <v>389.55838</v>
      </c>
      <c r="H2705" s="144">
        <v>0.28701166</v>
      </c>
      <c r="I2705" s="144"/>
    </row>
    <row r="2706" spans="1:9" ht="13" x14ac:dyDescent="0.15">
      <c r="A2706" s="144">
        <v>389.59996999999998</v>
      </c>
      <c r="B2706" s="144">
        <v>0.32363501</v>
      </c>
      <c r="D2706" s="144">
        <v>389.67313999999999</v>
      </c>
      <c r="E2706" s="144">
        <v>0.27271542999999998</v>
      </c>
      <c r="G2706" s="144">
        <v>389.56844000000001</v>
      </c>
      <c r="H2706" s="144">
        <v>0.29477556999999999</v>
      </c>
      <c r="I2706" s="144"/>
    </row>
    <row r="2707" spans="1:9" ht="13" x14ac:dyDescent="0.15">
      <c r="A2707" s="144">
        <v>389.60996</v>
      </c>
      <c r="B2707" s="144">
        <v>0.31240538000000001</v>
      </c>
      <c r="D2707" s="144">
        <v>389.68295000000001</v>
      </c>
      <c r="E2707" s="144">
        <v>0.26645171000000001</v>
      </c>
      <c r="G2707" s="144">
        <v>389.57848999999999</v>
      </c>
      <c r="H2707" s="144">
        <v>0.25720242999999998</v>
      </c>
      <c r="I2707" s="144"/>
    </row>
    <row r="2708" spans="1:9" ht="13" x14ac:dyDescent="0.15">
      <c r="A2708" s="144">
        <v>389.61998999999997</v>
      </c>
      <c r="B2708" s="144">
        <v>0.29790612</v>
      </c>
      <c r="D2708" s="144">
        <v>389.69272999999998</v>
      </c>
      <c r="E2708" s="144">
        <v>0.25826599</v>
      </c>
      <c r="G2708" s="144">
        <v>389.58850000000001</v>
      </c>
      <c r="H2708" s="144">
        <v>0.25958925999999999</v>
      </c>
      <c r="I2708" s="144"/>
    </row>
    <row r="2709" spans="1:9" ht="13" x14ac:dyDescent="0.15">
      <c r="A2709" s="144">
        <v>389.62995999999998</v>
      </c>
      <c r="B2709" s="144">
        <v>0.31601885000000002</v>
      </c>
      <c r="D2709" s="144">
        <v>389.70256000000001</v>
      </c>
      <c r="E2709" s="144">
        <v>0.25842684999999999</v>
      </c>
      <c r="G2709" s="144">
        <v>389.59854000000001</v>
      </c>
      <c r="H2709" s="144">
        <v>0.26163940000000002</v>
      </c>
      <c r="I2709" s="144"/>
    </row>
    <row r="2710" spans="1:9" ht="13" x14ac:dyDescent="0.15">
      <c r="A2710" s="144">
        <v>389.63992999999999</v>
      </c>
      <c r="B2710" s="144">
        <v>0.32002986999999999</v>
      </c>
      <c r="D2710" s="144">
        <v>389.71235999999999</v>
      </c>
      <c r="E2710" s="144">
        <v>0.26849300999999998</v>
      </c>
      <c r="G2710" s="144">
        <v>389.60852999999997</v>
      </c>
      <c r="H2710" s="144">
        <v>0.25641771000000002</v>
      </c>
      <c r="I2710" s="144"/>
    </row>
    <row r="2711" spans="1:9" ht="13" x14ac:dyDescent="0.15">
      <c r="A2711" s="144">
        <v>389.6499</v>
      </c>
      <c r="B2711" s="144">
        <v>0.32336052999999998</v>
      </c>
      <c r="D2711" s="144">
        <v>389.72221000000002</v>
      </c>
      <c r="E2711" s="144">
        <v>0.2872536</v>
      </c>
      <c r="G2711" s="144">
        <v>389.61849999999998</v>
      </c>
      <c r="H2711" s="144">
        <v>0.25198795000000002</v>
      </c>
      <c r="I2711" s="144"/>
    </row>
    <row r="2712" spans="1:9" ht="13" x14ac:dyDescent="0.15">
      <c r="A2712" s="144">
        <v>389.65989999999999</v>
      </c>
      <c r="B2712" s="144">
        <v>0.31198851999999999</v>
      </c>
      <c r="D2712" s="144">
        <v>389.73201</v>
      </c>
      <c r="E2712" s="144">
        <v>0.25771744000000002</v>
      </c>
      <c r="G2712" s="144">
        <v>389.62851999999998</v>
      </c>
      <c r="H2712" s="144">
        <v>0.24424533000000001</v>
      </c>
      <c r="I2712" s="144"/>
    </row>
    <row r="2713" spans="1:9" ht="13" x14ac:dyDescent="0.15">
      <c r="A2713" s="144">
        <v>389.66982000000002</v>
      </c>
      <c r="B2713" s="144">
        <v>0.31317964999999998</v>
      </c>
      <c r="D2713" s="144">
        <v>389.74171000000001</v>
      </c>
      <c r="E2713" s="144">
        <v>0.27332191</v>
      </c>
      <c r="G2713" s="144">
        <v>389.63857999999999</v>
      </c>
      <c r="H2713" s="144">
        <v>0.24970928000000001</v>
      </c>
      <c r="I2713" s="144"/>
    </row>
    <row r="2714" spans="1:9" ht="13" x14ac:dyDescent="0.15">
      <c r="A2714" s="144">
        <v>389.67977000000002</v>
      </c>
      <c r="B2714" s="144">
        <v>0.30921878000000003</v>
      </c>
      <c r="D2714" s="144">
        <v>389.75144999999998</v>
      </c>
      <c r="E2714" s="144">
        <v>0.25977850000000002</v>
      </c>
      <c r="G2714" s="144">
        <v>389.64852000000002</v>
      </c>
      <c r="H2714" s="144">
        <v>0.24492375</v>
      </c>
      <c r="I2714" s="144"/>
    </row>
    <row r="2715" spans="1:9" ht="13" x14ac:dyDescent="0.15">
      <c r="A2715" s="144">
        <v>389.68977000000001</v>
      </c>
      <c r="B2715" s="144">
        <v>0.34051401999999997</v>
      </c>
      <c r="D2715" s="144">
        <v>389.76116999999999</v>
      </c>
      <c r="E2715" s="144">
        <v>0.26445804000000001</v>
      </c>
      <c r="G2715" s="144">
        <v>389.65848</v>
      </c>
      <c r="H2715" s="144">
        <v>0.22255896999999999</v>
      </c>
      <c r="I2715" s="144"/>
    </row>
    <row r="2716" spans="1:9" ht="13" x14ac:dyDescent="0.15">
      <c r="A2716" s="144">
        <v>389.69977999999998</v>
      </c>
      <c r="B2716" s="144">
        <v>0.33150174999999998</v>
      </c>
      <c r="D2716" s="144">
        <v>389.77094</v>
      </c>
      <c r="E2716" s="144">
        <v>0.28459532999999998</v>
      </c>
      <c r="G2716" s="144">
        <v>389.66849999999999</v>
      </c>
      <c r="H2716" s="144">
        <v>0.23189424</v>
      </c>
      <c r="I2716" s="144"/>
    </row>
    <row r="2717" spans="1:9" ht="13" x14ac:dyDescent="0.15">
      <c r="A2717" s="144">
        <v>389.70974000000001</v>
      </c>
      <c r="B2717" s="144">
        <v>0.32893294000000001</v>
      </c>
      <c r="D2717" s="144">
        <v>389.78068000000002</v>
      </c>
      <c r="E2717" s="144">
        <v>0.28805075000000002</v>
      </c>
      <c r="G2717" s="144">
        <v>389.67847</v>
      </c>
      <c r="H2717" s="144">
        <v>0.24715477</v>
      </c>
      <c r="I2717" s="144"/>
    </row>
    <row r="2718" spans="1:9" ht="13" x14ac:dyDescent="0.15">
      <c r="A2718" s="144">
        <v>389.71967999999998</v>
      </c>
      <c r="B2718" s="144">
        <v>0.35707276999999998</v>
      </c>
      <c r="D2718" s="144">
        <v>389.79048999999998</v>
      </c>
      <c r="E2718" s="144">
        <v>0.24986494000000001</v>
      </c>
      <c r="G2718" s="144">
        <v>389.68842999999998</v>
      </c>
      <c r="H2718" s="144">
        <v>0.26564241999999999</v>
      </c>
      <c r="I2718" s="144"/>
    </row>
    <row r="2719" spans="1:9" ht="13" x14ac:dyDescent="0.15">
      <c r="A2719" s="144">
        <v>389.72964999999999</v>
      </c>
      <c r="B2719" s="144">
        <v>0.33740744</v>
      </c>
      <c r="D2719" s="144">
        <v>389.80025999999998</v>
      </c>
      <c r="E2719" s="144">
        <v>0.25959446000000003</v>
      </c>
      <c r="G2719" s="144">
        <v>389.69841000000002</v>
      </c>
      <c r="H2719" s="144">
        <v>0.26181720000000003</v>
      </c>
      <c r="I2719" s="144"/>
    </row>
    <row r="2720" spans="1:9" ht="13" x14ac:dyDescent="0.15">
      <c r="A2720" s="144">
        <v>389.73955999999998</v>
      </c>
      <c r="B2720" s="144">
        <v>0.28000089</v>
      </c>
      <c r="D2720" s="144">
        <v>389.81007</v>
      </c>
      <c r="E2720" s="144">
        <v>0.24988151</v>
      </c>
      <c r="G2720" s="144">
        <v>389.70832000000001</v>
      </c>
      <c r="H2720" s="144">
        <v>0.26272011000000001</v>
      </c>
      <c r="I2720" s="144"/>
    </row>
    <row r="2721" spans="1:9" ht="13" x14ac:dyDescent="0.15">
      <c r="A2721" s="144">
        <v>389.74946999999997</v>
      </c>
      <c r="B2721" s="144">
        <v>0.33391245000000003</v>
      </c>
      <c r="D2721" s="144">
        <v>389.81984999999997</v>
      </c>
      <c r="E2721" s="144">
        <v>0.27024617000000001</v>
      </c>
      <c r="G2721" s="144">
        <v>389.71823000000001</v>
      </c>
      <c r="H2721" s="144">
        <v>0.27518358999999998</v>
      </c>
      <c r="I2721" s="144"/>
    </row>
    <row r="2722" spans="1:9" ht="13" x14ac:dyDescent="0.15">
      <c r="A2722" s="144">
        <v>389.75941</v>
      </c>
      <c r="B2722" s="144">
        <v>0.32007922999999999</v>
      </c>
      <c r="D2722" s="144">
        <v>389.82952999999998</v>
      </c>
      <c r="E2722" s="144">
        <v>0.26965105</v>
      </c>
      <c r="G2722" s="144">
        <v>389.72818000000001</v>
      </c>
      <c r="H2722" s="144">
        <v>0.25529006999999998</v>
      </c>
      <c r="I2722" s="144"/>
    </row>
    <row r="2723" spans="1:9" ht="13" x14ac:dyDescent="0.15">
      <c r="A2723" s="144">
        <v>389.76931999999999</v>
      </c>
      <c r="B2723" s="144">
        <v>0.31288450000000001</v>
      </c>
      <c r="D2723" s="144">
        <v>389.83924999999999</v>
      </c>
      <c r="E2723" s="144">
        <v>0.27117933</v>
      </c>
      <c r="G2723" s="144">
        <v>389.73806999999999</v>
      </c>
      <c r="H2723" s="144">
        <v>0.24786436000000001</v>
      </c>
      <c r="I2723" s="144"/>
    </row>
    <row r="2724" spans="1:9" ht="13" x14ac:dyDescent="0.15">
      <c r="A2724" s="144">
        <v>389.77922000000001</v>
      </c>
      <c r="B2724" s="144">
        <v>0.33294971000000001</v>
      </c>
      <c r="D2724" s="144">
        <v>389.84895</v>
      </c>
      <c r="E2724" s="144">
        <v>0.27015154000000002</v>
      </c>
      <c r="G2724" s="144">
        <v>389.74797999999998</v>
      </c>
      <c r="H2724" s="144">
        <v>0.22485457</v>
      </c>
      <c r="I2724" s="144"/>
    </row>
    <row r="2725" spans="1:9" ht="13" x14ac:dyDescent="0.15">
      <c r="A2725" s="144">
        <v>389.78915999999998</v>
      </c>
      <c r="B2725" s="144">
        <v>0.33931125000000001</v>
      </c>
      <c r="D2725" s="144">
        <v>389.8587</v>
      </c>
      <c r="E2725" s="144">
        <v>0.25130639999999999</v>
      </c>
      <c r="G2725" s="144">
        <v>389.75788999999997</v>
      </c>
      <c r="H2725" s="144">
        <v>0.25258965</v>
      </c>
      <c r="I2725" s="144"/>
    </row>
    <row r="2726" spans="1:9" ht="13" x14ac:dyDescent="0.15">
      <c r="A2726" s="144">
        <v>389.79903999999999</v>
      </c>
      <c r="B2726" s="144">
        <v>0.41144944999999999</v>
      </c>
      <c r="D2726" s="144">
        <v>389.86842999999999</v>
      </c>
      <c r="E2726" s="144">
        <v>0.34215821000000002</v>
      </c>
      <c r="G2726" s="144">
        <v>389.76785999999998</v>
      </c>
      <c r="H2726" s="144">
        <v>0.56840288000000005</v>
      </c>
      <c r="I2726" s="144"/>
    </row>
    <row r="2727" spans="1:9" ht="13" x14ac:dyDescent="0.15">
      <c r="A2727" s="144">
        <v>389.80891000000003</v>
      </c>
      <c r="B2727" s="144">
        <v>0.32571716000000001</v>
      </c>
      <c r="D2727" s="144">
        <v>389.87821000000002</v>
      </c>
      <c r="E2727" s="144">
        <v>0.28455721</v>
      </c>
      <c r="G2727" s="144">
        <v>389.77776999999998</v>
      </c>
      <c r="H2727" s="144">
        <v>0.29824519999999999</v>
      </c>
      <c r="I2727" s="144"/>
    </row>
    <row r="2728" spans="1:9" ht="13" x14ac:dyDescent="0.15">
      <c r="A2728" s="144">
        <v>389.81880999999998</v>
      </c>
      <c r="B2728" s="144">
        <v>0.32733282000000002</v>
      </c>
      <c r="D2728" s="144">
        <v>389.88796000000002</v>
      </c>
      <c r="E2728" s="144">
        <v>0.28484278000000002</v>
      </c>
      <c r="G2728" s="144">
        <v>389.78769</v>
      </c>
      <c r="H2728" s="144">
        <v>0.26548775000000002</v>
      </c>
      <c r="I2728" s="144"/>
    </row>
    <row r="2729" spans="1:9" ht="13" x14ac:dyDescent="0.15">
      <c r="A2729" s="144">
        <v>389.82875999999999</v>
      </c>
      <c r="B2729" s="144">
        <v>0.32763185</v>
      </c>
      <c r="D2729" s="144">
        <v>389.89762000000002</v>
      </c>
      <c r="E2729" s="144">
        <v>0.27655601000000002</v>
      </c>
      <c r="G2729" s="144">
        <v>389.79757999999998</v>
      </c>
      <c r="H2729" s="144">
        <v>0.24472256000000001</v>
      </c>
      <c r="I2729" s="144"/>
    </row>
    <row r="2730" spans="1:9" ht="13" x14ac:dyDescent="0.15">
      <c r="A2730" s="144">
        <v>389.83866</v>
      </c>
      <c r="B2730" s="144">
        <v>0.33290227</v>
      </c>
      <c r="D2730" s="144">
        <v>389.90732000000003</v>
      </c>
      <c r="E2730" s="144">
        <v>0.28616163999999999</v>
      </c>
      <c r="G2730" s="144">
        <v>389.80745999999999</v>
      </c>
      <c r="H2730" s="144">
        <v>0.24271437000000001</v>
      </c>
      <c r="I2730" s="144"/>
    </row>
    <row r="2731" spans="1:9" ht="13" x14ac:dyDescent="0.15">
      <c r="A2731" s="144">
        <v>389.84857</v>
      </c>
      <c r="B2731" s="144">
        <v>0.32252394000000001</v>
      </c>
      <c r="D2731" s="144">
        <v>389.91701</v>
      </c>
      <c r="E2731" s="144">
        <v>0.26091389999999998</v>
      </c>
      <c r="G2731" s="144">
        <v>389.81734</v>
      </c>
      <c r="H2731" s="144">
        <v>0.24704743000000001</v>
      </c>
      <c r="I2731" s="144"/>
    </row>
    <row r="2732" spans="1:9" ht="13" x14ac:dyDescent="0.15">
      <c r="A2732" s="144">
        <v>389.85847000000001</v>
      </c>
      <c r="B2732" s="144">
        <v>0.31320267000000002</v>
      </c>
      <c r="D2732" s="144">
        <v>389.92676</v>
      </c>
      <c r="E2732" s="144">
        <v>0.25141015</v>
      </c>
      <c r="G2732" s="144">
        <v>389.82727</v>
      </c>
      <c r="H2732" s="144">
        <v>0.24175160000000001</v>
      </c>
      <c r="I2732" s="144"/>
    </row>
    <row r="2733" spans="1:9" ht="13" x14ac:dyDescent="0.15">
      <c r="A2733" s="144">
        <v>389.86836</v>
      </c>
      <c r="B2733" s="144">
        <v>0.31641374</v>
      </c>
      <c r="D2733" s="144">
        <v>389.93648000000002</v>
      </c>
      <c r="E2733" s="144">
        <v>0.25277249000000002</v>
      </c>
      <c r="G2733" s="144">
        <v>389.83715000000001</v>
      </c>
      <c r="H2733" s="144">
        <v>0.25850996999999998</v>
      </c>
      <c r="I2733" s="144"/>
    </row>
    <row r="2734" spans="1:9" ht="13" x14ac:dyDescent="0.15">
      <c r="A2734" s="144">
        <v>389.87824000000001</v>
      </c>
      <c r="B2734" s="144">
        <v>0.32015715</v>
      </c>
      <c r="D2734" s="144">
        <v>389.94626</v>
      </c>
      <c r="E2734" s="144">
        <v>0.26357294999999997</v>
      </c>
      <c r="G2734" s="144">
        <v>389.84703999999999</v>
      </c>
      <c r="H2734" s="144">
        <v>0.26353369999999998</v>
      </c>
      <c r="I2734" s="144"/>
    </row>
    <row r="2735" spans="1:9" ht="13" x14ac:dyDescent="0.15">
      <c r="A2735" s="144">
        <v>389.88815</v>
      </c>
      <c r="B2735" s="144">
        <v>0.30362292000000002</v>
      </c>
      <c r="D2735" s="144">
        <v>389.95600999999999</v>
      </c>
      <c r="E2735" s="144">
        <v>0.25828366000000003</v>
      </c>
      <c r="G2735" s="144">
        <v>389.85692999999998</v>
      </c>
      <c r="H2735" s="144">
        <v>0.24450450000000001</v>
      </c>
      <c r="I2735" s="144"/>
    </row>
    <row r="2736" spans="1:9" ht="13" x14ac:dyDescent="0.15">
      <c r="A2736" s="144">
        <v>389.89801</v>
      </c>
      <c r="B2736" s="144">
        <v>0.34175972999999998</v>
      </c>
      <c r="D2736" s="144">
        <v>389.96566999999999</v>
      </c>
      <c r="E2736" s="144">
        <v>0.25465845999999998</v>
      </c>
      <c r="G2736" s="144">
        <v>389.86678999999998</v>
      </c>
      <c r="H2736" s="144">
        <v>0.25049648000000002</v>
      </c>
      <c r="I2736" s="144"/>
    </row>
    <row r="2737" spans="1:9" ht="13" x14ac:dyDescent="0.15">
      <c r="A2737" s="144">
        <v>389.90787999999998</v>
      </c>
      <c r="B2737" s="144">
        <v>0.31774212000000002</v>
      </c>
      <c r="D2737" s="144">
        <v>389.97537</v>
      </c>
      <c r="E2737" s="144">
        <v>0.27639174</v>
      </c>
      <c r="G2737" s="144">
        <v>389.87664999999998</v>
      </c>
      <c r="H2737" s="144">
        <v>0.21677414</v>
      </c>
      <c r="I2737" s="144"/>
    </row>
    <row r="2738" spans="1:9" ht="13" x14ac:dyDescent="0.15">
      <c r="A2738" s="144">
        <v>389.91777000000002</v>
      </c>
      <c r="B2738" s="144">
        <v>0.29308909</v>
      </c>
      <c r="D2738" s="144">
        <v>389.98505</v>
      </c>
      <c r="E2738" s="144">
        <v>0.25750125000000001</v>
      </c>
      <c r="G2738" s="144">
        <v>389.88655999999997</v>
      </c>
      <c r="H2738" s="144">
        <v>0.22280547000000001</v>
      </c>
      <c r="I2738" s="144"/>
    </row>
    <row r="2739" spans="1:9" ht="13" x14ac:dyDescent="0.15">
      <c r="A2739" s="144">
        <v>389.92765000000003</v>
      </c>
      <c r="B2739" s="144">
        <v>0.30671267000000002</v>
      </c>
      <c r="D2739" s="144">
        <v>389.9948</v>
      </c>
      <c r="E2739" s="144">
        <v>0.25946597999999998</v>
      </c>
      <c r="G2739" s="144">
        <v>389.89641999999998</v>
      </c>
      <c r="H2739" s="144">
        <v>0.23132836000000001</v>
      </c>
      <c r="I2739" s="144"/>
    </row>
    <row r="2740" spans="1:9" ht="13" x14ac:dyDescent="0.15">
      <c r="A2740" s="144">
        <v>389.93752999999998</v>
      </c>
      <c r="B2740" s="144">
        <v>0.31751560000000001</v>
      </c>
      <c r="D2740" s="144">
        <v>390.00452999999999</v>
      </c>
      <c r="E2740" s="144">
        <v>1.6078242</v>
      </c>
      <c r="G2740" s="144">
        <v>389.90629000000001</v>
      </c>
      <c r="H2740" s="144">
        <v>0.24965562999999999</v>
      </c>
      <c r="I2740" s="144"/>
    </row>
    <row r="2741" spans="1:9" ht="13" x14ac:dyDescent="0.15">
      <c r="A2741" s="144">
        <v>389.94745999999998</v>
      </c>
      <c r="B2741" s="144">
        <v>0.33571880999999998</v>
      </c>
      <c r="D2741" s="144">
        <v>390.01416999999998</v>
      </c>
      <c r="E2741" s="144">
        <v>0.25391672999999998</v>
      </c>
      <c r="G2741" s="144">
        <v>389.91617000000002</v>
      </c>
      <c r="H2741" s="144">
        <v>0.23166708</v>
      </c>
      <c r="I2741" s="144"/>
    </row>
    <row r="2742" spans="1:9" ht="13" x14ac:dyDescent="0.15">
      <c r="A2742" s="144">
        <v>389.95733000000001</v>
      </c>
      <c r="B2742" s="144">
        <v>0.28595769999999998</v>
      </c>
      <c r="D2742" s="144">
        <v>390.02386000000001</v>
      </c>
      <c r="E2742" s="144">
        <v>0.26512254000000002</v>
      </c>
      <c r="G2742" s="144">
        <v>389.92604</v>
      </c>
      <c r="H2742" s="144">
        <v>0.24074155</v>
      </c>
      <c r="I2742" s="144"/>
    </row>
    <row r="2743" spans="1:9" ht="13" x14ac:dyDescent="0.15">
      <c r="A2743" s="144">
        <v>389.96719999999999</v>
      </c>
      <c r="B2743" s="144">
        <v>0.31774024000000001</v>
      </c>
      <c r="D2743" s="144">
        <v>390.03354000000002</v>
      </c>
      <c r="E2743" s="144">
        <v>0.25284573999999999</v>
      </c>
      <c r="G2743" s="144">
        <v>389.93592999999998</v>
      </c>
      <c r="H2743" s="144">
        <v>0.23710796000000001</v>
      </c>
      <c r="I2743" s="144"/>
    </row>
    <row r="2744" spans="1:9" ht="13" x14ac:dyDescent="0.15">
      <c r="A2744" s="144">
        <v>389.97708</v>
      </c>
      <c r="B2744" s="144">
        <v>0.33034207999999998</v>
      </c>
      <c r="D2744" s="144">
        <v>390.04327999999998</v>
      </c>
      <c r="E2744" s="144">
        <v>0.32023281999999997</v>
      </c>
      <c r="G2744" s="144">
        <v>389.94585999999998</v>
      </c>
      <c r="H2744" s="144">
        <v>0.24840191</v>
      </c>
      <c r="I2744" s="144"/>
    </row>
    <row r="2745" spans="1:9" ht="13" x14ac:dyDescent="0.15">
      <c r="A2745" s="144">
        <v>389.98694999999998</v>
      </c>
      <c r="B2745" s="144">
        <v>0.30135571999999999</v>
      </c>
      <c r="D2745" s="144">
        <v>390.05300999999997</v>
      </c>
      <c r="E2745" s="144">
        <v>0.26934893999999998</v>
      </c>
      <c r="G2745" s="144">
        <v>389.95573000000002</v>
      </c>
      <c r="H2745" s="144">
        <v>0.25027643999999999</v>
      </c>
      <c r="I2745" s="144"/>
    </row>
    <row r="2746" spans="1:9" ht="13" x14ac:dyDescent="0.15">
      <c r="A2746" s="144">
        <v>389.99682999999999</v>
      </c>
      <c r="B2746" s="144">
        <v>0.30895325000000001</v>
      </c>
      <c r="D2746" s="144">
        <v>390.06263999999999</v>
      </c>
      <c r="E2746" s="144">
        <v>0.26511742999999999</v>
      </c>
      <c r="G2746" s="144">
        <v>389.96561000000003</v>
      </c>
      <c r="H2746" s="144">
        <v>0.23404036</v>
      </c>
      <c r="I2746" s="144"/>
    </row>
    <row r="2747" spans="1:9" ht="13" x14ac:dyDescent="0.15">
      <c r="A2747" s="144">
        <v>390.00677000000002</v>
      </c>
      <c r="B2747" s="144">
        <v>2.3006774999999999</v>
      </c>
      <c r="D2747" s="144">
        <v>390.07236999999998</v>
      </c>
      <c r="E2747" s="144">
        <v>0.25407516000000002</v>
      </c>
      <c r="G2747" s="144">
        <v>389.97548999999998</v>
      </c>
      <c r="H2747" s="144">
        <v>0.25057467</v>
      </c>
      <c r="I2747" s="144"/>
    </row>
    <row r="2748" spans="1:9" ht="13" x14ac:dyDescent="0.15">
      <c r="A2748" s="144">
        <v>390.01666999999998</v>
      </c>
      <c r="B2748" s="144">
        <v>0.3128378</v>
      </c>
      <c r="D2748" s="144">
        <v>390.08206999999999</v>
      </c>
      <c r="E2748" s="144">
        <v>0.27949886000000002</v>
      </c>
      <c r="G2748" s="144">
        <v>389.98534999999998</v>
      </c>
      <c r="H2748" s="144">
        <v>0.25127458000000003</v>
      </c>
      <c r="I2748" s="144"/>
    </row>
    <row r="2749" spans="1:9" ht="13" x14ac:dyDescent="0.15">
      <c r="A2749" s="144">
        <v>390.02658000000002</v>
      </c>
      <c r="B2749" s="144">
        <v>0.33221401</v>
      </c>
      <c r="D2749" s="144">
        <v>390.09183999999999</v>
      </c>
      <c r="E2749" s="144">
        <v>0.24980146</v>
      </c>
      <c r="G2749" s="144">
        <v>389.99520999999999</v>
      </c>
      <c r="H2749" s="144">
        <v>0.24527098999999999</v>
      </c>
      <c r="I2749" s="144"/>
    </row>
    <row r="2750" spans="1:9" ht="13" x14ac:dyDescent="0.15">
      <c r="A2750" s="144">
        <v>390.03647000000001</v>
      </c>
      <c r="B2750" s="144">
        <v>0.28671031000000002</v>
      </c>
      <c r="D2750" s="144">
        <v>390.10158999999999</v>
      </c>
      <c r="E2750" s="144">
        <v>0.26259444999999998</v>
      </c>
      <c r="G2750" s="144">
        <v>390.00513999999998</v>
      </c>
      <c r="H2750" s="144">
        <v>1.7840179</v>
      </c>
      <c r="I2750" s="144"/>
    </row>
    <row r="2751" spans="1:9" ht="13" x14ac:dyDescent="0.15">
      <c r="A2751" s="144">
        <v>390.04638</v>
      </c>
      <c r="B2751" s="144">
        <v>0.51053201000000004</v>
      </c>
      <c r="D2751" s="144">
        <v>390.11126999999999</v>
      </c>
      <c r="E2751" s="144">
        <v>0.57772780000000001</v>
      </c>
      <c r="G2751" s="144">
        <v>390.01501999999999</v>
      </c>
      <c r="H2751" s="144">
        <v>0.65278139000000002</v>
      </c>
      <c r="I2751" s="144"/>
    </row>
    <row r="2752" spans="1:9" ht="13" x14ac:dyDescent="0.15">
      <c r="A2752" s="144">
        <v>390.05628000000002</v>
      </c>
      <c r="B2752" s="144">
        <v>0.32791193000000002</v>
      </c>
      <c r="D2752" s="144">
        <v>390.12101999999999</v>
      </c>
      <c r="E2752" s="144">
        <v>0.29467523000000001</v>
      </c>
      <c r="G2752" s="144">
        <v>390.02490999999998</v>
      </c>
      <c r="H2752" s="144">
        <v>0.28970831000000002</v>
      </c>
      <c r="I2752" s="144"/>
    </row>
    <row r="2753" spans="1:9" ht="13" x14ac:dyDescent="0.15">
      <c r="A2753" s="144">
        <v>390.06621000000001</v>
      </c>
      <c r="B2753" s="144">
        <v>0.34390185000000001</v>
      </c>
      <c r="D2753" s="144">
        <v>390.13074999999998</v>
      </c>
      <c r="E2753" s="144">
        <v>0.28719404999999998</v>
      </c>
      <c r="G2753" s="144">
        <v>390.03480000000002</v>
      </c>
      <c r="H2753" s="144">
        <v>0.25712478999999999</v>
      </c>
      <c r="I2753" s="144"/>
    </row>
    <row r="2754" spans="1:9" ht="13" x14ac:dyDescent="0.15">
      <c r="A2754" s="144">
        <v>390.07612</v>
      </c>
      <c r="B2754" s="144">
        <v>0.35263795999999997</v>
      </c>
      <c r="D2754" s="144">
        <v>390.14055999999999</v>
      </c>
      <c r="E2754" s="144">
        <v>0.28681068999999998</v>
      </c>
      <c r="G2754" s="144">
        <v>390.04469999999998</v>
      </c>
      <c r="H2754" s="144">
        <v>0.26386672</v>
      </c>
      <c r="I2754" s="144"/>
    </row>
    <row r="2755" spans="1:9" ht="13" x14ac:dyDescent="0.15">
      <c r="A2755" s="144">
        <v>390.08602000000002</v>
      </c>
      <c r="B2755" s="144">
        <v>0.35746061000000001</v>
      </c>
      <c r="D2755" s="144">
        <v>390.15034000000003</v>
      </c>
      <c r="E2755" s="144">
        <v>0.26299485</v>
      </c>
      <c r="G2755" s="144">
        <v>390.05459000000002</v>
      </c>
      <c r="H2755" s="144">
        <v>0.25617171999999999</v>
      </c>
      <c r="I2755" s="144"/>
    </row>
    <row r="2756" spans="1:9" ht="13" x14ac:dyDescent="0.15">
      <c r="A2756" s="144">
        <v>390.09595000000002</v>
      </c>
      <c r="B2756" s="144">
        <v>0.30633675999999999</v>
      </c>
      <c r="D2756" s="144">
        <v>390.16003000000001</v>
      </c>
      <c r="E2756" s="144">
        <v>0.26089669999999998</v>
      </c>
      <c r="G2756" s="144">
        <v>390.06452000000002</v>
      </c>
      <c r="H2756" s="144">
        <v>0.26814238000000001</v>
      </c>
      <c r="I2756" s="144"/>
    </row>
    <row r="2757" spans="1:9" ht="13" x14ac:dyDescent="0.15">
      <c r="A2757" s="144">
        <v>390.10586000000001</v>
      </c>
      <c r="B2757" s="144">
        <v>0.31290370000000001</v>
      </c>
      <c r="D2757" s="144">
        <v>390.16978</v>
      </c>
      <c r="E2757" s="144">
        <v>0.26343876999999999</v>
      </c>
      <c r="G2757" s="144">
        <v>390.07443999999998</v>
      </c>
      <c r="H2757" s="144">
        <v>0.26977000000000001</v>
      </c>
      <c r="I2757" s="144"/>
    </row>
    <row r="2758" spans="1:9" ht="13" x14ac:dyDescent="0.15">
      <c r="A2758" s="144">
        <v>390.11577999999997</v>
      </c>
      <c r="B2758" s="144">
        <v>0.32811568000000002</v>
      </c>
      <c r="D2758" s="144">
        <v>390.17952000000002</v>
      </c>
      <c r="E2758" s="144">
        <v>0.29497117</v>
      </c>
      <c r="G2758" s="144">
        <v>390.08434999999997</v>
      </c>
      <c r="H2758" s="144">
        <v>0.24707356</v>
      </c>
      <c r="I2758" s="144"/>
    </row>
    <row r="2759" spans="1:9" ht="13" x14ac:dyDescent="0.15">
      <c r="A2759" s="144">
        <v>390.12576000000001</v>
      </c>
      <c r="B2759" s="144">
        <v>0.34994459999999999</v>
      </c>
      <c r="D2759" s="144">
        <v>390.18932000000001</v>
      </c>
      <c r="E2759" s="144">
        <v>0.29055476000000002</v>
      </c>
      <c r="G2759" s="144">
        <v>390.09426000000002</v>
      </c>
      <c r="H2759" s="144">
        <v>0.25814029999999999</v>
      </c>
      <c r="I2759" s="144"/>
    </row>
    <row r="2760" spans="1:9" ht="13" x14ac:dyDescent="0.15">
      <c r="A2760" s="144">
        <v>390.13569999999999</v>
      </c>
      <c r="B2760" s="144">
        <v>0.30585846</v>
      </c>
      <c r="D2760" s="144">
        <v>390.19911000000002</v>
      </c>
      <c r="E2760" s="144">
        <v>0.28482521</v>
      </c>
      <c r="G2760" s="144">
        <v>390.10415</v>
      </c>
      <c r="H2760" s="144">
        <v>0.24248283000000001</v>
      </c>
      <c r="I2760" s="144"/>
    </row>
    <row r="2761" spans="1:9" ht="13" x14ac:dyDescent="0.15">
      <c r="A2761" s="144">
        <v>390.14553999999998</v>
      </c>
      <c r="B2761" s="144">
        <v>0.31496452000000003</v>
      </c>
      <c r="D2761" s="144">
        <v>390.20881000000003</v>
      </c>
      <c r="E2761" s="144">
        <v>0.25741867000000002</v>
      </c>
      <c r="G2761" s="144">
        <v>390.11407000000003</v>
      </c>
      <c r="H2761" s="144">
        <v>0.25118087</v>
      </c>
      <c r="I2761" s="144"/>
    </row>
    <row r="2762" spans="1:9" ht="13" x14ac:dyDescent="0.15">
      <c r="A2762" s="144">
        <v>390.15543000000002</v>
      </c>
      <c r="B2762" s="144">
        <v>0.30327380999999998</v>
      </c>
      <c r="D2762" s="144">
        <v>390.21857999999997</v>
      </c>
      <c r="E2762" s="144">
        <v>0.27130210999999999</v>
      </c>
      <c r="G2762" s="144">
        <v>390.12403999999998</v>
      </c>
      <c r="H2762" s="144">
        <v>0.26195116000000002</v>
      </c>
      <c r="I2762" s="144"/>
    </row>
    <row r="2763" spans="1:9" ht="13" x14ac:dyDescent="0.15">
      <c r="A2763" s="144">
        <v>390.16539999999998</v>
      </c>
      <c r="B2763" s="144">
        <v>0.31027859000000002</v>
      </c>
      <c r="D2763" s="144">
        <v>390.22833000000003</v>
      </c>
      <c r="E2763" s="144">
        <v>0.26324134999999999</v>
      </c>
      <c r="G2763" s="144">
        <v>390.13396999999998</v>
      </c>
      <c r="H2763" s="144">
        <v>0.24475969</v>
      </c>
      <c r="I2763" s="144"/>
    </row>
    <row r="2764" spans="1:9" ht="13" x14ac:dyDescent="0.15">
      <c r="A2764" s="144">
        <v>390.17536999999999</v>
      </c>
      <c r="B2764" s="144">
        <v>0.32728779000000002</v>
      </c>
      <c r="D2764" s="144">
        <v>390.23815000000002</v>
      </c>
      <c r="E2764" s="144">
        <v>0.27264455999999998</v>
      </c>
      <c r="G2764" s="144">
        <v>390.14391999999998</v>
      </c>
      <c r="H2764" s="144">
        <v>0.25243703000000001</v>
      </c>
      <c r="I2764" s="144"/>
    </row>
    <row r="2765" spans="1:9" ht="13" x14ac:dyDescent="0.15">
      <c r="A2765" s="144">
        <v>390.18524000000002</v>
      </c>
      <c r="B2765" s="144">
        <v>0.33648827999999997</v>
      </c>
      <c r="D2765" s="144">
        <v>390.24795999999998</v>
      </c>
      <c r="E2765" s="144">
        <v>0.29309144999999998</v>
      </c>
      <c r="G2765" s="144">
        <v>390.15384999999998</v>
      </c>
      <c r="H2765" s="144">
        <v>0.24552045</v>
      </c>
      <c r="I2765" s="144"/>
    </row>
    <row r="2766" spans="1:9" ht="13" x14ac:dyDescent="0.15">
      <c r="A2766" s="144">
        <v>390.19517000000002</v>
      </c>
      <c r="B2766" s="144">
        <v>0.30317189999999999</v>
      </c>
      <c r="D2766" s="144">
        <v>390.25767000000002</v>
      </c>
      <c r="E2766" s="144">
        <v>0.26311259999999997</v>
      </c>
      <c r="G2766" s="144">
        <v>390.16383000000002</v>
      </c>
      <c r="H2766" s="144">
        <v>0.25339003999999998</v>
      </c>
      <c r="I2766" s="144"/>
    </row>
    <row r="2767" spans="1:9" ht="13" x14ac:dyDescent="0.15">
      <c r="A2767" s="144">
        <v>390.20506</v>
      </c>
      <c r="B2767" s="144">
        <v>0.37725905999999998</v>
      </c>
      <c r="D2767" s="144">
        <v>390.26745</v>
      </c>
      <c r="E2767" s="144">
        <v>0.28275902000000003</v>
      </c>
      <c r="G2767" s="144">
        <v>390.17378000000002</v>
      </c>
      <c r="H2767" s="144">
        <v>0.24786472000000001</v>
      </c>
      <c r="I2767" s="144"/>
    </row>
    <row r="2768" spans="1:9" ht="13" x14ac:dyDescent="0.15">
      <c r="A2768" s="144">
        <v>390.21501999999998</v>
      </c>
      <c r="B2768" s="144">
        <v>0.47887081999999997</v>
      </c>
      <c r="D2768" s="144">
        <v>390.27722</v>
      </c>
      <c r="E2768" s="144">
        <v>0.27137141999999997</v>
      </c>
      <c r="G2768" s="144">
        <v>390.18378000000001</v>
      </c>
      <c r="H2768" s="144">
        <v>0.25750988000000002</v>
      </c>
      <c r="I2768" s="144"/>
    </row>
    <row r="2769" spans="1:9" ht="13" x14ac:dyDescent="0.15">
      <c r="A2769" s="144">
        <v>390.22494</v>
      </c>
      <c r="B2769" s="144">
        <v>0.31465117999999997</v>
      </c>
      <c r="D2769" s="144">
        <v>390.28705000000002</v>
      </c>
      <c r="E2769" s="144">
        <v>0.26726383999999997</v>
      </c>
      <c r="G2769" s="144">
        <v>390.19373999999999</v>
      </c>
      <c r="H2769" s="144">
        <v>0.26786724000000001</v>
      </c>
      <c r="I2769" s="144"/>
    </row>
    <row r="2770" spans="1:9" ht="13" x14ac:dyDescent="0.15">
      <c r="A2770" s="144">
        <v>390.23491999999999</v>
      </c>
      <c r="B2770" s="144">
        <v>0.33444675000000001</v>
      </c>
      <c r="D2770" s="144">
        <v>390.29703000000001</v>
      </c>
      <c r="E2770" s="144">
        <v>0.27481330999999998</v>
      </c>
      <c r="G2770" s="144">
        <v>390.20359999999999</v>
      </c>
      <c r="H2770" s="144">
        <v>0.25447611999999997</v>
      </c>
      <c r="I2770" s="144"/>
    </row>
    <row r="2771" spans="1:9" ht="13" x14ac:dyDescent="0.15">
      <c r="A2771" s="144">
        <v>390.24486999999999</v>
      </c>
      <c r="B2771" s="144">
        <v>0.32315052999999999</v>
      </c>
      <c r="D2771" s="144">
        <v>390.30707999999998</v>
      </c>
      <c r="E2771" s="144">
        <v>0.27225337999999999</v>
      </c>
      <c r="G2771" s="144">
        <v>390.21348999999998</v>
      </c>
      <c r="H2771" s="144">
        <v>0.22963425000000001</v>
      </c>
      <c r="I2771" s="144"/>
    </row>
    <row r="2772" spans="1:9" ht="13" x14ac:dyDescent="0.15">
      <c r="A2772" s="144">
        <v>390.25488000000001</v>
      </c>
      <c r="B2772" s="144">
        <v>0.36971485999999998</v>
      </c>
      <c r="D2772" s="144">
        <v>390.31718000000001</v>
      </c>
      <c r="E2772" s="144">
        <v>0.28610306000000002</v>
      </c>
      <c r="G2772" s="144">
        <v>390.22336000000001</v>
      </c>
      <c r="H2772" s="144">
        <v>0.25359812999999998</v>
      </c>
      <c r="I2772" s="144"/>
    </row>
    <row r="2773" spans="1:9" ht="13" x14ac:dyDescent="0.15">
      <c r="A2773" s="144">
        <v>390.26483999999999</v>
      </c>
      <c r="B2773" s="144">
        <v>0.33153617000000002</v>
      </c>
      <c r="D2773" s="144">
        <v>390.32731000000001</v>
      </c>
      <c r="E2773" s="144">
        <v>0.27713439000000001</v>
      </c>
      <c r="G2773" s="144">
        <v>390.23329000000001</v>
      </c>
      <c r="H2773" s="144">
        <v>0.24136410999999999</v>
      </c>
      <c r="I2773" s="144"/>
    </row>
    <row r="2774" spans="1:9" ht="13" x14ac:dyDescent="0.15">
      <c r="A2774" s="144">
        <v>390.27483999999998</v>
      </c>
      <c r="B2774" s="144">
        <v>0.34291864999999999</v>
      </c>
      <c r="D2774" s="144">
        <v>390.33744000000002</v>
      </c>
      <c r="E2774" s="144">
        <v>0.26070346999999999</v>
      </c>
      <c r="G2774" s="144">
        <v>390.24319000000003</v>
      </c>
      <c r="H2774" s="144">
        <v>0.25921433999999999</v>
      </c>
      <c r="I2774" s="144"/>
    </row>
    <row r="2775" spans="1:9" ht="13" x14ac:dyDescent="0.15">
      <c r="A2775" s="144">
        <v>390.28480000000002</v>
      </c>
      <c r="B2775" s="144">
        <v>0.32382904000000001</v>
      </c>
      <c r="D2775" s="144">
        <v>390.34755000000001</v>
      </c>
      <c r="E2775" s="144">
        <v>0.24925990000000001</v>
      </c>
      <c r="G2775" s="144">
        <v>390.25315000000001</v>
      </c>
      <c r="H2775" s="144">
        <v>0.25878308</v>
      </c>
      <c r="I2775" s="144"/>
    </row>
    <row r="2776" spans="1:9" ht="13" x14ac:dyDescent="0.15">
      <c r="A2776" s="144">
        <v>390.29482000000002</v>
      </c>
      <c r="B2776" s="144">
        <v>0.55299153999999995</v>
      </c>
      <c r="D2776" s="144">
        <v>390.35764</v>
      </c>
      <c r="E2776" s="144">
        <v>0.42687247</v>
      </c>
      <c r="G2776" s="144">
        <v>390.26307000000003</v>
      </c>
      <c r="H2776" s="144">
        <v>0.44462279999999998</v>
      </c>
      <c r="I2776" s="144"/>
    </row>
    <row r="2777" spans="1:9" ht="13" x14ac:dyDescent="0.15">
      <c r="A2777" s="144">
        <v>390.30491999999998</v>
      </c>
      <c r="B2777" s="144">
        <v>0.36841635</v>
      </c>
      <c r="D2777" s="144">
        <v>390.36775</v>
      </c>
      <c r="E2777" s="144">
        <v>0.29589685999999998</v>
      </c>
      <c r="G2777" s="144">
        <v>390.27305000000001</v>
      </c>
      <c r="H2777" s="144">
        <v>0.27188367000000002</v>
      </c>
      <c r="I2777" s="144"/>
    </row>
    <row r="2778" spans="1:9" ht="13" x14ac:dyDescent="0.15">
      <c r="A2778" s="144">
        <v>390.31504000000001</v>
      </c>
      <c r="B2778" s="144">
        <v>0.37200477999999998</v>
      </c>
      <c r="D2778" s="144">
        <v>390.37786</v>
      </c>
      <c r="E2778" s="144">
        <v>0.28983188999999998</v>
      </c>
      <c r="G2778" s="144">
        <v>390.28298999999998</v>
      </c>
      <c r="H2778" s="144">
        <v>0.25198493999999999</v>
      </c>
      <c r="I2778" s="144"/>
    </row>
    <row r="2779" spans="1:9" ht="13" x14ac:dyDescent="0.15">
      <c r="A2779" s="144">
        <v>390.32515000000001</v>
      </c>
      <c r="B2779" s="144">
        <v>0.35154005999999999</v>
      </c>
      <c r="D2779" s="144">
        <v>390.38794999999999</v>
      </c>
      <c r="E2779" s="144">
        <v>0.27579448000000001</v>
      </c>
      <c r="G2779" s="144">
        <v>390.29300000000001</v>
      </c>
      <c r="H2779" s="144">
        <v>0.26546765</v>
      </c>
      <c r="I2779" s="144"/>
    </row>
    <row r="2780" spans="1:9" ht="13" x14ac:dyDescent="0.15">
      <c r="A2780" s="144">
        <v>390.33526000000001</v>
      </c>
      <c r="B2780" s="144">
        <v>0.36588323</v>
      </c>
      <c r="D2780" s="144">
        <v>390.39800000000002</v>
      </c>
      <c r="E2780" s="144">
        <v>0.27432782999999999</v>
      </c>
      <c r="G2780" s="144">
        <v>390.30306999999999</v>
      </c>
      <c r="H2780" s="144">
        <v>0.24969395</v>
      </c>
      <c r="I2780" s="144"/>
    </row>
    <row r="2781" spans="1:9" ht="13" x14ac:dyDescent="0.15">
      <c r="A2781" s="144">
        <v>390.34537999999998</v>
      </c>
      <c r="B2781" s="144">
        <v>0.35292145000000003</v>
      </c>
      <c r="D2781" s="144">
        <v>390.40807000000001</v>
      </c>
      <c r="E2781" s="144">
        <v>0.27585949999999998</v>
      </c>
      <c r="G2781" s="144">
        <v>390.31317999999999</v>
      </c>
      <c r="H2781" s="144">
        <v>0.24669761000000001</v>
      </c>
      <c r="I2781" s="144"/>
    </row>
    <row r="2782" spans="1:9" ht="13" x14ac:dyDescent="0.15">
      <c r="A2782" s="144">
        <v>390.35548999999997</v>
      </c>
      <c r="B2782" s="144">
        <v>0.37029147000000001</v>
      </c>
      <c r="D2782" s="144">
        <v>390.41766999999999</v>
      </c>
      <c r="E2782" s="144">
        <v>0.26472299999999999</v>
      </c>
      <c r="G2782" s="144">
        <v>390.32330999999999</v>
      </c>
      <c r="H2782" s="144">
        <v>0.24458993000000001</v>
      </c>
      <c r="I2782" s="144"/>
    </row>
    <row r="2783" spans="1:9" ht="13" x14ac:dyDescent="0.15">
      <c r="A2783" s="144">
        <v>390.36559999999997</v>
      </c>
      <c r="B2783" s="144">
        <v>0.33330140000000003</v>
      </c>
      <c r="D2783" s="144">
        <v>390.42765000000003</v>
      </c>
      <c r="E2783" s="144">
        <v>0.26125463999999998</v>
      </c>
      <c r="G2783" s="144">
        <v>390.33343000000002</v>
      </c>
      <c r="H2783" s="144">
        <v>0.23792743</v>
      </c>
      <c r="I2783" s="144"/>
    </row>
    <row r="2784" spans="1:9" ht="13" x14ac:dyDescent="0.15">
      <c r="A2784" s="144">
        <v>390.37572</v>
      </c>
      <c r="B2784" s="144">
        <v>0.35074792999999999</v>
      </c>
      <c r="D2784" s="144">
        <v>390.43765999999999</v>
      </c>
      <c r="E2784" s="144">
        <v>0.26494942999999999</v>
      </c>
      <c r="G2784" s="144">
        <v>390.34354000000002</v>
      </c>
      <c r="H2784" s="144">
        <v>0.23655256999999999</v>
      </c>
      <c r="I2784" s="144"/>
    </row>
    <row r="2785" spans="1:9" ht="13" x14ac:dyDescent="0.15">
      <c r="A2785" s="144">
        <v>390.38580000000002</v>
      </c>
      <c r="B2785" s="144">
        <v>0.34741811</v>
      </c>
      <c r="D2785" s="144">
        <v>390.4477</v>
      </c>
      <c r="E2785" s="144">
        <v>0.27004070000000002</v>
      </c>
      <c r="G2785" s="144">
        <v>390.35361999999998</v>
      </c>
      <c r="H2785" s="144">
        <v>0.24390946999999999</v>
      </c>
      <c r="I2785" s="144"/>
    </row>
    <row r="2786" spans="1:9" ht="13" x14ac:dyDescent="0.15">
      <c r="A2786" s="144">
        <v>390.39586000000003</v>
      </c>
      <c r="B2786" s="144">
        <v>0.35207216000000002</v>
      </c>
      <c r="D2786" s="144">
        <v>390.45767000000001</v>
      </c>
      <c r="E2786" s="144">
        <v>0.26851178999999997</v>
      </c>
      <c r="G2786" s="144">
        <v>390.36372</v>
      </c>
      <c r="H2786" s="144">
        <v>0.25281954000000001</v>
      </c>
      <c r="I2786" s="144"/>
    </row>
    <row r="2787" spans="1:9" ht="13" x14ac:dyDescent="0.15">
      <c r="A2787" s="144">
        <v>390.40593999999999</v>
      </c>
      <c r="B2787" s="144">
        <v>0.33085671</v>
      </c>
      <c r="D2787" s="144">
        <v>390.46764999999999</v>
      </c>
      <c r="E2787" s="144">
        <v>0.26802276000000003</v>
      </c>
      <c r="G2787" s="144">
        <v>390.37382000000002</v>
      </c>
      <c r="H2787" s="144">
        <v>0.23483786000000001</v>
      </c>
      <c r="I2787" s="144"/>
    </row>
    <row r="2788" spans="1:9" ht="13" x14ac:dyDescent="0.15">
      <c r="A2788" s="144">
        <v>390.41552999999999</v>
      </c>
      <c r="B2788" s="144">
        <v>0.33473763000000001</v>
      </c>
      <c r="D2788" s="144">
        <v>390.47766000000001</v>
      </c>
      <c r="E2788" s="144">
        <v>0.28247115</v>
      </c>
      <c r="G2788" s="144">
        <v>390.38387999999998</v>
      </c>
      <c r="H2788" s="144">
        <v>0.23978811</v>
      </c>
      <c r="I2788" s="144"/>
    </row>
    <row r="2789" spans="1:9" ht="13" x14ac:dyDescent="0.15">
      <c r="A2789" s="144">
        <v>390.42549000000002</v>
      </c>
      <c r="B2789" s="144">
        <v>0.34897602999999999</v>
      </c>
      <c r="D2789" s="144">
        <v>390.48772000000002</v>
      </c>
      <c r="E2789" s="144">
        <v>0.2713835</v>
      </c>
      <c r="G2789" s="144">
        <v>390.39393999999999</v>
      </c>
      <c r="H2789" s="144">
        <v>0.23855323</v>
      </c>
      <c r="I2789" s="144"/>
    </row>
    <row r="2790" spans="1:9" ht="13" x14ac:dyDescent="0.15">
      <c r="A2790" s="144">
        <v>390.43553000000003</v>
      </c>
      <c r="B2790" s="144">
        <v>0.35001985000000002</v>
      </c>
      <c r="D2790" s="144">
        <v>390.49772000000002</v>
      </c>
      <c r="E2790" s="144">
        <v>0.26228124000000003</v>
      </c>
      <c r="G2790" s="144">
        <v>390.40401000000003</v>
      </c>
      <c r="H2790" s="144">
        <v>0.27470275999999999</v>
      </c>
      <c r="I2790" s="144"/>
    </row>
    <row r="2791" spans="1:9" ht="13" x14ac:dyDescent="0.15">
      <c r="A2791" s="144">
        <v>390.44562000000002</v>
      </c>
      <c r="B2791" s="144">
        <v>0.36559005999999999</v>
      </c>
      <c r="D2791" s="144">
        <v>390.5077</v>
      </c>
      <c r="E2791" s="144">
        <v>0.26837308999999998</v>
      </c>
      <c r="G2791" s="144">
        <v>390.41408000000001</v>
      </c>
      <c r="H2791" s="144">
        <v>0.25638708999999998</v>
      </c>
      <c r="I2791" s="144"/>
    </row>
    <row r="2792" spans="1:9" ht="13" x14ac:dyDescent="0.15">
      <c r="A2792" s="144">
        <v>390.45564000000002</v>
      </c>
      <c r="B2792" s="144">
        <v>0.34914638999999997</v>
      </c>
      <c r="D2792" s="144">
        <v>390.51772</v>
      </c>
      <c r="E2792" s="144">
        <v>0.29149360000000002</v>
      </c>
      <c r="G2792" s="144">
        <v>390.42380000000003</v>
      </c>
      <c r="H2792" s="144">
        <v>0.25224773</v>
      </c>
      <c r="I2792" s="144"/>
    </row>
    <row r="2793" spans="1:9" ht="13" x14ac:dyDescent="0.15">
      <c r="A2793" s="144">
        <v>390.46566000000001</v>
      </c>
      <c r="B2793" s="144">
        <v>0.35566603000000002</v>
      </c>
      <c r="D2793" s="144">
        <v>390.52778000000001</v>
      </c>
      <c r="E2793" s="144">
        <v>0.27011093000000003</v>
      </c>
      <c r="G2793" s="144">
        <v>390.43383</v>
      </c>
      <c r="H2793" s="144">
        <v>0.27345933</v>
      </c>
      <c r="I2793" s="144"/>
    </row>
    <row r="2794" spans="1:9" ht="13" x14ac:dyDescent="0.15">
      <c r="A2794" s="144">
        <v>390.47572000000002</v>
      </c>
      <c r="B2794" s="144">
        <v>0.34937028999999997</v>
      </c>
      <c r="D2794" s="144">
        <v>390.5378</v>
      </c>
      <c r="E2794" s="144">
        <v>0.24629317000000001</v>
      </c>
      <c r="G2794" s="144">
        <v>390.44391000000002</v>
      </c>
      <c r="H2794" s="144">
        <v>0.25730346999999998</v>
      </c>
      <c r="I2794" s="144"/>
    </row>
    <row r="2795" spans="1:9" ht="13" x14ac:dyDescent="0.15">
      <c r="A2795" s="144">
        <v>390.48579999999998</v>
      </c>
      <c r="B2795" s="144">
        <v>0.37291120999999999</v>
      </c>
      <c r="D2795" s="144">
        <v>390.54781000000003</v>
      </c>
      <c r="E2795" s="144">
        <v>0.26576652000000001</v>
      </c>
      <c r="G2795" s="144">
        <v>390.45393000000001</v>
      </c>
      <c r="H2795" s="144">
        <v>0.26463154999999999</v>
      </c>
      <c r="I2795" s="144"/>
    </row>
    <row r="2796" spans="1:9" ht="13" x14ac:dyDescent="0.15">
      <c r="A2796" s="144">
        <v>390.49585999999999</v>
      </c>
      <c r="B2796" s="144">
        <v>0.34928485999999997</v>
      </c>
      <c r="D2796" s="144">
        <v>390.55786000000001</v>
      </c>
      <c r="E2796" s="144">
        <v>0.29069102000000002</v>
      </c>
      <c r="G2796" s="144">
        <v>390.46393</v>
      </c>
      <c r="H2796" s="144">
        <v>0.28427005999999999</v>
      </c>
      <c r="I2796" s="144"/>
    </row>
    <row r="2797" spans="1:9" ht="13" x14ac:dyDescent="0.15">
      <c r="A2797" s="144">
        <v>390.50590999999997</v>
      </c>
      <c r="B2797" s="144">
        <v>0.33461365999999998</v>
      </c>
      <c r="D2797" s="144">
        <v>390.56788</v>
      </c>
      <c r="E2797" s="144">
        <v>0.27756568999999998</v>
      </c>
      <c r="G2797" s="144">
        <v>390.47397999999998</v>
      </c>
      <c r="H2797" s="144">
        <v>0.26575338999999998</v>
      </c>
      <c r="I2797" s="144"/>
    </row>
    <row r="2798" spans="1:9" ht="13" x14ac:dyDescent="0.15">
      <c r="A2798" s="144">
        <v>390.51598000000001</v>
      </c>
      <c r="B2798" s="144">
        <v>0.37879005999999998</v>
      </c>
      <c r="D2798" s="144">
        <v>390.57787999999999</v>
      </c>
      <c r="E2798" s="144">
        <v>0.25243554000000001</v>
      </c>
      <c r="G2798" s="144">
        <v>390.48405000000002</v>
      </c>
      <c r="H2798" s="144">
        <v>0.27186581999999998</v>
      </c>
      <c r="I2798" s="144"/>
    </row>
    <row r="2799" spans="1:9" ht="13" x14ac:dyDescent="0.15">
      <c r="A2799" s="144">
        <v>390.52605</v>
      </c>
      <c r="B2799" s="144">
        <v>0.34615030000000002</v>
      </c>
      <c r="D2799" s="144">
        <v>390.58792999999997</v>
      </c>
      <c r="E2799" s="144">
        <v>0.26483056999999999</v>
      </c>
      <c r="G2799" s="144">
        <v>390.49409000000003</v>
      </c>
      <c r="H2799" s="144">
        <v>0.25059607</v>
      </c>
      <c r="I2799" s="144"/>
    </row>
    <row r="2800" spans="1:9" ht="13" x14ac:dyDescent="0.15">
      <c r="A2800" s="144">
        <v>390.53611000000001</v>
      </c>
      <c r="B2800" s="144">
        <v>0.30221893999999999</v>
      </c>
      <c r="D2800" s="144">
        <v>390.59798000000001</v>
      </c>
      <c r="E2800" s="144">
        <v>0.27508245999999997</v>
      </c>
      <c r="G2800" s="144">
        <v>390.50412999999998</v>
      </c>
      <c r="H2800" s="144">
        <v>0.24769500999999999</v>
      </c>
      <c r="I2800" s="144"/>
    </row>
    <row r="2801" spans="1:9" ht="13" x14ac:dyDescent="0.15">
      <c r="A2801" s="144">
        <v>390.54617999999999</v>
      </c>
      <c r="B2801" s="144">
        <v>0.63717926000000003</v>
      </c>
      <c r="D2801" s="144">
        <v>390.60802000000001</v>
      </c>
      <c r="E2801" s="144">
        <v>0.43230022000000001</v>
      </c>
      <c r="G2801" s="144">
        <v>390.51420000000002</v>
      </c>
      <c r="H2801" s="144">
        <v>0.36696805999999998</v>
      </c>
      <c r="I2801" s="144"/>
    </row>
    <row r="2802" spans="1:9" ht="13" x14ac:dyDescent="0.15">
      <c r="A2802" s="144">
        <v>390.55624</v>
      </c>
      <c r="B2802" s="144">
        <v>0.36437572000000001</v>
      </c>
      <c r="D2802" s="144">
        <v>390.61806000000001</v>
      </c>
      <c r="E2802" s="144">
        <v>0.27880081000000001</v>
      </c>
      <c r="G2802" s="144">
        <v>390.52426000000003</v>
      </c>
      <c r="H2802" s="144">
        <v>0.26309041999999999</v>
      </c>
      <c r="I2802" s="144"/>
    </row>
    <row r="2803" spans="1:9" ht="13" x14ac:dyDescent="0.15">
      <c r="A2803" s="144">
        <v>390.56630000000001</v>
      </c>
      <c r="B2803" s="144">
        <v>0.37593391999999998</v>
      </c>
      <c r="D2803" s="144">
        <v>390.62808999999999</v>
      </c>
      <c r="E2803" s="144">
        <v>0.27954413</v>
      </c>
      <c r="G2803" s="144">
        <v>390.53431999999998</v>
      </c>
      <c r="H2803" s="144">
        <v>0.25768025</v>
      </c>
      <c r="I2803" s="144"/>
    </row>
    <row r="2804" spans="1:9" ht="13" x14ac:dyDescent="0.15">
      <c r="A2804" s="144">
        <v>390.57634999999999</v>
      </c>
      <c r="B2804" s="144">
        <v>0.37865154000000001</v>
      </c>
      <c r="D2804" s="144">
        <v>390.63812000000001</v>
      </c>
      <c r="E2804" s="144">
        <v>0.27810274000000001</v>
      </c>
      <c r="G2804" s="144">
        <v>390.54437999999999</v>
      </c>
      <c r="H2804" s="144">
        <v>0.24797090999999999</v>
      </c>
      <c r="I2804" s="144"/>
    </row>
    <row r="2805" spans="1:9" ht="13" x14ac:dyDescent="0.15">
      <c r="A2805" s="144">
        <v>390.58641</v>
      </c>
      <c r="B2805" s="144">
        <v>0.34554302999999997</v>
      </c>
      <c r="D2805" s="144">
        <v>390.64814999999999</v>
      </c>
      <c r="E2805" s="144">
        <v>0.30546466</v>
      </c>
      <c r="G2805" s="144">
        <v>390.55444</v>
      </c>
      <c r="H2805" s="144">
        <v>0.23370833999999999</v>
      </c>
      <c r="I2805" s="144"/>
    </row>
    <row r="2806" spans="1:9" ht="13" x14ac:dyDescent="0.15">
      <c r="A2806" s="144">
        <v>390.59647000000001</v>
      </c>
      <c r="B2806" s="144">
        <v>0.33819276999999998</v>
      </c>
      <c r="D2806" s="144">
        <v>390.65816999999998</v>
      </c>
      <c r="E2806" s="144">
        <v>0.27852684999999999</v>
      </c>
      <c r="G2806" s="144">
        <v>390.56450000000001</v>
      </c>
      <c r="H2806" s="144">
        <v>0.25604283</v>
      </c>
      <c r="I2806" s="144"/>
    </row>
    <row r="2807" spans="1:9" ht="13" x14ac:dyDescent="0.15">
      <c r="A2807" s="144">
        <v>390.60651999999999</v>
      </c>
      <c r="B2807" s="144">
        <v>0.35368769999999999</v>
      </c>
      <c r="D2807" s="144">
        <v>390.66818999999998</v>
      </c>
      <c r="E2807" s="144">
        <v>0.27620285999999999</v>
      </c>
      <c r="G2807" s="144">
        <v>390.57456000000002</v>
      </c>
      <c r="H2807" s="144">
        <v>0.25100176000000002</v>
      </c>
      <c r="I2807" s="144"/>
    </row>
    <row r="2808" spans="1:9" ht="13" x14ac:dyDescent="0.15">
      <c r="A2808" s="144">
        <v>390.61657000000002</v>
      </c>
      <c r="B2808" s="144">
        <v>0.34550395</v>
      </c>
      <c r="D2808" s="144">
        <v>390.67820999999998</v>
      </c>
      <c r="E2808" s="144">
        <v>0.27636614999999998</v>
      </c>
      <c r="G2808" s="144">
        <v>390.58461</v>
      </c>
      <c r="H2808" s="144">
        <v>0.23359300999999999</v>
      </c>
      <c r="I2808" s="144"/>
    </row>
    <row r="2809" spans="1:9" ht="13" x14ac:dyDescent="0.15">
      <c r="A2809" s="144">
        <v>390.62662</v>
      </c>
      <c r="B2809" s="144">
        <v>0.32601479999999999</v>
      </c>
      <c r="D2809" s="144">
        <v>390.68822999999998</v>
      </c>
      <c r="E2809" s="144">
        <v>0.27289321999999999</v>
      </c>
      <c r="G2809" s="144">
        <v>390.59467000000001</v>
      </c>
      <c r="H2809" s="144">
        <v>0.28620341999999999</v>
      </c>
      <c r="I2809" s="144"/>
    </row>
    <row r="2810" spans="1:9" ht="13" x14ac:dyDescent="0.15">
      <c r="A2810" s="144">
        <v>390.63666000000001</v>
      </c>
      <c r="B2810" s="144">
        <v>0.32804065999999998</v>
      </c>
      <c r="D2810" s="144">
        <v>390.69824</v>
      </c>
      <c r="E2810" s="144">
        <v>0.28800075000000003</v>
      </c>
      <c r="G2810" s="144">
        <v>390.60471000000001</v>
      </c>
      <c r="H2810" s="144">
        <v>0.24518503</v>
      </c>
      <c r="I2810" s="144"/>
    </row>
    <row r="2811" spans="1:9" ht="13" x14ac:dyDescent="0.15">
      <c r="A2811" s="144">
        <v>390.64668999999998</v>
      </c>
      <c r="B2811" s="144">
        <v>0.36415668000000001</v>
      </c>
      <c r="D2811" s="144">
        <v>390.70823999999999</v>
      </c>
      <c r="E2811" s="144">
        <v>0.27759324000000002</v>
      </c>
      <c r="G2811" s="144">
        <v>390.61475999999999</v>
      </c>
      <c r="H2811" s="144">
        <v>0.24361579999999999</v>
      </c>
      <c r="I2811" s="144"/>
    </row>
    <row r="2812" spans="1:9" ht="13" x14ac:dyDescent="0.15">
      <c r="A2812" s="144">
        <v>390.65670999999998</v>
      </c>
      <c r="B2812" s="144">
        <v>0.34475660000000002</v>
      </c>
      <c r="D2812" s="144">
        <v>390.71823999999998</v>
      </c>
      <c r="E2812" s="144">
        <v>0.27669303000000001</v>
      </c>
      <c r="G2812" s="144">
        <v>390.62479999999999</v>
      </c>
      <c r="H2812" s="144">
        <v>0.24073752000000001</v>
      </c>
      <c r="I2812" s="144"/>
    </row>
    <row r="2813" spans="1:9" ht="13" x14ac:dyDescent="0.15">
      <c r="A2813" s="144">
        <v>390.66672999999997</v>
      </c>
      <c r="B2813" s="144">
        <v>0.35951927</v>
      </c>
      <c r="D2813" s="144">
        <v>390.72822000000002</v>
      </c>
      <c r="E2813" s="144">
        <v>0.26733017999999997</v>
      </c>
      <c r="G2813" s="144">
        <v>390.63483000000002</v>
      </c>
      <c r="H2813" s="144">
        <v>0.24161753999999999</v>
      </c>
      <c r="I2813" s="144"/>
    </row>
    <row r="2814" spans="1:9" ht="13" x14ac:dyDescent="0.15">
      <c r="A2814" s="144">
        <v>390.67673000000002</v>
      </c>
      <c r="B2814" s="144">
        <v>0.31365547999999999</v>
      </c>
      <c r="D2814" s="144">
        <v>390.73820000000001</v>
      </c>
      <c r="E2814" s="144">
        <v>0.26348410999999999</v>
      </c>
      <c r="G2814" s="144">
        <v>390.64485000000002</v>
      </c>
      <c r="H2814" s="144">
        <v>0.25174433000000002</v>
      </c>
      <c r="I2814" s="144"/>
    </row>
    <row r="2815" spans="1:9" ht="13" x14ac:dyDescent="0.15">
      <c r="A2815" s="144">
        <v>390.68673000000001</v>
      </c>
      <c r="B2815" s="144">
        <v>0.34602072</v>
      </c>
      <c r="D2815" s="144">
        <v>390.74817000000002</v>
      </c>
      <c r="E2815" s="144">
        <v>0.27699625</v>
      </c>
      <c r="G2815" s="144">
        <v>390.65485999999999</v>
      </c>
      <c r="H2815" s="144">
        <v>0.25340056999999999</v>
      </c>
      <c r="I2815" s="144"/>
    </row>
    <row r="2816" spans="1:9" ht="13" x14ac:dyDescent="0.15">
      <c r="A2816" s="144">
        <v>390.69672000000003</v>
      </c>
      <c r="B2816" s="144">
        <v>0.31519302999999999</v>
      </c>
      <c r="D2816" s="144">
        <v>390.75812999999999</v>
      </c>
      <c r="E2816" s="144">
        <v>0.23708443000000001</v>
      </c>
      <c r="G2816" s="144">
        <v>390.66485999999998</v>
      </c>
      <c r="H2816" s="144">
        <v>0.25886819999999999</v>
      </c>
      <c r="I2816" s="144"/>
    </row>
    <row r="2817" spans="1:9" ht="13" x14ac:dyDescent="0.15">
      <c r="A2817" s="144">
        <v>390.70670999999999</v>
      </c>
      <c r="B2817" s="144">
        <v>0.34271003</v>
      </c>
      <c r="D2817" s="144">
        <v>390.76808</v>
      </c>
      <c r="E2817" s="144">
        <v>0.25317925000000002</v>
      </c>
      <c r="G2817" s="144">
        <v>390.67484999999999</v>
      </c>
      <c r="H2817" s="144">
        <v>0.25501147000000002</v>
      </c>
      <c r="I2817" s="144"/>
    </row>
    <row r="2818" spans="1:9" ht="13" x14ac:dyDescent="0.15">
      <c r="A2818" s="144">
        <v>390.7167</v>
      </c>
      <c r="B2818" s="144">
        <v>0.34971882999999998</v>
      </c>
      <c r="D2818" s="144">
        <v>390.77803</v>
      </c>
      <c r="E2818" s="144">
        <v>0.27972676000000002</v>
      </c>
      <c r="G2818" s="144">
        <v>390.68484000000001</v>
      </c>
      <c r="H2818" s="144">
        <v>0.2376286</v>
      </c>
      <c r="I2818" s="144"/>
    </row>
    <row r="2819" spans="1:9" ht="13" x14ac:dyDescent="0.15">
      <c r="A2819" s="144">
        <v>390.72667999999999</v>
      </c>
      <c r="B2819" s="144">
        <v>0.33910748000000002</v>
      </c>
      <c r="D2819" s="144">
        <v>390.78796999999997</v>
      </c>
      <c r="E2819" s="144">
        <v>0.26228938000000002</v>
      </c>
      <c r="G2819" s="144">
        <v>390.69481999999999</v>
      </c>
      <c r="H2819" s="144">
        <v>0.24818192</v>
      </c>
      <c r="I2819" s="144"/>
    </row>
    <row r="2820" spans="1:9" ht="13" x14ac:dyDescent="0.15">
      <c r="A2820" s="144">
        <v>390.73665</v>
      </c>
      <c r="B2820" s="144">
        <v>0.34252763000000003</v>
      </c>
      <c r="D2820" s="144">
        <v>390.79790000000003</v>
      </c>
      <c r="E2820" s="144">
        <v>0.27448386000000002</v>
      </c>
      <c r="G2820" s="144">
        <v>390.70479</v>
      </c>
      <c r="H2820" s="144">
        <v>0.23856490999999999</v>
      </c>
      <c r="I2820" s="144"/>
    </row>
    <row r="2821" spans="1:9" ht="13" x14ac:dyDescent="0.15">
      <c r="A2821" s="144">
        <v>390.74662999999998</v>
      </c>
      <c r="B2821" s="144">
        <v>0.33439415</v>
      </c>
      <c r="D2821" s="144">
        <v>390.80784</v>
      </c>
      <c r="E2821" s="144">
        <v>0.24763478999999999</v>
      </c>
      <c r="G2821" s="144">
        <v>390.71474999999998</v>
      </c>
      <c r="H2821" s="144">
        <v>0.25422493000000002</v>
      </c>
      <c r="I2821" s="144"/>
    </row>
    <row r="2822" spans="1:9" ht="13" x14ac:dyDescent="0.15">
      <c r="A2822" s="144">
        <v>390.75659999999999</v>
      </c>
      <c r="B2822" s="144">
        <v>0.33349066999999999</v>
      </c>
      <c r="D2822" s="144">
        <v>390.81776000000002</v>
      </c>
      <c r="E2822" s="144">
        <v>0.28599502999999998</v>
      </c>
      <c r="G2822" s="144">
        <v>390.72471000000002</v>
      </c>
      <c r="H2822" s="144">
        <v>0.25433822</v>
      </c>
      <c r="I2822" s="144"/>
    </row>
    <row r="2823" spans="1:9" ht="13" x14ac:dyDescent="0.15">
      <c r="A2823" s="144">
        <v>390.76657</v>
      </c>
      <c r="B2823" s="144">
        <v>0.33733716000000002</v>
      </c>
      <c r="D2823" s="144">
        <v>390.82769000000002</v>
      </c>
      <c r="E2823" s="144">
        <v>0.28243752</v>
      </c>
      <c r="G2823" s="144">
        <v>390.73466999999999</v>
      </c>
      <c r="H2823" s="144">
        <v>0.22820819000000001</v>
      </c>
      <c r="I2823" s="144"/>
    </row>
    <row r="2824" spans="1:9" ht="13" x14ac:dyDescent="0.15">
      <c r="A2824" s="144">
        <v>390.77654000000001</v>
      </c>
      <c r="B2824" s="144">
        <v>0.30048109000000001</v>
      </c>
      <c r="D2824" s="144">
        <v>390.83760999999998</v>
      </c>
      <c r="E2824" s="144">
        <v>0.26300562</v>
      </c>
      <c r="G2824" s="144">
        <v>390.74462999999997</v>
      </c>
      <c r="H2824" s="144">
        <v>0.21852423000000001</v>
      </c>
      <c r="I2824" s="144"/>
    </row>
    <row r="2825" spans="1:9" ht="13" x14ac:dyDescent="0.15">
      <c r="A2825" s="144">
        <v>390.78649999999999</v>
      </c>
      <c r="B2825" s="144">
        <v>0.33906742000000001</v>
      </c>
      <c r="D2825" s="144">
        <v>390.84753000000001</v>
      </c>
      <c r="E2825" s="144">
        <v>0.30153813000000002</v>
      </c>
      <c r="G2825" s="144">
        <v>390.75457999999998</v>
      </c>
      <c r="H2825" s="144">
        <v>0.24731231000000001</v>
      </c>
      <c r="I2825" s="144"/>
    </row>
    <row r="2826" spans="1:9" ht="13" x14ac:dyDescent="0.15">
      <c r="A2826" s="144">
        <v>390.79646000000002</v>
      </c>
      <c r="B2826" s="144">
        <v>0.58124640999999999</v>
      </c>
      <c r="D2826" s="144">
        <v>390.85744</v>
      </c>
      <c r="E2826" s="144">
        <v>0.42697529000000001</v>
      </c>
      <c r="G2826" s="144">
        <v>390.76454000000001</v>
      </c>
      <c r="H2826" s="144">
        <v>0.42905781999999998</v>
      </c>
      <c r="I2826" s="144"/>
    </row>
    <row r="2827" spans="1:9" ht="13" x14ac:dyDescent="0.15">
      <c r="A2827" s="144">
        <v>390.80642</v>
      </c>
      <c r="B2827" s="144">
        <v>0.37426930000000003</v>
      </c>
      <c r="D2827" s="144">
        <v>390.86736000000002</v>
      </c>
      <c r="E2827" s="144">
        <v>0.29664843000000002</v>
      </c>
      <c r="G2827" s="144">
        <v>390.77449000000001</v>
      </c>
      <c r="H2827" s="144">
        <v>0.2736403</v>
      </c>
      <c r="I2827" s="144"/>
    </row>
    <row r="2828" spans="1:9" ht="13" x14ac:dyDescent="0.15">
      <c r="A2828" s="144">
        <v>390.81635999999997</v>
      </c>
      <c r="B2828" s="144">
        <v>0.37287715999999999</v>
      </c>
      <c r="D2828" s="144">
        <v>390.87725999999998</v>
      </c>
      <c r="E2828" s="144">
        <v>0.28389215000000001</v>
      </c>
      <c r="G2828" s="144">
        <v>390.78444000000002</v>
      </c>
      <c r="H2828" s="144">
        <v>0.24555452</v>
      </c>
      <c r="I2828" s="144"/>
    </row>
    <row r="2829" spans="1:9" ht="13" x14ac:dyDescent="0.15">
      <c r="A2829" s="144">
        <v>390.8263</v>
      </c>
      <c r="B2829" s="144">
        <v>0.35128372000000002</v>
      </c>
      <c r="D2829" s="144">
        <v>390.88717000000003</v>
      </c>
      <c r="E2829" s="144">
        <v>0.28233127000000002</v>
      </c>
      <c r="G2829" s="144">
        <v>390.79437999999999</v>
      </c>
      <c r="H2829" s="144">
        <v>0.25960299999999997</v>
      </c>
      <c r="I2829" s="144"/>
    </row>
    <row r="2830" spans="1:9" ht="13" x14ac:dyDescent="0.15">
      <c r="A2830" s="144">
        <v>390.83623999999998</v>
      </c>
      <c r="B2830" s="144">
        <v>0.36553175999999998</v>
      </c>
      <c r="D2830" s="144">
        <v>390.89706999999999</v>
      </c>
      <c r="E2830" s="144">
        <v>0.29619778000000002</v>
      </c>
      <c r="G2830" s="144">
        <v>390.80432999999999</v>
      </c>
      <c r="H2830" s="144">
        <v>0.25050579000000001</v>
      </c>
      <c r="I2830" s="144"/>
    </row>
    <row r="2831" spans="1:9" ht="13" x14ac:dyDescent="0.15">
      <c r="A2831" s="144">
        <v>390.84616</v>
      </c>
      <c r="B2831" s="144">
        <v>0.33653991999999999</v>
      </c>
      <c r="D2831" s="144">
        <v>390.90697999999998</v>
      </c>
      <c r="E2831" s="144">
        <v>0.28242186000000002</v>
      </c>
      <c r="G2831" s="144">
        <v>390.81427000000002</v>
      </c>
      <c r="H2831" s="144">
        <v>0.25275266000000002</v>
      </c>
      <c r="I2831" s="144"/>
    </row>
    <row r="2832" spans="1:9" ht="13" x14ac:dyDescent="0.15">
      <c r="A2832" s="144">
        <v>390.85608999999999</v>
      </c>
      <c r="B2832" s="144">
        <v>0.35133108000000002</v>
      </c>
      <c r="D2832" s="144">
        <v>390.91687999999999</v>
      </c>
      <c r="E2832" s="144">
        <v>0.27200554999999998</v>
      </c>
      <c r="G2832" s="144">
        <v>390.82420999999999</v>
      </c>
      <c r="H2832" s="144">
        <v>0.24773344999999999</v>
      </c>
      <c r="I2832" s="144"/>
    </row>
    <row r="2833" spans="1:9" ht="13" x14ac:dyDescent="0.15">
      <c r="A2833" s="144">
        <v>390.86601000000002</v>
      </c>
      <c r="B2833" s="144">
        <v>0.82956061000000003</v>
      </c>
      <c r="D2833" s="144">
        <v>390.92676999999998</v>
      </c>
      <c r="E2833" s="144">
        <v>0.26765482000000002</v>
      </c>
      <c r="G2833" s="144">
        <v>390.83413999999999</v>
      </c>
      <c r="H2833" s="144">
        <v>0.26170428000000001</v>
      </c>
      <c r="I2833" s="144"/>
    </row>
    <row r="2834" spans="1:9" ht="13" x14ac:dyDescent="0.15">
      <c r="A2834" s="144">
        <v>390.87592999999998</v>
      </c>
      <c r="B2834" s="144">
        <v>0.39907537999999998</v>
      </c>
      <c r="D2834" s="144">
        <v>390.93666000000002</v>
      </c>
      <c r="E2834" s="144">
        <v>0.28188053000000002</v>
      </c>
      <c r="G2834" s="144">
        <v>390.84406999999999</v>
      </c>
      <c r="H2834" s="144">
        <v>0.24890469000000001</v>
      </c>
      <c r="I2834" s="144"/>
    </row>
    <row r="2835" spans="1:9" ht="13" x14ac:dyDescent="0.15">
      <c r="A2835" s="144">
        <v>390.88583</v>
      </c>
      <c r="B2835" s="144">
        <v>0.42290864</v>
      </c>
      <c r="D2835" s="144">
        <v>390.94655</v>
      </c>
      <c r="E2835" s="144">
        <v>0.26749655999999999</v>
      </c>
      <c r="G2835" s="144">
        <v>390.85399999999998</v>
      </c>
      <c r="H2835" s="144">
        <v>0.26594815999999999</v>
      </c>
      <c r="I2835" s="144"/>
    </row>
    <row r="2836" spans="1:9" ht="13" x14ac:dyDescent="0.15">
      <c r="A2836" s="144">
        <v>390.89573999999999</v>
      </c>
      <c r="B2836" s="144">
        <v>0.39597070000000001</v>
      </c>
      <c r="D2836" s="144">
        <v>390.95641999999998</v>
      </c>
      <c r="E2836" s="144">
        <v>0.28466475000000002</v>
      </c>
      <c r="G2836" s="144">
        <v>390.86390999999998</v>
      </c>
      <c r="H2836" s="144">
        <v>0.26580563000000001</v>
      </c>
      <c r="I2836" s="144"/>
    </row>
    <row r="2837" spans="1:9" ht="13" x14ac:dyDescent="0.15">
      <c r="A2837" s="144">
        <v>390.90562999999997</v>
      </c>
      <c r="B2837" s="144">
        <v>0.30543123999999999</v>
      </c>
      <c r="D2837" s="144">
        <v>390.96629000000001</v>
      </c>
      <c r="E2837" s="144">
        <v>0.25981018</v>
      </c>
      <c r="G2837" s="144">
        <v>390.87382000000002</v>
      </c>
      <c r="H2837" s="144">
        <v>0.23989373999999999</v>
      </c>
      <c r="I2837" s="144"/>
    </row>
    <row r="2838" spans="1:9" ht="13" x14ac:dyDescent="0.15">
      <c r="A2838" s="144">
        <v>390.91552000000001</v>
      </c>
      <c r="B2838" s="144">
        <v>0.36862721999999998</v>
      </c>
      <c r="D2838" s="144">
        <v>390.97615000000002</v>
      </c>
      <c r="E2838" s="144">
        <v>0.26773359000000002</v>
      </c>
      <c r="G2838" s="144">
        <v>390.88371000000001</v>
      </c>
      <c r="H2838" s="144">
        <v>0.25683618000000003</v>
      </c>
      <c r="I2838" s="144"/>
    </row>
    <row r="2839" spans="1:9" ht="13" x14ac:dyDescent="0.15">
      <c r="A2839" s="144">
        <v>390.92538999999999</v>
      </c>
      <c r="B2839" s="144">
        <v>0.32561721999999999</v>
      </c>
      <c r="D2839" s="144">
        <v>390.98599999999999</v>
      </c>
      <c r="E2839" s="144">
        <v>0.26761913999999998</v>
      </c>
      <c r="G2839" s="144">
        <v>390.89359999999999</v>
      </c>
      <c r="H2839" s="144">
        <v>0.25006434999999999</v>
      </c>
      <c r="I2839" s="144"/>
    </row>
    <row r="2840" spans="1:9" ht="13" x14ac:dyDescent="0.15">
      <c r="A2840" s="144">
        <v>390.93526000000003</v>
      </c>
      <c r="B2840" s="144">
        <v>0.39233665000000001</v>
      </c>
      <c r="D2840" s="144">
        <v>390.99583999999999</v>
      </c>
      <c r="E2840" s="144">
        <v>0.28013094999999999</v>
      </c>
      <c r="G2840" s="144">
        <v>390.90348999999998</v>
      </c>
      <c r="H2840" s="144">
        <v>0.25774425000000001</v>
      </c>
      <c r="I2840" s="144"/>
    </row>
    <row r="2841" spans="1:9" ht="13" x14ac:dyDescent="0.15">
      <c r="A2841" s="144">
        <v>390.94513000000001</v>
      </c>
      <c r="B2841" s="144">
        <v>0.38298385000000001</v>
      </c>
      <c r="D2841" s="144">
        <v>391.00567000000001</v>
      </c>
      <c r="E2841" s="144">
        <v>1.1569275999999999</v>
      </c>
      <c r="G2841" s="144">
        <v>390.91336000000001</v>
      </c>
      <c r="H2841" s="144">
        <v>0.2619822</v>
      </c>
      <c r="I2841" s="144"/>
    </row>
    <row r="2842" spans="1:9" ht="13" x14ac:dyDescent="0.15">
      <c r="A2842" s="144">
        <v>390.95497999999998</v>
      </c>
      <c r="B2842" s="144">
        <v>0.33284764</v>
      </c>
      <c r="D2842" s="144">
        <v>391.01549999999997</v>
      </c>
      <c r="E2842" s="144">
        <v>0.70335437000000001</v>
      </c>
      <c r="G2842" s="144">
        <v>390.92322999999999</v>
      </c>
      <c r="H2842" s="144">
        <v>0.25712884000000003</v>
      </c>
      <c r="I2842" s="144"/>
    </row>
    <row r="2843" spans="1:9" ht="13" x14ac:dyDescent="0.15">
      <c r="A2843" s="144">
        <v>390.96483000000001</v>
      </c>
      <c r="B2843" s="144">
        <v>0.34576618999999997</v>
      </c>
      <c r="D2843" s="144">
        <v>391.02530999999999</v>
      </c>
      <c r="E2843" s="144">
        <v>0.31975309000000002</v>
      </c>
      <c r="G2843" s="144">
        <v>390.93310000000002</v>
      </c>
      <c r="H2843" s="144">
        <v>0.24528633</v>
      </c>
      <c r="I2843" s="144"/>
    </row>
    <row r="2844" spans="1:9" ht="13" x14ac:dyDescent="0.15">
      <c r="A2844" s="144">
        <v>390.97467</v>
      </c>
      <c r="B2844" s="144">
        <v>0.38154269000000002</v>
      </c>
      <c r="D2844" s="144">
        <v>391.03512000000001</v>
      </c>
      <c r="E2844" s="144">
        <v>0.29688709000000002</v>
      </c>
      <c r="G2844" s="144">
        <v>390.94296000000003</v>
      </c>
      <c r="H2844" s="144">
        <v>0.23883276000000001</v>
      </c>
      <c r="I2844" s="144"/>
    </row>
    <row r="2845" spans="1:9" ht="13" x14ac:dyDescent="0.15">
      <c r="A2845" s="144">
        <v>390.98450000000003</v>
      </c>
      <c r="B2845" s="144">
        <v>0.41877260999999999</v>
      </c>
      <c r="D2845" s="144">
        <v>391.04491999999999</v>
      </c>
      <c r="E2845" s="144">
        <v>0.26705251000000002</v>
      </c>
      <c r="G2845" s="144">
        <v>390.95281999999997</v>
      </c>
      <c r="H2845" s="144">
        <v>0.26768407999999999</v>
      </c>
      <c r="I2845" s="144"/>
    </row>
    <row r="2846" spans="1:9" ht="13" x14ac:dyDescent="0.15">
      <c r="A2846" s="144">
        <v>390.99432999999999</v>
      </c>
      <c r="B2846" s="144">
        <v>0.37373561999999999</v>
      </c>
      <c r="D2846" s="144">
        <v>391.05471999999997</v>
      </c>
      <c r="E2846" s="144">
        <v>0.28236844</v>
      </c>
      <c r="G2846" s="144">
        <v>390.96267999999998</v>
      </c>
      <c r="H2846" s="144">
        <v>0.25263464000000002</v>
      </c>
      <c r="I2846" s="144"/>
    </row>
    <row r="2847" spans="1:9" ht="13" x14ac:dyDescent="0.15">
      <c r="A2847" s="144">
        <v>391.00414999999998</v>
      </c>
      <c r="B2847" s="144">
        <v>0.32055235999999998</v>
      </c>
      <c r="D2847" s="144">
        <v>391.06450000000001</v>
      </c>
      <c r="E2847" s="144">
        <v>0.24474677</v>
      </c>
      <c r="G2847" s="144">
        <v>390.97251999999997</v>
      </c>
      <c r="H2847" s="144">
        <v>0.26156995999999999</v>
      </c>
      <c r="I2847" s="144"/>
    </row>
    <row r="2848" spans="1:9" ht="13" x14ac:dyDescent="0.15">
      <c r="A2848" s="144">
        <v>391.01396</v>
      </c>
      <c r="B2848" s="144">
        <v>0.34115811000000001</v>
      </c>
      <c r="D2848" s="144">
        <v>391.07427999999999</v>
      </c>
      <c r="E2848" s="144">
        <v>0.28121397999999997</v>
      </c>
      <c r="G2848" s="144">
        <v>390.98236000000003</v>
      </c>
      <c r="H2848" s="144">
        <v>0.25032190999999998</v>
      </c>
      <c r="I2848" s="144"/>
    </row>
    <row r="2849" spans="1:9" ht="13" x14ac:dyDescent="0.15">
      <c r="A2849" s="144">
        <v>391.02375999999998</v>
      </c>
      <c r="B2849" s="144">
        <v>0.39677346000000002</v>
      </c>
      <c r="D2849" s="144">
        <v>391.08404999999999</v>
      </c>
      <c r="E2849" s="144">
        <v>0.24436969</v>
      </c>
      <c r="G2849" s="144">
        <v>390.99218999999999</v>
      </c>
      <c r="H2849" s="144">
        <v>0.26263741000000002</v>
      </c>
      <c r="I2849" s="144"/>
    </row>
    <row r="2850" spans="1:9" ht="13" x14ac:dyDescent="0.15">
      <c r="A2850" s="144">
        <v>391.03356000000002</v>
      </c>
      <c r="B2850" s="144">
        <v>0.35147994999999999</v>
      </c>
      <c r="D2850" s="144">
        <v>391.09381999999999</v>
      </c>
      <c r="E2850" s="144">
        <v>0.37513371000000001</v>
      </c>
      <c r="G2850" s="144">
        <v>391.00200999999998</v>
      </c>
      <c r="H2850" s="144">
        <v>0.25949688999999998</v>
      </c>
      <c r="I2850" s="144"/>
    </row>
    <row r="2851" spans="1:9" ht="13" x14ac:dyDescent="0.15">
      <c r="A2851" s="144">
        <v>391.04334999999998</v>
      </c>
      <c r="B2851" s="144">
        <v>0.81085973</v>
      </c>
      <c r="D2851" s="144">
        <v>391.10358000000002</v>
      </c>
      <c r="E2851" s="144">
        <v>0.66533030000000004</v>
      </c>
      <c r="G2851" s="144">
        <v>391.01182999999997</v>
      </c>
      <c r="H2851" s="144">
        <v>0.43604015000000002</v>
      </c>
      <c r="I2851" s="144"/>
    </row>
    <row r="2852" spans="1:9" ht="13" x14ac:dyDescent="0.15">
      <c r="A2852" s="144">
        <v>391.05313000000001</v>
      </c>
      <c r="B2852" s="144">
        <v>0.41061644000000003</v>
      </c>
      <c r="D2852" s="144">
        <v>391.11331999999999</v>
      </c>
      <c r="E2852" s="144">
        <v>0.31941051999999998</v>
      </c>
      <c r="G2852" s="144">
        <v>391.02163999999999</v>
      </c>
      <c r="H2852" s="144">
        <v>0.28387990000000002</v>
      </c>
      <c r="I2852" s="144"/>
    </row>
    <row r="2853" spans="1:9" ht="13" x14ac:dyDescent="0.15">
      <c r="A2853" s="144">
        <v>391.06290999999999</v>
      </c>
      <c r="B2853" s="144">
        <v>0.35554839999999999</v>
      </c>
      <c r="D2853" s="144">
        <v>391.12306999999998</v>
      </c>
      <c r="E2853" s="144">
        <v>0.29421232000000003</v>
      </c>
      <c r="G2853" s="144">
        <v>391.03143999999998</v>
      </c>
      <c r="H2853" s="144">
        <v>0.27504936000000002</v>
      </c>
      <c r="I2853" s="144"/>
    </row>
    <row r="2854" spans="1:9" ht="13" x14ac:dyDescent="0.15">
      <c r="A2854" s="144">
        <v>391.07267999999999</v>
      </c>
      <c r="B2854" s="144">
        <v>0.36313345000000002</v>
      </c>
      <c r="D2854" s="144">
        <v>391.13279999999997</v>
      </c>
      <c r="E2854" s="144">
        <v>0.27890561000000003</v>
      </c>
      <c r="G2854" s="144">
        <v>391.04124000000002</v>
      </c>
      <c r="H2854" s="144">
        <v>0.26821673000000001</v>
      </c>
      <c r="I2854" s="144"/>
    </row>
    <row r="2855" spans="1:9" ht="13" x14ac:dyDescent="0.15">
      <c r="A2855" s="144">
        <v>391.08244000000002</v>
      </c>
      <c r="B2855" s="144">
        <v>0.35884508999999998</v>
      </c>
      <c r="D2855" s="144">
        <v>391.14253000000002</v>
      </c>
      <c r="E2855" s="144">
        <v>0.28423818000000001</v>
      </c>
      <c r="G2855" s="144">
        <v>391.05103000000003</v>
      </c>
      <c r="H2855" s="144">
        <v>0.25896459999999999</v>
      </c>
      <c r="I2855" s="144"/>
    </row>
    <row r="2856" spans="1:9" ht="13" x14ac:dyDescent="0.15">
      <c r="A2856" s="144">
        <v>391.09219999999999</v>
      </c>
      <c r="B2856" s="144">
        <v>0.34964792</v>
      </c>
      <c r="D2856" s="144">
        <v>391.15226000000001</v>
      </c>
      <c r="E2856" s="144">
        <v>0.29586085000000001</v>
      </c>
      <c r="G2856" s="144">
        <v>391.06083000000001</v>
      </c>
      <c r="H2856" s="144">
        <v>0.25048922000000001</v>
      </c>
      <c r="I2856" s="144"/>
    </row>
    <row r="2857" spans="1:9" ht="13" x14ac:dyDescent="0.15">
      <c r="A2857" s="144">
        <v>391.10196000000002</v>
      </c>
      <c r="B2857" s="144">
        <v>0.34126915000000002</v>
      </c>
      <c r="D2857" s="144">
        <v>391.16197</v>
      </c>
      <c r="E2857" s="144">
        <v>0.26610896000000001</v>
      </c>
      <c r="G2857" s="144">
        <v>391.07062000000002</v>
      </c>
      <c r="H2857" s="144">
        <v>0.24463805999999999</v>
      </c>
      <c r="I2857" s="144"/>
    </row>
    <row r="2858" spans="1:9" ht="13" x14ac:dyDescent="0.15">
      <c r="A2858" s="144">
        <v>391.11171000000002</v>
      </c>
      <c r="B2858" s="144">
        <v>0.33627403</v>
      </c>
      <c r="D2858" s="144">
        <v>391.17169000000001</v>
      </c>
      <c r="E2858" s="144">
        <v>0.26010049000000002</v>
      </c>
      <c r="G2858" s="144">
        <v>391.0804</v>
      </c>
      <c r="H2858" s="144">
        <v>0.23814112000000001</v>
      </c>
      <c r="I2858" s="144"/>
    </row>
    <row r="2859" spans="1:9" ht="13" x14ac:dyDescent="0.15">
      <c r="A2859" s="144">
        <v>391.12146000000001</v>
      </c>
      <c r="B2859" s="144">
        <v>0.35574487999999999</v>
      </c>
      <c r="D2859" s="144">
        <v>391.18139000000002</v>
      </c>
      <c r="E2859" s="144">
        <v>0.26984253000000002</v>
      </c>
      <c r="G2859" s="144">
        <v>391.09019000000001</v>
      </c>
      <c r="H2859" s="144">
        <v>0.24920170999999999</v>
      </c>
      <c r="I2859" s="144"/>
    </row>
    <row r="2860" spans="1:9" ht="13" x14ac:dyDescent="0.15">
      <c r="A2860" s="144">
        <v>391.13119999999998</v>
      </c>
      <c r="B2860" s="144">
        <v>0.34494382000000001</v>
      </c>
      <c r="D2860" s="144">
        <v>391.19108999999997</v>
      </c>
      <c r="E2860" s="144">
        <v>0.25523035999999999</v>
      </c>
      <c r="G2860" s="144">
        <v>391.09996000000001</v>
      </c>
      <c r="H2860" s="144">
        <v>0.25379392000000001</v>
      </c>
      <c r="I2860" s="144"/>
    </row>
    <row r="2861" spans="1:9" ht="13" x14ac:dyDescent="0.15">
      <c r="A2861" s="144">
        <v>391.14093000000003</v>
      </c>
      <c r="B2861" s="144">
        <v>0.35434607000000001</v>
      </c>
      <c r="D2861" s="144">
        <v>391.20078000000001</v>
      </c>
      <c r="E2861" s="144">
        <v>0.25371378999999999</v>
      </c>
      <c r="G2861" s="144">
        <v>391.10973000000001</v>
      </c>
      <c r="H2861" s="144">
        <v>0.31481240999999999</v>
      </c>
      <c r="I2861" s="144"/>
    </row>
    <row r="2862" spans="1:9" ht="13" x14ac:dyDescent="0.15">
      <c r="A2862" s="144">
        <v>391.15064999999998</v>
      </c>
      <c r="B2862" s="144">
        <v>0.36837006</v>
      </c>
      <c r="D2862" s="144">
        <v>391.21046000000001</v>
      </c>
      <c r="E2862" s="144">
        <v>0.26559948999999999</v>
      </c>
      <c r="G2862" s="144">
        <v>391.11948999999998</v>
      </c>
      <c r="H2862" s="144">
        <v>0.55028482000000001</v>
      </c>
      <c r="I2862" s="144"/>
    </row>
    <row r="2863" spans="1:9" ht="13" x14ac:dyDescent="0.15">
      <c r="A2863" s="144">
        <v>391.16036000000003</v>
      </c>
      <c r="B2863" s="144">
        <v>0.35396835999999998</v>
      </c>
      <c r="D2863" s="144">
        <v>391.22012999999998</v>
      </c>
      <c r="E2863" s="144">
        <v>0.26383279999999998</v>
      </c>
      <c r="G2863" s="144">
        <v>391.12923999999998</v>
      </c>
      <c r="H2863" s="144">
        <v>0.25591366999999998</v>
      </c>
      <c r="I2863" s="144"/>
    </row>
    <row r="2864" spans="1:9" ht="13" x14ac:dyDescent="0.15">
      <c r="A2864" s="144">
        <v>391.17005999999998</v>
      </c>
      <c r="B2864" s="144">
        <v>0.34858913000000002</v>
      </c>
      <c r="D2864" s="144">
        <v>391.22980000000001</v>
      </c>
      <c r="E2864" s="144">
        <v>0.25996333999999999</v>
      </c>
      <c r="G2864" s="144">
        <v>391.13898999999998</v>
      </c>
      <c r="H2864" s="144">
        <v>0.25398238000000001</v>
      </c>
      <c r="I2864" s="144"/>
    </row>
    <row r="2865" spans="1:9" ht="13" x14ac:dyDescent="0.15">
      <c r="A2865" s="144">
        <v>391.17975999999999</v>
      </c>
      <c r="B2865" s="144">
        <v>0.37606757000000002</v>
      </c>
      <c r="D2865" s="144">
        <v>391.23944999999998</v>
      </c>
      <c r="E2865" s="144">
        <v>0.26348392999999998</v>
      </c>
      <c r="G2865" s="144">
        <v>391.14872000000003</v>
      </c>
      <c r="H2865" s="144">
        <v>0.25463497000000002</v>
      </c>
      <c r="I2865" s="144"/>
    </row>
    <row r="2866" spans="1:9" ht="13" x14ac:dyDescent="0.15">
      <c r="A2866" s="144">
        <v>391.18943999999999</v>
      </c>
      <c r="B2866" s="144">
        <v>0.30759389999999998</v>
      </c>
      <c r="D2866" s="144">
        <v>391.24909000000002</v>
      </c>
      <c r="E2866" s="144">
        <v>0.26535163</v>
      </c>
      <c r="G2866" s="144">
        <v>391.15843999999998</v>
      </c>
      <c r="H2866" s="144">
        <v>0.26007227999999999</v>
      </c>
      <c r="I2866" s="144"/>
    </row>
    <row r="2867" spans="1:9" ht="13" x14ac:dyDescent="0.15">
      <c r="A2867" s="144">
        <v>391.19911999999999</v>
      </c>
      <c r="B2867" s="144">
        <v>0.35245377999999999</v>
      </c>
      <c r="D2867" s="144">
        <v>391.25871999999998</v>
      </c>
      <c r="E2867" s="144">
        <v>0.28189697000000002</v>
      </c>
      <c r="G2867" s="144">
        <v>391.16815000000003</v>
      </c>
      <c r="H2867" s="144">
        <v>0.25597400999999997</v>
      </c>
      <c r="I2867" s="144"/>
    </row>
    <row r="2868" spans="1:9" ht="13" x14ac:dyDescent="0.15">
      <c r="A2868" s="144">
        <v>391.20879000000002</v>
      </c>
      <c r="B2868" s="144">
        <v>0.36315684999999998</v>
      </c>
      <c r="D2868" s="144">
        <v>391.26835</v>
      </c>
      <c r="E2868" s="144">
        <v>0.26276959</v>
      </c>
      <c r="G2868" s="144">
        <v>391.17786000000001</v>
      </c>
      <c r="H2868" s="144">
        <v>0.26229572000000001</v>
      </c>
      <c r="I2868" s="144"/>
    </row>
    <row r="2869" spans="1:9" ht="13" x14ac:dyDescent="0.15">
      <c r="A2869" s="144">
        <v>391.21845999999999</v>
      </c>
      <c r="B2869" s="144">
        <v>0.35057236000000003</v>
      </c>
      <c r="D2869" s="144">
        <v>391.27796000000001</v>
      </c>
      <c r="E2869" s="144">
        <v>0.26766393999999999</v>
      </c>
      <c r="G2869" s="144">
        <v>391.18754999999999</v>
      </c>
      <c r="H2869" s="144">
        <v>0.22488453</v>
      </c>
      <c r="I2869" s="144"/>
    </row>
    <row r="2870" spans="1:9" ht="13" x14ac:dyDescent="0.15">
      <c r="A2870" s="144">
        <v>391.22811999999999</v>
      </c>
      <c r="B2870" s="144">
        <v>0.37302637999999999</v>
      </c>
      <c r="D2870" s="144">
        <v>391.28757999999999</v>
      </c>
      <c r="E2870" s="144">
        <v>0.28395782000000003</v>
      </c>
      <c r="G2870" s="144">
        <v>391.19724000000002</v>
      </c>
      <c r="H2870" s="144">
        <v>0.25501852000000003</v>
      </c>
      <c r="I2870" s="144"/>
    </row>
    <row r="2871" spans="1:9" ht="13" x14ac:dyDescent="0.15">
      <c r="A2871" s="144">
        <v>391.23777000000001</v>
      </c>
      <c r="B2871" s="144">
        <v>0.36058595999999998</v>
      </c>
      <c r="D2871" s="144">
        <v>391.29718000000003</v>
      </c>
      <c r="E2871" s="144">
        <v>0.27787800000000001</v>
      </c>
      <c r="G2871" s="144">
        <v>391.20693</v>
      </c>
      <c r="H2871" s="144">
        <v>0.27058114999999999</v>
      </c>
      <c r="I2871" s="144"/>
    </row>
    <row r="2872" spans="1:9" ht="13" x14ac:dyDescent="0.15">
      <c r="A2872" s="144">
        <v>391.24741</v>
      </c>
      <c r="B2872" s="144">
        <v>0.34391032999999999</v>
      </c>
      <c r="D2872" s="144">
        <v>391.30678</v>
      </c>
      <c r="E2872" s="144">
        <v>0.25424139000000001</v>
      </c>
      <c r="G2872" s="144">
        <v>391.21660000000003</v>
      </c>
      <c r="H2872" s="144">
        <v>0.25855402</v>
      </c>
      <c r="I2872" s="144"/>
    </row>
    <row r="2873" spans="1:9" ht="13" x14ac:dyDescent="0.15">
      <c r="A2873" s="144">
        <v>391.25704000000002</v>
      </c>
      <c r="B2873" s="144">
        <v>0.36090257999999997</v>
      </c>
      <c r="D2873" s="144">
        <v>391.31637000000001</v>
      </c>
      <c r="E2873" s="144">
        <v>0.28235246000000003</v>
      </c>
      <c r="G2873" s="144">
        <v>391.22627</v>
      </c>
      <c r="H2873" s="144">
        <v>0.28577363</v>
      </c>
      <c r="I2873" s="144"/>
    </row>
    <row r="2874" spans="1:9" ht="13" x14ac:dyDescent="0.15">
      <c r="A2874" s="144">
        <v>391.26666999999998</v>
      </c>
      <c r="B2874" s="144">
        <v>0.33656313999999998</v>
      </c>
      <c r="D2874" s="144">
        <v>391.32594999999998</v>
      </c>
      <c r="E2874" s="144">
        <v>0.25230406999999999</v>
      </c>
      <c r="G2874" s="144">
        <v>391.23594000000003</v>
      </c>
      <c r="H2874" s="144">
        <v>0.25517097</v>
      </c>
      <c r="I2874" s="144"/>
    </row>
    <row r="2875" spans="1:9" ht="13" x14ac:dyDescent="0.15">
      <c r="A2875" s="144">
        <v>391.27629000000002</v>
      </c>
      <c r="B2875" s="144">
        <v>0.35006109000000002</v>
      </c>
      <c r="D2875" s="144">
        <v>391.33548999999999</v>
      </c>
      <c r="E2875" s="144">
        <v>0.27845444000000003</v>
      </c>
      <c r="G2875" s="144">
        <v>391.24558999999999</v>
      </c>
      <c r="H2875" s="144">
        <v>0.24710509999999999</v>
      </c>
      <c r="I2875" s="144"/>
    </row>
    <row r="2876" spans="1:9" ht="13" x14ac:dyDescent="0.15">
      <c r="A2876" s="144">
        <v>391.28591</v>
      </c>
      <c r="B2876" s="144">
        <v>0.76277229000000002</v>
      </c>
      <c r="D2876" s="144">
        <v>391.34501999999998</v>
      </c>
      <c r="E2876" s="144">
        <v>0.58928482999999998</v>
      </c>
      <c r="G2876" s="144">
        <v>391.25524000000001</v>
      </c>
      <c r="H2876" s="144">
        <v>0.52275912999999996</v>
      </c>
      <c r="I2876" s="144"/>
    </row>
    <row r="2877" spans="1:9" ht="13" x14ac:dyDescent="0.15">
      <c r="A2877" s="144">
        <v>391.29552000000001</v>
      </c>
      <c r="B2877" s="144">
        <v>0.38427302000000002</v>
      </c>
      <c r="D2877" s="144">
        <v>391.35458999999997</v>
      </c>
      <c r="E2877" s="144">
        <v>0.31541564</v>
      </c>
      <c r="G2877" s="144">
        <v>391.26486999999997</v>
      </c>
      <c r="H2877" s="144">
        <v>0.29193240999999998</v>
      </c>
      <c r="I2877" s="144"/>
    </row>
    <row r="2878" spans="1:9" ht="13" x14ac:dyDescent="0.15">
      <c r="A2878" s="144">
        <v>391.30513000000002</v>
      </c>
      <c r="B2878" s="144">
        <v>0.36856754000000003</v>
      </c>
      <c r="D2878" s="144">
        <v>391.36414000000002</v>
      </c>
      <c r="E2878" s="144">
        <v>0.28447329999999998</v>
      </c>
      <c r="G2878" s="144">
        <v>391.27449000000001</v>
      </c>
      <c r="H2878" s="144">
        <v>0.26393375000000002</v>
      </c>
      <c r="I2878" s="144"/>
    </row>
    <row r="2879" spans="1:9" ht="13" x14ac:dyDescent="0.15">
      <c r="A2879" s="144">
        <v>391.31473</v>
      </c>
      <c r="B2879" s="144">
        <v>0.35865730000000001</v>
      </c>
      <c r="D2879" s="144">
        <v>391.37369999999999</v>
      </c>
      <c r="E2879" s="144">
        <v>0.26488294000000001</v>
      </c>
      <c r="G2879" s="144">
        <v>391.28410000000002</v>
      </c>
      <c r="H2879" s="144">
        <v>0.25774416999999999</v>
      </c>
      <c r="I2879" s="144"/>
    </row>
    <row r="2880" spans="1:9" ht="13" x14ac:dyDescent="0.15">
      <c r="A2880" s="144">
        <v>391.32432999999997</v>
      </c>
      <c r="B2880" s="144">
        <v>0.36372742000000002</v>
      </c>
      <c r="D2880" s="144">
        <v>391.38326999999998</v>
      </c>
      <c r="E2880" s="144">
        <v>0.27245376999999998</v>
      </c>
      <c r="G2880" s="144">
        <v>391.2937</v>
      </c>
      <c r="H2880" s="144">
        <v>0.26136595000000001</v>
      </c>
      <c r="I2880" s="144"/>
    </row>
    <row r="2881" spans="1:9" ht="13" x14ac:dyDescent="0.15">
      <c r="A2881" s="144">
        <v>391.33391999999998</v>
      </c>
      <c r="B2881" s="144">
        <v>0.33093424999999999</v>
      </c>
      <c r="D2881" s="144">
        <v>391.39283</v>
      </c>
      <c r="E2881" s="144">
        <v>0.27405974999999999</v>
      </c>
      <c r="G2881" s="144">
        <v>391.30329999999998</v>
      </c>
      <c r="H2881" s="144">
        <v>0.24088551999999999</v>
      </c>
      <c r="I2881" s="144"/>
    </row>
    <row r="2882" spans="1:9" ht="13" x14ac:dyDescent="0.15">
      <c r="A2882" s="144">
        <v>391.34350999999998</v>
      </c>
      <c r="B2882" s="144">
        <v>0.35427683999999998</v>
      </c>
      <c r="D2882" s="144">
        <v>391.40239000000003</v>
      </c>
      <c r="E2882" s="144">
        <v>0.26202508000000002</v>
      </c>
      <c r="G2882" s="144">
        <v>391.31288999999998</v>
      </c>
      <c r="H2882" s="144">
        <v>0.26341797</v>
      </c>
      <c r="I2882" s="144"/>
    </row>
    <row r="2883" spans="1:9" ht="13" x14ac:dyDescent="0.15">
      <c r="A2883" s="144">
        <v>391.35309999999998</v>
      </c>
      <c r="B2883" s="144">
        <v>0.36188608</v>
      </c>
      <c r="D2883" s="144">
        <v>391.41190999999998</v>
      </c>
      <c r="E2883" s="144">
        <v>0.26910700999999998</v>
      </c>
      <c r="G2883" s="144">
        <v>391.32247999999998</v>
      </c>
      <c r="H2883" s="144">
        <v>0.26596070999999999</v>
      </c>
      <c r="I2883" s="144"/>
    </row>
    <row r="2884" spans="1:9" ht="13" x14ac:dyDescent="0.15">
      <c r="A2884" s="144">
        <v>391.36268000000001</v>
      </c>
      <c r="B2884" s="144">
        <v>0.34823305999999998</v>
      </c>
      <c r="D2884" s="144">
        <v>391.42142999999999</v>
      </c>
      <c r="E2884" s="144">
        <v>0.26746832999999998</v>
      </c>
      <c r="G2884" s="144">
        <v>391.33206000000001</v>
      </c>
      <c r="H2884" s="144">
        <v>0.24856992</v>
      </c>
      <c r="I2884" s="144"/>
    </row>
    <row r="2885" spans="1:9" ht="13" x14ac:dyDescent="0.15">
      <c r="A2885" s="144">
        <v>391.37227000000001</v>
      </c>
      <c r="B2885" s="144">
        <v>0.35314721999999998</v>
      </c>
      <c r="D2885" s="144">
        <v>391.43099000000001</v>
      </c>
      <c r="E2885" s="144">
        <v>0.25675247000000001</v>
      </c>
      <c r="G2885" s="144">
        <v>391.34165000000002</v>
      </c>
      <c r="H2885" s="144">
        <v>0.26108777999999999</v>
      </c>
      <c r="I2885" s="144"/>
    </row>
    <row r="2886" spans="1:9" ht="13" x14ac:dyDescent="0.15">
      <c r="A2886" s="144">
        <v>391.38186000000002</v>
      </c>
      <c r="B2886" s="144">
        <v>0.35466660999999999</v>
      </c>
      <c r="D2886" s="144">
        <v>391.44054999999997</v>
      </c>
      <c r="E2886" s="144">
        <v>0.28710287000000001</v>
      </c>
      <c r="G2886" s="144">
        <v>391.35122999999999</v>
      </c>
      <c r="H2886" s="144">
        <v>0.272422</v>
      </c>
      <c r="I2886" s="144"/>
    </row>
    <row r="2887" spans="1:9" ht="13" x14ac:dyDescent="0.15">
      <c r="A2887" s="144">
        <v>391.39139999999998</v>
      </c>
      <c r="B2887" s="144">
        <v>0.34298392999999999</v>
      </c>
      <c r="D2887" s="144">
        <v>391.45011</v>
      </c>
      <c r="E2887" s="144">
        <v>0.28017743000000001</v>
      </c>
      <c r="G2887" s="144">
        <v>391.36081000000001</v>
      </c>
      <c r="H2887" s="144">
        <v>0.25846057</v>
      </c>
      <c r="I2887" s="144"/>
    </row>
    <row r="2888" spans="1:9" ht="13" x14ac:dyDescent="0.15">
      <c r="A2888" s="144">
        <v>391.40096</v>
      </c>
      <c r="B2888" s="144">
        <v>0.35329829000000001</v>
      </c>
      <c r="D2888" s="144">
        <v>391.45967999999999</v>
      </c>
      <c r="E2888" s="144">
        <v>0.27346040999999999</v>
      </c>
      <c r="G2888" s="144">
        <v>391.37038999999999</v>
      </c>
      <c r="H2888" s="144">
        <v>0.25454959999999999</v>
      </c>
      <c r="I2888" s="144"/>
    </row>
    <row r="2889" spans="1:9" ht="13" x14ac:dyDescent="0.15">
      <c r="A2889" s="144">
        <v>391.41054000000003</v>
      </c>
      <c r="B2889" s="144">
        <v>0.33373903999999999</v>
      </c>
      <c r="D2889" s="144">
        <v>391.46924000000001</v>
      </c>
      <c r="E2889" s="144">
        <v>0.32361814999999999</v>
      </c>
      <c r="G2889" s="144">
        <v>391.37995999999998</v>
      </c>
      <c r="H2889" s="144">
        <v>0.25210034999999997</v>
      </c>
      <c r="I2889" s="144"/>
    </row>
    <row r="2890" spans="1:9" ht="13" x14ac:dyDescent="0.15">
      <c r="A2890" s="144">
        <v>391.42012</v>
      </c>
      <c r="B2890" s="144">
        <v>0.35511892</v>
      </c>
      <c r="D2890" s="144">
        <v>391.47879999999998</v>
      </c>
      <c r="E2890" s="144">
        <v>0.25494084</v>
      </c>
      <c r="G2890" s="144">
        <v>391.38950999999997</v>
      </c>
      <c r="H2890" s="144">
        <v>0.27572798999999998</v>
      </c>
      <c r="I2890" s="144"/>
    </row>
    <row r="2891" spans="1:9" ht="13" x14ac:dyDescent="0.15">
      <c r="A2891" s="144">
        <v>391.42970000000003</v>
      </c>
      <c r="B2891" s="144">
        <v>0.32395027999999998</v>
      </c>
      <c r="D2891" s="144">
        <v>391.48833000000002</v>
      </c>
      <c r="E2891" s="144">
        <v>0.25168825</v>
      </c>
      <c r="G2891" s="144">
        <v>391.39906999999999</v>
      </c>
      <c r="H2891" s="144">
        <v>0.24850518999999999</v>
      </c>
      <c r="I2891" s="144"/>
    </row>
    <row r="2892" spans="1:9" ht="13" x14ac:dyDescent="0.15">
      <c r="A2892" s="144">
        <v>391.43928</v>
      </c>
      <c r="B2892" s="144">
        <v>0.36555503</v>
      </c>
      <c r="D2892" s="144">
        <v>391.49786999999998</v>
      </c>
      <c r="E2892" s="144">
        <v>0.26434509</v>
      </c>
      <c r="G2892" s="144">
        <v>391.40863999999999</v>
      </c>
      <c r="H2892" s="144">
        <v>0.2309329</v>
      </c>
      <c r="I2892" s="144"/>
    </row>
    <row r="2893" spans="1:9" ht="13" x14ac:dyDescent="0.15">
      <c r="A2893" s="144">
        <v>391.44886000000002</v>
      </c>
      <c r="B2893" s="144">
        <v>0.34455912999999999</v>
      </c>
      <c r="D2893" s="144">
        <v>391.50743</v>
      </c>
      <c r="E2893" s="144">
        <v>0.26985580999999997</v>
      </c>
      <c r="G2893" s="144">
        <v>391.41820000000001</v>
      </c>
      <c r="H2893" s="144">
        <v>0.26551936999999998</v>
      </c>
      <c r="I2893" s="144"/>
    </row>
    <row r="2894" spans="1:9" ht="13" x14ac:dyDescent="0.15">
      <c r="A2894" s="144">
        <v>391.45843000000002</v>
      </c>
      <c r="B2894" s="144">
        <v>0.35074498999999998</v>
      </c>
      <c r="D2894" s="144">
        <v>391.51697999999999</v>
      </c>
      <c r="E2894" s="144">
        <v>0.25801468999999999</v>
      </c>
      <c r="G2894" s="144">
        <v>391.42777000000001</v>
      </c>
      <c r="H2894" s="144">
        <v>0.26466212</v>
      </c>
      <c r="I2894" s="144"/>
    </row>
    <row r="2895" spans="1:9" ht="13" x14ac:dyDescent="0.15">
      <c r="A2895" s="144">
        <v>391.46798000000001</v>
      </c>
      <c r="B2895" s="144">
        <v>0.37528676999999999</v>
      </c>
      <c r="D2895" s="144">
        <v>391.52654000000001</v>
      </c>
      <c r="E2895" s="144">
        <v>0.26456396999999998</v>
      </c>
      <c r="G2895" s="144">
        <v>391.43732999999997</v>
      </c>
      <c r="H2895" s="144">
        <v>0.25400832000000001</v>
      </c>
      <c r="I2895" s="144"/>
    </row>
    <row r="2896" spans="1:9" ht="13" x14ac:dyDescent="0.15">
      <c r="A2896" s="144">
        <v>391.47753999999998</v>
      </c>
      <c r="B2896" s="144">
        <v>0.35722558999999998</v>
      </c>
      <c r="D2896" s="144">
        <v>391.53607</v>
      </c>
      <c r="E2896" s="144">
        <v>0.26461009000000002</v>
      </c>
      <c r="G2896" s="144">
        <v>391.44688000000002</v>
      </c>
      <c r="H2896" s="144">
        <v>0.25627</v>
      </c>
      <c r="I2896" s="144"/>
    </row>
    <row r="2897" spans="1:9" ht="13" x14ac:dyDescent="0.15">
      <c r="A2897" s="144">
        <v>391.48710999999997</v>
      </c>
      <c r="B2897" s="144">
        <v>0.36367663</v>
      </c>
      <c r="D2897" s="144">
        <v>391.54561999999999</v>
      </c>
      <c r="E2897" s="144">
        <v>0.25866805999999998</v>
      </c>
      <c r="G2897" s="144">
        <v>391.45643000000001</v>
      </c>
      <c r="H2897" s="144">
        <v>0.25900061000000002</v>
      </c>
      <c r="I2897" s="144"/>
    </row>
    <row r="2898" spans="1:9" ht="13" x14ac:dyDescent="0.15">
      <c r="A2898" s="144">
        <v>391.49668000000003</v>
      </c>
      <c r="B2898" s="144">
        <v>0.35061564000000001</v>
      </c>
      <c r="D2898" s="144">
        <v>391.55516</v>
      </c>
      <c r="E2898" s="144">
        <v>0.25528932999999998</v>
      </c>
      <c r="G2898" s="144">
        <v>391.46597000000003</v>
      </c>
      <c r="H2898" s="144">
        <v>0.26562728000000002</v>
      </c>
      <c r="I2898" s="144"/>
    </row>
    <row r="2899" spans="1:9" ht="13" x14ac:dyDescent="0.15">
      <c r="A2899" s="144">
        <v>391.50625000000002</v>
      </c>
      <c r="B2899" s="144">
        <v>0.34618065999999997</v>
      </c>
      <c r="D2899" s="144">
        <v>391.56470000000002</v>
      </c>
      <c r="E2899" s="144">
        <v>0.27123623000000002</v>
      </c>
      <c r="G2899" s="144">
        <v>391.47552000000002</v>
      </c>
      <c r="H2899" s="144">
        <v>0.26033321999999998</v>
      </c>
      <c r="I2899" s="144"/>
    </row>
    <row r="2900" spans="1:9" ht="13" x14ac:dyDescent="0.15">
      <c r="A2900" s="144">
        <v>391.51580999999999</v>
      </c>
      <c r="B2900" s="144">
        <v>0.33031579</v>
      </c>
      <c r="D2900" s="144">
        <v>391.57423999999997</v>
      </c>
      <c r="E2900" s="144">
        <v>0.28078336999999998</v>
      </c>
      <c r="G2900" s="144">
        <v>391.48505999999998</v>
      </c>
      <c r="H2900" s="144">
        <v>0.25546023000000001</v>
      </c>
      <c r="I2900" s="144"/>
    </row>
    <row r="2901" spans="1:9" ht="13" x14ac:dyDescent="0.15">
      <c r="A2901" s="144">
        <v>391.52537000000001</v>
      </c>
      <c r="B2901" s="144">
        <v>0.47177680999999999</v>
      </c>
      <c r="D2901" s="144">
        <v>391.58377000000002</v>
      </c>
      <c r="E2901" s="144">
        <v>0.43649754000000002</v>
      </c>
      <c r="G2901" s="144">
        <v>391.49459000000002</v>
      </c>
      <c r="H2901" s="144">
        <v>0.31566176000000001</v>
      </c>
      <c r="I2901" s="144"/>
    </row>
    <row r="2902" spans="1:9" ht="13" x14ac:dyDescent="0.15">
      <c r="A2902" s="144">
        <v>391.53492999999997</v>
      </c>
      <c r="B2902" s="144">
        <v>0.36677428000000001</v>
      </c>
      <c r="D2902" s="144">
        <v>391.5933</v>
      </c>
      <c r="E2902" s="144">
        <v>0.27565563999999998</v>
      </c>
      <c r="G2902" s="144">
        <v>391.50412999999998</v>
      </c>
      <c r="H2902" s="144">
        <v>0.27216568000000002</v>
      </c>
      <c r="I2902" s="144"/>
    </row>
    <row r="2903" spans="1:9" ht="13" x14ac:dyDescent="0.15">
      <c r="A2903" s="144">
        <v>391.54446999999999</v>
      </c>
      <c r="B2903" s="144">
        <v>0.36402236999999998</v>
      </c>
      <c r="D2903" s="144">
        <v>391.60282999999998</v>
      </c>
      <c r="E2903" s="144">
        <v>0.25936031999999998</v>
      </c>
      <c r="G2903" s="144">
        <v>391.51366000000002</v>
      </c>
      <c r="H2903" s="144">
        <v>0.25418921999999999</v>
      </c>
      <c r="I2903" s="144"/>
    </row>
    <row r="2904" spans="1:9" ht="13" x14ac:dyDescent="0.15">
      <c r="A2904" s="144">
        <v>391.55401999999998</v>
      </c>
      <c r="B2904" s="144">
        <v>0.36255239</v>
      </c>
      <c r="D2904" s="144">
        <v>391.61234999999999</v>
      </c>
      <c r="E2904" s="144">
        <v>0.26547227000000001</v>
      </c>
      <c r="G2904" s="144">
        <v>391.52319999999997</v>
      </c>
      <c r="H2904" s="144">
        <v>0.25889135000000002</v>
      </c>
      <c r="I2904" s="144"/>
    </row>
    <row r="2905" spans="1:9" ht="13" x14ac:dyDescent="0.15">
      <c r="A2905" s="144">
        <v>391.56356</v>
      </c>
      <c r="B2905" s="144">
        <v>0.37004010999999998</v>
      </c>
      <c r="D2905" s="144">
        <v>391.62187</v>
      </c>
      <c r="E2905" s="144">
        <v>0.26575409</v>
      </c>
      <c r="G2905" s="144">
        <v>391.53271999999998</v>
      </c>
      <c r="H2905" s="144">
        <v>0.26022778000000002</v>
      </c>
      <c r="I2905" s="144"/>
    </row>
    <row r="2906" spans="1:9" ht="13" x14ac:dyDescent="0.15">
      <c r="A2906" s="144">
        <v>391.57310999999999</v>
      </c>
      <c r="B2906" s="144">
        <v>0.38459295999999998</v>
      </c>
      <c r="D2906" s="144">
        <v>391.63137999999998</v>
      </c>
      <c r="E2906" s="144">
        <v>0.27573026</v>
      </c>
      <c r="G2906" s="144">
        <v>391.54225000000002</v>
      </c>
      <c r="H2906" s="144">
        <v>0.27503925000000001</v>
      </c>
      <c r="I2906" s="144"/>
    </row>
    <row r="2907" spans="1:9" ht="13" x14ac:dyDescent="0.15">
      <c r="A2907" s="144">
        <v>391.58265</v>
      </c>
      <c r="B2907" s="144">
        <v>0.32429472999999998</v>
      </c>
      <c r="D2907" s="144">
        <v>391.64089999999999</v>
      </c>
      <c r="E2907" s="144">
        <v>0.26143728999999999</v>
      </c>
      <c r="G2907" s="144">
        <v>391.55176999999998</v>
      </c>
      <c r="H2907" s="144">
        <v>0.24865029999999999</v>
      </c>
      <c r="I2907" s="144"/>
    </row>
    <row r="2908" spans="1:9" ht="13" x14ac:dyDescent="0.15">
      <c r="A2908" s="144">
        <v>391.59217999999998</v>
      </c>
      <c r="B2908" s="144">
        <v>0.35378608</v>
      </c>
      <c r="D2908" s="144">
        <v>391.65042</v>
      </c>
      <c r="E2908" s="144">
        <v>0.27516817999999998</v>
      </c>
      <c r="G2908" s="144">
        <v>391.56128999999999</v>
      </c>
      <c r="H2908" s="144">
        <v>0.25532419000000001</v>
      </c>
      <c r="I2908" s="144"/>
    </row>
    <row r="2909" spans="1:9" ht="13" x14ac:dyDescent="0.15">
      <c r="A2909" s="144">
        <v>391.60172</v>
      </c>
      <c r="B2909" s="144">
        <v>0.35480072000000001</v>
      </c>
      <c r="D2909" s="144">
        <v>391.65992999999997</v>
      </c>
      <c r="E2909" s="144">
        <v>0.27168565</v>
      </c>
      <c r="G2909" s="144">
        <v>391.57080999999999</v>
      </c>
      <c r="H2909" s="144">
        <v>0.25667245</v>
      </c>
      <c r="I2909" s="144"/>
    </row>
    <row r="2910" spans="1:9" ht="13" x14ac:dyDescent="0.15">
      <c r="A2910" s="144">
        <v>391.61124999999998</v>
      </c>
      <c r="B2910" s="144">
        <v>0.37041521999999999</v>
      </c>
      <c r="D2910" s="144">
        <v>391.66944999999998</v>
      </c>
      <c r="E2910" s="144">
        <v>0.25767522999999998</v>
      </c>
      <c r="G2910" s="144">
        <v>391.58031999999997</v>
      </c>
      <c r="H2910" s="144">
        <v>0.26394993999999999</v>
      </c>
      <c r="I2910" s="144"/>
    </row>
    <row r="2911" spans="1:9" ht="13" x14ac:dyDescent="0.15">
      <c r="A2911" s="144">
        <v>391.62078000000002</v>
      </c>
      <c r="B2911" s="144">
        <v>0.33710347000000002</v>
      </c>
      <c r="D2911" s="144">
        <v>391.67896000000002</v>
      </c>
      <c r="E2911" s="144">
        <v>0.25913139000000002</v>
      </c>
      <c r="G2911" s="144">
        <v>391.58983999999998</v>
      </c>
      <c r="H2911" s="144">
        <v>0.27667783000000001</v>
      </c>
      <c r="I2911" s="144"/>
    </row>
    <row r="2912" spans="1:9" ht="13" x14ac:dyDescent="0.15">
      <c r="A2912" s="144">
        <v>391.63029999999998</v>
      </c>
      <c r="B2912" s="144">
        <v>0.33850619999999998</v>
      </c>
      <c r="D2912" s="144">
        <v>391.68847</v>
      </c>
      <c r="E2912" s="144">
        <v>0.26812610999999997</v>
      </c>
      <c r="G2912" s="144">
        <v>391.59935000000002</v>
      </c>
      <c r="H2912" s="144">
        <v>0.27477641000000003</v>
      </c>
      <c r="I2912" s="144"/>
    </row>
    <row r="2913" spans="1:9" ht="13" x14ac:dyDescent="0.15">
      <c r="A2913" s="144">
        <v>391.63983000000002</v>
      </c>
      <c r="B2913" s="144">
        <v>0.36944965000000002</v>
      </c>
      <c r="D2913" s="144">
        <v>391.69797</v>
      </c>
      <c r="E2913" s="144">
        <v>0.26208871</v>
      </c>
      <c r="G2913" s="144">
        <v>391.60885999999999</v>
      </c>
      <c r="H2913" s="144">
        <v>0.27361532</v>
      </c>
      <c r="I2913" s="144"/>
    </row>
    <row r="2914" spans="1:9" ht="13" x14ac:dyDescent="0.15">
      <c r="A2914" s="144">
        <v>391.64935000000003</v>
      </c>
      <c r="B2914" s="144">
        <v>0.35350004000000002</v>
      </c>
      <c r="D2914" s="144">
        <v>391.70747</v>
      </c>
      <c r="E2914" s="144">
        <v>0.28002122000000002</v>
      </c>
      <c r="G2914" s="144">
        <v>391.61837000000003</v>
      </c>
      <c r="H2914" s="144">
        <v>0.25668270999999998</v>
      </c>
      <c r="I2914" s="144"/>
    </row>
    <row r="2915" spans="1:9" ht="13" x14ac:dyDescent="0.15">
      <c r="A2915" s="144">
        <v>391.65886999999998</v>
      </c>
      <c r="B2915" s="144">
        <v>0.31967642000000002</v>
      </c>
      <c r="D2915" s="144">
        <v>391.71695999999997</v>
      </c>
      <c r="E2915" s="144">
        <v>0.24967057000000001</v>
      </c>
      <c r="G2915" s="144">
        <v>391.62788999999998</v>
      </c>
      <c r="H2915" s="144">
        <v>1.240796</v>
      </c>
      <c r="I2915" s="144"/>
    </row>
    <row r="2916" spans="1:9" ht="13" x14ac:dyDescent="0.15">
      <c r="A2916" s="144">
        <v>391.66838000000001</v>
      </c>
      <c r="B2916" s="144">
        <v>0.33105318</v>
      </c>
      <c r="D2916" s="144">
        <v>391.72645999999997</v>
      </c>
      <c r="E2916" s="144">
        <v>0.25135844000000002</v>
      </c>
      <c r="G2916" s="144">
        <v>391.63740000000001</v>
      </c>
      <c r="H2916" s="144">
        <v>1.0188895</v>
      </c>
      <c r="I2916" s="144"/>
    </row>
    <row r="2917" spans="1:9" ht="13" x14ac:dyDescent="0.15">
      <c r="A2917" s="144">
        <v>391.67788999999999</v>
      </c>
      <c r="B2917" s="144">
        <v>0.35885825999999998</v>
      </c>
      <c r="D2917" s="144">
        <v>391.73594000000003</v>
      </c>
      <c r="E2917" s="144">
        <v>0.25324344999999998</v>
      </c>
      <c r="G2917" s="144">
        <v>391.64692000000002</v>
      </c>
      <c r="H2917" s="144">
        <v>0.36222453999999998</v>
      </c>
      <c r="I2917" s="144"/>
    </row>
    <row r="2918" spans="1:9" ht="13" x14ac:dyDescent="0.15">
      <c r="A2918" s="144">
        <v>391.68740000000003</v>
      </c>
      <c r="B2918" s="144">
        <v>0.36201567000000001</v>
      </c>
      <c r="D2918" s="144">
        <v>391.74542000000002</v>
      </c>
      <c r="E2918" s="144">
        <v>0.25958568999999998</v>
      </c>
      <c r="G2918" s="144">
        <v>391.65643999999998</v>
      </c>
      <c r="H2918" s="144">
        <v>0.28588085000000002</v>
      </c>
      <c r="I2918" s="144"/>
    </row>
    <row r="2919" spans="1:9" ht="13" x14ac:dyDescent="0.15">
      <c r="A2919" s="144">
        <v>391.69691</v>
      </c>
      <c r="B2919" s="144">
        <v>0.34371937000000002</v>
      </c>
      <c r="D2919" s="144">
        <v>391.75491</v>
      </c>
      <c r="E2919" s="144">
        <v>0.26041788999999999</v>
      </c>
      <c r="G2919" s="144">
        <v>391.66595999999998</v>
      </c>
      <c r="H2919" s="144">
        <v>0.26138247999999997</v>
      </c>
      <c r="I2919" s="144"/>
    </row>
    <row r="2920" spans="1:9" ht="13" x14ac:dyDescent="0.15">
      <c r="A2920" s="144">
        <v>391.70639999999997</v>
      </c>
      <c r="B2920" s="144">
        <v>0.35867349999999998</v>
      </c>
      <c r="D2920" s="144">
        <v>391.76438999999999</v>
      </c>
      <c r="E2920" s="144">
        <v>0.25914176</v>
      </c>
      <c r="G2920" s="144">
        <v>391.67549000000002</v>
      </c>
      <c r="H2920" s="144">
        <v>0.24549029</v>
      </c>
      <c r="I2920" s="144"/>
    </row>
    <row r="2921" spans="1:9" ht="13" x14ac:dyDescent="0.15">
      <c r="A2921" s="144">
        <v>391.71589999999998</v>
      </c>
      <c r="B2921" s="144">
        <v>0.33426528</v>
      </c>
      <c r="D2921" s="144">
        <v>391.77386000000001</v>
      </c>
      <c r="E2921" s="144">
        <v>0.26044951</v>
      </c>
      <c r="G2921" s="144">
        <v>391.68502000000001</v>
      </c>
      <c r="H2921" s="144">
        <v>0.26075124</v>
      </c>
      <c r="I2921" s="144"/>
    </row>
    <row r="2922" spans="1:9" ht="13" x14ac:dyDescent="0.15">
      <c r="A2922" s="144">
        <v>391.72539</v>
      </c>
      <c r="B2922" s="144">
        <v>0.32856596999999998</v>
      </c>
      <c r="D2922" s="144">
        <v>391.78334000000001</v>
      </c>
      <c r="E2922" s="144">
        <v>0.28362113</v>
      </c>
      <c r="G2922" s="144">
        <v>391.69454000000002</v>
      </c>
      <c r="H2922" s="144">
        <v>0.26774759999999997</v>
      </c>
      <c r="I2922" s="144"/>
    </row>
    <row r="2923" spans="1:9" ht="13" x14ac:dyDescent="0.15">
      <c r="A2923" s="144">
        <v>391.73487999999998</v>
      </c>
      <c r="B2923" s="144">
        <v>0.33906088000000001</v>
      </c>
      <c r="D2923" s="144">
        <v>391.79282000000001</v>
      </c>
      <c r="E2923" s="144">
        <v>0.29878228000000001</v>
      </c>
      <c r="G2923" s="144">
        <v>391.70407999999998</v>
      </c>
      <c r="H2923" s="144">
        <v>0.26649718999999999</v>
      </c>
      <c r="I2923" s="144"/>
    </row>
    <row r="2924" spans="1:9" ht="13" x14ac:dyDescent="0.15">
      <c r="A2924" s="144">
        <v>391.74437</v>
      </c>
      <c r="B2924" s="144">
        <v>0.34680480000000002</v>
      </c>
      <c r="D2924" s="144">
        <v>391.80229000000003</v>
      </c>
      <c r="E2924" s="144">
        <v>0.26736306999999998</v>
      </c>
      <c r="G2924" s="144">
        <v>391.71361000000002</v>
      </c>
      <c r="H2924" s="144">
        <v>0.24134080999999999</v>
      </c>
      <c r="I2924" s="144"/>
    </row>
    <row r="2925" spans="1:9" ht="13" x14ac:dyDescent="0.15">
      <c r="A2925" s="144">
        <v>391.75385999999997</v>
      </c>
      <c r="B2925" s="144">
        <v>0.33083077</v>
      </c>
      <c r="D2925" s="144">
        <v>391.81175999999999</v>
      </c>
      <c r="E2925" s="144">
        <v>0.26974363000000001</v>
      </c>
      <c r="G2925" s="144">
        <v>391.72314999999998</v>
      </c>
      <c r="H2925" s="144">
        <v>0.25429639999999998</v>
      </c>
      <c r="I2925" s="144"/>
    </row>
    <row r="2926" spans="1:9" ht="13" x14ac:dyDescent="0.15">
      <c r="A2926" s="144">
        <v>391.76334000000003</v>
      </c>
      <c r="B2926" s="144">
        <v>0.64671246000000004</v>
      </c>
      <c r="D2926" s="144">
        <v>391.82123000000001</v>
      </c>
      <c r="E2926" s="144">
        <v>0.50778621000000002</v>
      </c>
      <c r="G2926" s="144">
        <v>391.73268999999999</v>
      </c>
      <c r="H2926" s="144">
        <v>0.39254033999999999</v>
      </c>
      <c r="I2926" s="144"/>
    </row>
    <row r="2927" spans="1:9" ht="13" x14ac:dyDescent="0.15">
      <c r="A2927" s="144">
        <v>391.77282000000002</v>
      </c>
      <c r="B2927" s="144">
        <v>0.3702645</v>
      </c>
      <c r="D2927" s="144">
        <v>391.83069999999998</v>
      </c>
      <c r="E2927" s="144">
        <v>0.30758349000000001</v>
      </c>
      <c r="G2927" s="144">
        <v>391.74221999999997</v>
      </c>
      <c r="H2927" s="144">
        <v>0.27940532000000001</v>
      </c>
      <c r="I2927" s="144"/>
    </row>
    <row r="2928" spans="1:9" ht="13" x14ac:dyDescent="0.15">
      <c r="A2928" s="144">
        <v>391.78230000000002</v>
      </c>
      <c r="B2928" s="144">
        <v>0.37404689000000002</v>
      </c>
      <c r="D2928" s="144">
        <v>391.84017</v>
      </c>
      <c r="E2928" s="144">
        <v>0.27746009999999999</v>
      </c>
      <c r="G2928" s="144">
        <v>391.75173999999998</v>
      </c>
      <c r="H2928" s="144">
        <v>0.28008965000000002</v>
      </c>
      <c r="I2928" s="144"/>
    </row>
    <row r="2929" spans="1:9" ht="13" x14ac:dyDescent="0.15">
      <c r="A2929" s="144">
        <v>391.79178000000002</v>
      </c>
      <c r="B2929" s="144">
        <v>0.41265454000000001</v>
      </c>
      <c r="D2929" s="144">
        <v>391.84964000000002</v>
      </c>
      <c r="E2929" s="144">
        <v>0.26285027999999999</v>
      </c>
      <c r="G2929" s="144">
        <v>391.76127000000002</v>
      </c>
      <c r="H2929" s="144">
        <v>0.26842115</v>
      </c>
      <c r="I2929" s="144"/>
    </row>
    <row r="2930" spans="1:9" ht="13" x14ac:dyDescent="0.15">
      <c r="A2930" s="144">
        <v>391.80126000000001</v>
      </c>
      <c r="B2930" s="144">
        <v>0.45472251000000002</v>
      </c>
      <c r="D2930" s="144">
        <v>391.85910000000001</v>
      </c>
      <c r="E2930" s="144">
        <v>0.29143624000000001</v>
      </c>
      <c r="G2930" s="144">
        <v>391.77078999999998</v>
      </c>
      <c r="H2930" s="144">
        <v>0.26532583999999998</v>
      </c>
      <c r="I2930" s="144"/>
    </row>
    <row r="2931" spans="1:9" ht="13" x14ac:dyDescent="0.15">
      <c r="A2931" s="144">
        <v>391.81074000000001</v>
      </c>
      <c r="B2931" s="144">
        <v>0.38233389000000001</v>
      </c>
      <c r="D2931" s="144">
        <v>391.86856999999998</v>
      </c>
      <c r="E2931" s="144">
        <v>0.28138054000000001</v>
      </c>
      <c r="G2931" s="144">
        <v>391.78030999999999</v>
      </c>
      <c r="H2931" s="144">
        <v>0.25498177</v>
      </c>
      <c r="I2931" s="144"/>
    </row>
    <row r="2932" spans="1:9" ht="13" x14ac:dyDescent="0.15">
      <c r="A2932" s="144">
        <v>391.82022000000001</v>
      </c>
      <c r="B2932" s="144">
        <v>0.36649712000000001</v>
      </c>
      <c r="D2932" s="144">
        <v>391.87804</v>
      </c>
      <c r="E2932" s="144">
        <v>0.26981829000000002</v>
      </c>
      <c r="G2932" s="144">
        <v>391.78982999999999</v>
      </c>
      <c r="H2932" s="144">
        <v>0.24163609999999999</v>
      </c>
      <c r="I2932" s="144"/>
    </row>
    <row r="2933" spans="1:9" ht="13" x14ac:dyDescent="0.15">
      <c r="A2933" s="144">
        <v>391.8297</v>
      </c>
      <c r="B2933" s="144">
        <v>0.36650891000000002</v>
      </c>
      <c r="D2933" s="144">
        <v>391.88751999999999</v>
      </c>
      <c r="E2933" s="144">
        <v>0.26830978999999999</v>
      </c>
      <c r="G2933" s="144">
        <v>391.79935</v>
      </c>
      <c r="H2933" s="144">
        <v>0.26258529000000003</v>
      </c>
      <c r="I2933" s="144"/>
    </row>
    <row r="2934" spans="1:9" ht="13" x14ac:dyDescent="0.15">
      <c r="A2934" s="144">
        <v>391.83918</v>
      </c>
      <c r="B2934" s="144">
        <v>0.34308656999999998</v>
      </c>
      <c r="D2934" s="144">
        <v>391.89699000000002</v>
      </c>
      <c r="E2934" s="144">
        <v>0.25516692000000002</v>
      </c>
      <c r="G2934" s="144">
        <v>391.80885999999998</v>
      </c>
      <c r="H2934" s="144">
        <v>0.25120119000000002</v>
      </c>
      <c r="I2934" s="144"/>
    </row>
    <row r="2935" spans="1:9" ht="13" x14ac:dyDescent="0.15">
      <c r="A2935" s="144">
        <v>391.84867000000003</v>
      </c>
      <c r="B2935" s="144">
        <v>0.35834081000000001</v>
      </c>
      <c r="D2935" s="144">
        <v>391.90645999999998</v>
      </c>
      <c r="E2935" s="144">
        <v>0.26510106999999999</v>
      </c>
      <c r="G2935" s="144">
        <v>391.81837000000002</v>
      </c>
      <c r="H2935" s="144">
        <v>0.25351706000000002</v>
      </c>
      <c r="I2935" s="144"/>
    </row>
    <row r="2936" spans="1:9" ht="13" x14ac:dyDescent="0.15">
      <c r="A2936" s="144">
        <v>391.85815000000002</v>
      </c>
      <c r="B2936" s="144">
        <v>0.36950011999999999</v>
      </c>
      <c r="D2936" s="144">
        <v>391.91593</v>
      </c>
      <c r="E2936" s="144">
        <v>0.26758672999999999</v>
      </c>
      <c r="G2936" s="144">
        <v>391.82787999999999</v>
      </c>
      <c r="H2936" s="144">
        <v>0.24241768</v>
      </c>
      <c r="I2936" s="144"/>
    </row>
    <row r="2937" spans="1:9" ht="13" x14ac:dyDescent="0.15">
      <c r="A2937" s="144">
        <v>391.86763000000002</v>
      </c>
      <c r="B2937" s="144">
        <v>0.35555147999999998</v>
      </c>
      <c r="D2937" s="144">
        <v>391.92541</v>
      </c>
      <c r="E2937" s="144">
        <v>0.26152235000000001</v>
      </c>
      <c r="G2937" s="144">
        <v>391.83739000000003</v>
      </c>
      <c r="H2937" s="144">
        <v>0.25519797999999999</v>
      </c>
      <c r="I2937" s="144"/>
    </row>
    <row r="2938" spans="1:9" ht="13" x14ac:dyDescent="0.15">
      <c r="A2938" s="144">
        <v>391.87711000000002</v>
      </c>
      <c r="B2938" s="144">
        <v>0.34929844999999998</v>
      </c>
      <c r="D2938" s="144">
        <v>391.93488000000002</v>
      </c>
      <c r="E2938" s="144">
        <v>0.26592292000000001</v>
      </c>
      <c r="G2938" s="144">
        <v>391.84688999999997</v>
      </c>
      <c r="H2938" s="144">
        <v>0.23369305000000001</v>
      </c>
      <c r="I2938" s="144"/>
    </row>
    <row r="2939" spans="1:9" ht="13" x14ac:dyDescent="0.15">
      <c r="A2939" s="144">
        <v>391.88659000000001</v>
      </c>
      <c r="B2939" s="144">
        <v>0.33874472</v>
      </c>
      <c r="D2939" s="144">
        <v>391.94436000000002</v>
      </c>
      <c r="E2939" s="144">
        <v>0.26226542000000003</v>
      </c>
      <c r="G2939" s="144">
        <v>391.85638999999998</v>
      </c>
      <c r="H2939" s="144">
        <v>0.23549654</v>
      </c>
      <c r="I2939" s="144"/>
    </row>
    <row r="2940" spans="1:9" ht="13" x14ac:dyDescent="0.15">
      <c r="A2940" s="144">
        <v>391.89605999999998</v>
      </c>
      <c r="B2940" s="144">
        <v>0.34074038000000001</v>
      </c>
      <c r="D2940" s="144">
        <v>391.95382999999998</v>
      </c>
      <c r="E2940" s="144">
        <v>0.27868143000000001</v>
      </c>
      <c r="G2940" s="144">
        <v>391.86588999999998</v>
      </c>
      <c r="H2940" s="144">
        <v>0.26856344999999998</v>
      </c>
      <c r="I2940" s="144"/>
    </row>
    <row r="2941" spans="1:9" ht="13" x14ac:dyDescent="0.15">
      <c r="A2941" s="144">
        <v>391.90553999999997</v>
      </c>
      <c r="B2941" s="144">
        <v>0.35634375000000001</v>
      </c>
      <c r="D2941" s="144">
        <v>391.96332000000001</v>
      </c>
      <c r="E2941" s="144">
        <v>0.28614844</v>
      </c>
      <c r="G2941" s="144">
        <v>391.87538999999998</v>
      </c>
      <c r="H2941" s="144">
        <v>0.26289474000000002</v>
      </c>
      <c r="I2941" s="144"/>
    </row>
    <row r="2942" spans="1:9" ht="13" x14ac:dyDescent="0.15">
      <c r="A2942" s="144">
        <v>391.91501</v>
      </c>
      <c r="B2942" s="144">
        <v>0.35026158000000002</v>
      </c>
      <c r="D2942" s="144">
        <v>391.97280000000001</v>
      </c>
      <c r="E2942" s="144">
        <v>0.27623829999999999</v>
      </c>
      <c r="G2942" s="144">
        <v>391.88488999999998</v>
      </c>
      <c r="H2942" s="144">
        <v>0.23652007999999999</v>
      </c>
      <c r="I2942" s="144"/>
    </row>
    <row r="2943" spans="1:9" ht="13" x14ac:dyDescent="0.15">
      <c r="A2943" s="144">
        <v>391.92448999999999</v>
      </c>
      <c r="B2943" s="144">
        <v>0.35708781000000001</v>
      </c>
      <c r="D2943" s="144">
        <v>391.98228999999998</v>
      </c>
      <c r="E2943" s="144">
        <v>0.28200069999999999</v>
      </c>
      <c r="G2943" s="144">
        <v>391.89438000000001</v>
      </c>
      <c r="H2943" s="144">
        <v>0.23578579</v>
      </c>
      <c r="I2943" s="144"/>
    </row>
    <row r="2944" spans="1:9" ht="13" x14ac:dyDescent="0.15">
      <c r="A2944" s="144">
        <v>391.93396999999999</v>
      </c>
      <c r="B2944" s="144">
        <v>0.34861990999999998</v>
      </c>
      <c r="D2944" s="144">
        <v>391.99178000000001</v>
      </c>
      <c r="E2944" s="144">
        <v>0.25584432000000001</v>
      </c>
      <c r="G2944" s="144">
        <v>391.90386999999998</v>
      </c>
      <c r="H2944" s="144">
        <v>0.24282148000000001</v>
      </c>
      <c r="I2944" s="144"/>
    </row>
    <row r="2945" spans="1:9" ht="13" x14ac:dyDescent="0.15">
      <c r="A2945" s="144">
        <v>391.94344999999998</v>
      </c>
      <c r="B2945" s="144">
        <v>0.34813535000000001</v>
      </c>
      <c r="D2945" s="144">
        <v>392.00128000000001</v>
      </c>
      <c r="E2945" s="144">
        <v>1.7936129999999999</v>
      </c>
      <c r="G2945" s="144">
        <v>391.91336000000001</v>
      </c>
      <c r="H2945" s="144">
        <v>0.23845595999999999</v>
      </c>
      <c r="I2945" s="144"/>
    </row>
    <row r="2946" spans="1:9" ht="13" x14ac:dyDescent="0.15">
      <c r="A2946" s="144">
        <v>391.95294000000001</v>
      </c>
      <c r="B2946" s="144">
        <v>0.3523964</v>
      </c>
      <c r="D2946" s="144">
        <v>392.01076999999998</v>
      </c>
      <c r="E2946" s="144">
        <v>0.27180341000000002</v>
      </c>
      <c r="G2946" s="144">
        <v>391.92284000000001</v>
      </c>
      <c r="H2946" s="144">
        <v>0.25925119000000002</v>
      </c>
      <c r="I2946" s="144"/>
    </row>
    <row r="2947" spans="1:9" ht="13" x14ac:dyDescent="0.15">
      <c r="A2947" s="144">
        <v>391.96242999999998</v>
      </c>
      <c r="B2947" s="144">
        <v>0.37170494999999998</v>
      </c>
      <c r="D2947" s="144">
        <v>392.02028000000001</v>
      </c>
      <c r="E2947" s="144">
        <v>0.29788622999999997</v>
      </c>
      <c r="G2947" s="144">
        <v>391.93232999999998</v>
      </c>
      <c r="H2947" s="144">
        <v>0.25610550999999998</v>
      </c>
      <c r="I2947" s="144"/>
    </row>
    <row r="2948" spans="1:9" ht="13" x14ac:dyDescent="0.15">
      <c r="A2948" s="144">
        <v>391.97192000000001</v>
      </c>
      <c r="B2948" s="144">
        <v>0.32469625000000002</v>
      </c>
      <c r="D2948" s="144">
        <v>392.02976999999998</v>
      </c>
      <c r="E2948" s="144">
        <v>0.26404619000000001</v>
      </c>
      <c r="G2948" s="144">
        <v>391.94182000000001</v>
      </c>
      <c r="H2948" s="144">
        <v>0.24358479999999999</v>
      </c>
      <c r="I2948" s="144"/>
    </row>
    <row r="2949" spans="1:9" ht="13" x14ac:dyDescent="0.15">
      <c r="A2949" s="144">
        <v>391.98142000000001</v>
      </c>
      <c r="B2949" s="144">
        <v>0.38994339</v>
      </c>
      <c r="D2949" s="144">
        <v>392.03928000000002</v>
      </c>
      <c r="E2949" s="144">
        <v>0.25615190999999998</v>
      </c>
      <c r="G2949" s="144">
        <v>391.9513</v>
      </c>
      <c r="H2949" s="144">
        <v>0.26636875999999998</v>
      </c>
      <c r="I2949" s="144"/>
    </row>
    <row r="2950" spans="1:9" ht="13" x14ac:dyDescent="0.15">
      <c r="A2950" s="144">
        <v>391.99092999999999</v>
      </c>
      <c r="B2950" s="144">
        <v>0.36311670000000001</v>
      </c>
      <c r="D2950" s="144">
        <v>392.04878000000002</v>
      </c>
      <c r="E2950" s="144">
        <v>0.26063262999999998</v>
      </c>
      <c r="G2950" s="144">
        <v>391.96078</v>
      </c>
      <c r="H2950" s="144">
        <v>0.22242638000000001</v>
      </c>
      <c r="I2950" s="144"/>
    </row>
    <row r="2951" spans="1:9" ht="13" x14ac:dyDescent="0.15">
      <c r="A2951" s="144">
        <v>392.00042999999999</v>
      </c>
      <c r="B2951" s="144">
        <v>2.3124872000000001</v>
      </c>
      <c r="D2951" s="144">
        <v>392.05829</v>
      </c>
      <c r="E2951" s="144">
        <v>0.45088339999999999</v>
      </c>
      <c r="G2951" s="144">
        <v>391.97026</v>
      </c>
      <c r="H2951" s="144">
        <v>0.50060981999999998</v>
      </c>
      <c r="I2951" s="144"/>
    </row>
    <row r="2952" spans="1:9" ht="13" x14ac:dyDescent="0.15">
      <c r="A2952" s="144">
        <v>392.00993999999997</v>
      </c>
      <c r="B2952" s="144">
        <v>0.36846297</v>
      </c>
      <c r="D2952" s="144">
        <v>392.06779</v>
      </c>
      <c r="E2952" s="144">
        <v>0.28669094000000001</v>
      </c>
      <c r="G2952" s="144">
        <v>391.97973000000002</v>
      </c>
      <c r="H2952" s="144">
        <v>0.27704425999999999</v>
      </c>
      <c r="I2952" s="144"/>
    </row>
    <row r="2953" spans="1:9" ht="13" x14ac:dyDescent="0.15">
      <c r="A2953" s="144">
        <v>392.01943999999997</v>
      </c>
      <c r="B2953" s="144">
        <v>0.39071884000000001</v>
      </c>
      <c r="D2953" s="144">
        <v>392.07729999999998</v>
      </c>
      <c r="E2953" s="144">
        <v>0.25077806000000002</v>
      </c>
      <c r="G2953" s="144">
        <v>391.98921000000001</v>
      </c>
      <c r="H2953" s="144">
        <v>0.25067721999999998</v>
      </c>
      <c r="I2953" s="144"/>
    </row>
    <row r="2954" spans="1:9" ht="13" x14ac:dyDescent="0.15">
      <c r="A2954" s="144">
        <v>392.02895999999998</v>
      </c>
      <c r="B2954" s="144">
        <v>0.35953670999999998</v>
      </c>
      <c r="D2954" s="144">
        <v>392.08690999999999</v>
      </c>
      <c r="E2954" s="144">
        <v>0.27280592999999997</v>
      </c>
      <c r="G2954" s="144">
        <v>391.99867999999998</v>
      </c>
      <c r="H2954" s="144">
        <v>0.23839468</v>
      </c>
      <c r="I2954" s="144"/>
    </row>
    <row r="2955" spans="1:9" ht="13" x14ac:dyDescent="0.15">
      <c r="A2955" s="144">
        <v>392.03847000000002</v>
      </c>
      <c r="B2955" s="144">
        <v>0.32812659999999999</v>
      </c>
      <c r="D2955" s="144">
        <v>392.09663</v>
      </c>
      <c r="E2955" s="144">
        <v>0.26304495</v>
      </c>
      <c r="G2955" s="144">
        <v>392.00815999999998</v>
      </c>
      <c r="H2955" s="144">
        <v>1.8435758</v>
      </c>
      <c r="I2955" s="144"/>
    </row>
    <row r="2956" spans="1:9" ht="13" x14ac:dyDescent="0.15">
      <c r="A2956" s="144">
        <v>392.04799000000003</v>
      </c>
      <c r="B2956" s="144">
        <v>0.36538426000000002</v>
      </c>
      <c r="D2956" s="144">
        <v>392.10637000000003</v>
      </c>
      <c r="E2956" s="144">
        <v>0.26445892999999998</v>
      </c>
      <c r="G2956" s="144">
        <v>392.01763999999997</v>
      </c>
      <c r="H2956" s="144">
        <v>0.28845712000000001</v>
      </c>
      <c r="I2956" s="144"/>
    </row>
    <row r="2957" spans="1:9" ht="13" x14ac:dyDescent="0.15">
      <c r="A2957" s="144">
        <v>392.05750999999998</v>
      </c>
      <c r="B2957" s="144">
        <v>0.36680543999999998</v>
      </c>
      <c r="D2957" s="144">
        <v>392.11606999999998</v>
      </c>
      <c r="E2957" s="144">
        <v>0.26867380000000002</v>
      </c>
      <c r="G2957" s="144">
        <v>392.02713</v>
      </c>
      <c r="H2957" s="144">
        <v>0.24898936999999999</v>
      </c>
      <c r="I2957" s="144"/>
    </row>
    <row r="2958" spans="1:9" ht="13" x14ac:dyDescent="0.15">
      <c r="A2958" s="144">
        <v>392.06704000000002</v>
      </c>
      <c r="B2958" s="144">
        <v>0.46236733000000002</v>
      </c>
      <c r="D2958" s="144">
        <v>392.12581</v>
      </c>
      <c r="E2958" s="144">
        <v>0.26883399000000002</v>
      </c>
      <c r="G2958" s="144">
        <v>392.03662000000003</v>
      </c>
      <c r="H2958" s="144">
        <v>0.23748847000000001</v>
      </c>
      <c r="I2958" s="144"/>
    </row>
    <row r="2959" spans="1:9" ht="13" x14ac:dyDescent="0.15">
      <c r="A2959" s="144">
        <v>392.07655999999997</v>
      </c>
      <c r="B2959" s="144">
        <v>0.37244893000000001</v>
      </c>
      <c r="D2959" s="144">
        <v>392.13551000000001</v>
      </c>
      <c r="E2959" s="144">
        <v>0.26184708000000001</v>
      </c>
      <c r="G2959" s="144">
        <v>392.04611999999997</v>
      </c>
      <c r="H2959" s="144">
        <v>0.2812325</v>
      </c>
      <c r="I2959" s="144"/>
    </row>
    <row r="2960" spans="1:9" ht="13" x14ac:dyDescent="0.15">
      <c r="A2960" s="144">
        <v>392.08620000000002</v>
      </c>
      <c r="B2960" s="144">
        <v>0.34611024000000001</v>
      </c>
      <c r="D2960" s="144">
        <v>392.14524</v>
      </c>
      <c r="E2960" s="144">
        <v>0.27439653000000003</v>
      </c>
      <c r="G2960" s="144">
        <v>392.05561999999998</v>
      </c>
      <c r="H2960" s="144">
        <v>0.26425333000000001</v>
      </c>
      <c r="I2960" s="144"/>
    </row>
    <row r="2961" spans="1:9" ht="13" x14ac:dyDescent="0.15">
      <c r="A2961" s="144">
        <v>392.09593999999998</v>
      </c>
      <c r="B2961" s="144">
        <v>0.36961527999999999</v>
      </c>
      <c r="D2961" s="144">
        <v>392.15496000000002</v>
      </c>
      <c r="E2961" s="144">
        <v>0.26315877999999998</v>
      </c>
      <c r="G2961" s="144">
        <v>392.06511999999998</v>
      </c>
      <c r="H2961" s="144">
        <v>0.31483140999999998</v>
      </c>
      <c r="I2961" s="144"/>
    </row>
    <row r="2962" spans="1:9" ht="13" x14ac:dyDescent="0.15">
      <c r="A2962" s="144">
        <v>392.10574000000003</v>
      </c>
      <c r="B2962" s="144">
        <v>0.36289840000000001</v>
      </c>
      <c r="D2962" s="144">
        <v>392.16471999999999</v>
      </c>
      <c r="E2962" s="144">
        <v>0.26802587999999999</v>
      </c>
      <c r="G2962" s="144">
        <v>392.07461000000001</v>
      </c>
      <c r="H2962" s="144">
        <v>0.25612632000000002</v>
      </c>
      <c r="I2962" s="144"/>
    </row>
    <row r="2963" spans="1:9" ht="13" x14ac:dyDescent="0.15">
      <c r="A2963" s="144">
        <v>392.11556999999999</v>
      </c>
      <c r="B2963" s="144">
        <v>0.36927915</v>
      </c>
      <c r="D2963" s="144">
        <v>392.17444</v>
      </c>
      <c r="E2963" s="144">
        <v>0.26205990000000001</v>
      </c>
      <c r="G2963" s="144">
        <v>392.08420999999998</v>
      </c>
      <c r="H2963" s="144">
        <v>0.26709843999999999</v>
      </c>
      <c r="I2963" s="144"/>
    </row>
    <row r="2964" spans="1:9" ht="13" x14ac:dyDescent="0.15">
      <c r="A2964" s="144">
        <v>392.12535000000003</v>
      </c>
      <c r="B2964" s="144">
        <v>0.37262061000000002</v>
      </c>
      <c r="D2964" s="144">
        <v>392.18421000000001</v>
      </c>
      <c r="E2964" s="144">
        <v>0.28865009000000003</v>
      </c>
      <c r="G2964" s="144">
        <v>392.09379000000001</v>
      </c>
      <c r="H2964" s="144">
        <v>0.25996564</v>
      </c>
      <c r="I2964" s="144"/>
    </row>
    <row r="2965" spans="1:9" ht="13" x14ac:dyDescent="0.15">
      <c r="A2965" s="144">
        <v>392.13481999999999</v>
      </c>
      <c r="B2965" s="144">
        <v>0.36629046999999998</v>
      </c>
      <c r="D2965" s="144">
        <v>392.19371000000001</v>
      </c>
      <c r="E2965" s="144">
        <v>0.26880451</v>
      </c>
      <c r="G2965" s="144">
        <v>392.10313000000002</v>
      </c>
      <c r="H2965" s="144">
        <v>0.26533090999999998</v>
      </c>
      <c r="I2965" s="144"/>
    </row>
    <row r="2966" spans="1:9" ht="13" x14ac:dyDescent="0.15">
      <c r="A2966" s="144">
        <v>392.14418999999998</v>
      </c>
      <c r="B2966" s="144">
        <v>0.35670942</v>
      </c>
      <c r="D2966" s="144">
        <v>392.20310000000001</v>
      </c>
      <c r="E2966" s="144">
        <v>0.28088216999999999</v>
      </c>
      <c r="G2966" s="144">
        <v>392.11241999999999</v>
      </c>
      <c r="H2966" s="144">
        <v>0.27236114</v>
      </c>
      <c r="I2966" s="144"/>
    </row>
    <row r="2967" spans="1:9" ht="13" x14ac:dyDescent="0.15">
      <c r="A2967" s="144">
        <v>392.15363000000002</v>
      </c>
      <c r="B2967" s="144">
        <v>0.35281709999999999</v>
      </c>
      <c r="D2967" s="144">
        <v>392.21255000000002</v>
      </c>
      <c r="E2967" s="144">
        <v>0.24796682</v>
      </c>
      <c r="G2967" s="144">
        <v>392.12180000000001</v>
      </c>
      <c r="H2967" s="144">
        <v>0.25030263000000003</v>
      </c>
      <c r="I2967" s="144"/>
    </row>
    <row r="2968" spans="1:9" ht="13" x14ac:dyDescent="0.15">
      <c r="A2968" s="144">
        <v>392.16320999999999</v>
      </c>
      <c r="B2968" s="144">
        <v>0.33157398999999999</v>
      </c>
      <c r="D2968" s="144">
        <v>392.22215999999997</v>
      </c>
      <c r="E2968" s="144">
        <v>0.27069064999999998</v>
      </c>
      <c r="G2968" s="144">
        <v>392.13132999999999</v>
      </c>
      <c r="H2968" s="144">
        <v>0.28327951000000001</v>
      </c>
      <c r="I2968" s="144"/>
    </row>
    <row r="2969" spans="1:9" ht="13" x14ac:dyDescent="0.15">
      <c r="A2969" s="144">
        <v>392.17293999999998</v>
      </c>
      <c r="B2969" s="144">
        <v>0.35887649999999999</v>
      </c>
      <c r="D2969" s="144">
        <v>392.2319</v>
      </c>
      <c r="E2969" s="144">
        <v>0.28070458999999998</v>
      </c>
      <c r="G2969" s="144">
        <v>392.14102000000003</v>
      </c>
      <c r="H2969" s="144">
        <v>0.26096112999999999</v>
      </c>
      <c r="I2969" s="144"/>
    </row>
    <row r="2970" spans="1:9" ht="13" x14ac:dyDescent="0.15">
      <c r="A2970" s="144">
        <v>392.18281999999999</v>
      </c>
      <c r="B2970" s="144">
        <v>0.36492073000000003</v>
      </c>
      <c r="D2970" s="144">
        <v>392.24169000000001</v>
      </c>
      <c r="E2970" s="144">
        <v>0.28305791000000002</v>
      </c>
      <c r="G2970" s="144">
        <v>392.15082000000001</v>
      </c>
      <c r="H2970" s="144">
        <v>0.25434558000000002</v>
      </c>
      <c r="I2970" s="144"/>
    </row>
    <row r="2971" spans="1:9" ht="13" x14ac:dyDescent="0.15">
      <c r="A2971" s="144">
        <v>392.19268</v>
      </c>
      <c r="B2971" s="144">
        <v>0.36732321000000001</v>
      </c>
      <c r="D2971" s="144">
        <v>392.25155000000001</v>
      </c>
      <c r="E2971" s="144">
        <v>0.27766101999999998</v>
      </c>
      <c r="G2971" s="144">
        <v>392.16070999999999</v>
      </c>
      <c r="H2971" s="144">
        <v>0.24383045</v>
      </c>
      <c r="I2971" s="144"/>
    </row>
    <row r="2972" spans="1:9" ht="13" x14ac:dyDescent="0.15">
      <c r="A2972" s="144">
        <v>392.20258000000001</v>
      </c>
      <c r="B2972" s="144">
        <v>0.35842118000000001</v>
      </c>
      <c r="D2972" s="144">
        <v>392.26137999999997</v>
      </c>
      <c r="E2972" s="144">
        <v>0.26139224</v>
      </c>
      <c r="G2972" s="144">
        <v>392.17057999999997</v>
      </c>
      <c r="H2972" s="144">
        <v>0.23566265</v>
      </c>
      <c r="I2972" s="144"/>
    </row>
    <row r="2973" spans="1:9" ht="13" x14ac:dyDescent="0.15">
      <c r="A2973" s="144">
        <v>392.21253999999999</v>
      </c>
      <c r="B2973" s="144">
        <v>0.35913351999999998</v>
      </c>
      <c r="D2973" s="144">
        <v>392.27122000000003</v>
      </c>
      <c r="E2973" s="144">
        <v>0.26329966999999999</v>
      </c>
      <c r="G2973" s="144">
        <v>392.18045999999998</v>
      </c>
      <c r="H2973" s="144">
        <v>0.26381347999999999</v>
      </c>
      <c r="I2973" s="144"/>
    </row>
    <row r="2974" spans="1:9" ht="13" x14ac:dyDescent="0.15">
      <c r="A2974" s="144">
        <v>392.22248000000002</v>
      </c>
      <c r="B2974" s="144">
        <v>0.33675775000000002</v>
      </c>
      <c r="D2974" s="144">
        <v>392.28102000000001</v>
      </c>
      <c r="E2974" s="144">
        <v>0.25146235</v>
      </c>
      <c r="G2974" s="144">
        <v>392.19029999999998</v>
      </c>
      <c r="H2974" s="144">
        <v>0.25637662999999999</v>
      </c>
      <c r="I2974" s="144"/>
    </row>
    <row r="2975" spans="1:9" ht="13" x14ac:dyDescent="0.15">
      <c r="A2975" s="144">
        <v>392.23243000000002</v>
      </c>
      <c r="B2975" s="144">
        <v>0.35475396999999997</v>
      </c>
      <c r="D2975" s="144">
        <v>392.29084999999998</v>
      </c>
      <c r="E2975" s="144">
        <v>0.26277186000000002</v>
      </c>
      <c r="G2975" s="144">
        <v>392.20015999999998</v>
      </c>
      <c r="H2975" s="144">
        <v>0.24510794999999999</v>
      </c>
      <c r="I2975" s="144"/>
    </row>
    <row r="2976" spans="1:9" ht="13" x14ac:dyDescent="0.15">
      <c r="A2976" s="144">
        <v>392.24234999999999</v>
      </c>
      <c r="B2976" s="144">
        <v>0.52828522</v>
      </c>
      <c r="D2976" s="144">
        <v>392.30074000000002</v>
      </c>
      <c r="E2976" s="144">
        <v>0.52824601000000004</v>
      </c>
      <c r="G2976" s="144">
        <v>392.20999</v>
      </c>
      <c r="H2976" s="144">
        <v>0.45922830999999997</v>
      </c>
      <c r="I2976" s="144"/>
    </row>
    <row r="2977" spans="1:9" ht="13" x14ac:dyDescent="0.15">
      <c r="A2977" s="144">
        <v>392.25227999999998</v>
      </c>
      <c r="B2977" s="144">
        <v>0.37846074000000002</v>
      </c>
      <c r="D2977" s="144">
        <v>392.31058999999999</v>
      </c>
      <c r="E2977" s="144">
        <v>0.28570651000000002</v>
      </c>
      <c r="G2977" s="144">
        <v>392.21985000000001</v>
      </c>
      <c r="H2977" s="144">
        <v>0.24695005</v>
      </c>
      <c r="I2977" s="144"/>
    </row>
    <row r="2978" spans="1:9" ht="13" x14ac:dyDescent="0.15">
      <c r="A2978" s="144">
        <v>392.26218999999998</v>
      </c>
      <c r="B2978" s="144">
        <v>0.37690003999999999</v>
      </c>
      <c r="D2978" s="144">
        <v>392.32046000000003</v>
      </c>
      <c r="E2978" s="144">
        <v>0.26428239999999997</v>
      </c>
      <c r="G2978" s="144">
        <v>392.22976999999997</v>
      </c>
      <c r="H2978" s="144">
        <v>0.27077583</v>
      </c>
      <c r="I2978" s="144"/>
    </row>
    <row r="2979" spans="1:9" ht="13" x14ac:dyDescent="0.15">
      <c r="A2979" s="144">
        <v>392.27211</v>
      </c>
      <c r="B2979" s="144">
        <v>0.36373122000000002</v>
      </c>
      <c r="D2979" s="144">
        <v>392.33035999999998</v>
      </c>
      <c r="E2979" s="144">
        <v>0.28603895000000001</v>
      </c>
      <c r="G2979" s="144">
        <v>392.23966000000001</v>
      </c>
      <c r="H2979" s="144">
        <v>0.26302858000000001</v>
      </c>
      <c r="I2979" s="144"/>
    </row>
    <row r="2980" spans="1:9" ht="13" x14ac:dyDescent="0.15">
      <c r="A2980" s="144">
        <v>392.28210000000001</v>
      </c>
      <c r="B2980" s="144">
        <v>0.37162563999999998</v>
      </c>
      <c r="D2980" s="144">
        <v>392.34023000000002</v>
      </c>
      <c r="E2980" s="144">
        <v>0.26467521999999999</v>
      </c>
      <c r="G2980" s="144">
        <v>392.24957000000001</v>
      </c>
      <c r="H2980" s="144">
        <v>0.26678152999999999</v>
      </c>
      <c r="I2980" s="144"/>
    </row>
    <row r="2981" spans="1:9" ht="13" x14ac:dyDescent="0.15">
      <c r="A2981" s="144">
        <v>392.29205999999999</v>
      </c>
      <c r="B2981" s="144">
        <v>0.36173387000000001</v>
      </c>
      <c r="D2981" s="144">
        <v>392.35010999999997</v>
      </c>
      <c r="E2981" s="144">
        <v>0.25245188000000002</v>
      </c>
      <c r="G2981" s="144">
        <v>392.25945000000002</v>
      </c>
      <c r="H2981" s="144">
        <v>0.24379634</v>
      </c>
      <c r="I2981" s="144"/>
    </row>
    <row r="2982" spans="1:9" ht="13" x14ac:dyDescent="0.15">
      <c r="A2982" s="144">
        <v>392.30203</v>
      </c>
      <c r="B2982" s="144">
        <v>0.36166603000000003</v>
      </c>
      <c r="D2982" s="144">
        <v>392.36000999999999</v>
      </c>
      <c r="E2982" s="144">
        <v>0.29101873</v>
      </c>
      <c r="G2982" s="144">
        <v>392.26934999999997</v>
      </c>
      <c r="H2982" s="144">
        <v>0.22531134</v>
      </c>
      <c r="I2982" s="144"/>
    </row>
    <row r="2983" spans="1:9" ht="13" x14ac:dyDescent="0.15">
      <c r="A2983" s="144">
        <v>392.31202999999999</v>
      </c>
      <c r="B2983" s="144">
        <v>0.35194312999999999</v>
      </c>
      <c r="D2983" s="144">
        <v>392.36988000000002</v>
      </c>
      <c r="E2983" s="144">
        <v>0.29068969</v>
      </c>
      <c r="G2983" s="144">
        <v>392.27929999999998</v>
      </c>
      <c r="H2983" s="144">
        <v>0.25540260999999997</v>
      </c>
      <c r="I2983" s="144"/>
    </row>
    <row r="2984" spans="1:9" ht="13" x14ac:dyDescent="0.15">
      <c r="A2984" s="144">
        <v>392.32200999999998</v>
      </c>
      <c r="B2984" s="144">
        <v>0.34987073000000002</v>
      </c>
      <c r="D2984" s="144">
        <v>392.37975</v>
      </c>
      <c r="E2984" s="144">
        <v>0.28975826999999998</v>
      </c>
      <c r="G2984" s="144">
        <v>392.28922</v>
      </c>
      <c r="H2984" s="144">
        <v>0.26729367999999998</v>
      </c>
      <c r="I2984" s="144"/>
    </row>
    <row r="2985" spans="1:9" ht="13" x14ac:dyDescent="0.15">
      <c r="A2985" s="144">
        <v>392.33199999999999</v>
      </c>
      <c r="B2985" s="144">
        <v>0.31698103</v>
      </c>
      <c r="D2985" s="144">
        <v>392.38963999999999</v>
      </c>
      <c r="E2985" s="144">
        <v>0.26649404999999998</v>
      </c>
      <c r="G2985" s="144">
        <v>392.29915</v>
      </c>
      <c r="H2985" s="144">
        <v>0.26845342</v>
      </c>
      <c r="I2985" s="144"/>
    </row>
    <row r="2986" spans="1:9" ht="13" x14ac:dyDescent="0.15">
      <c r="A2986" s="144">
        <v>392.34203000000002</v>
      </c>
      <c r="B2986" s="144">
        <v>0.35104651999999997</v>
      </c>
      <c r="D2986" s="144">
        <v>392.39949000000001</v>
      </c>
      <c r="E2986" s="144">
        <v>0.28456783000000002</v>
      </c>
      <c r="G2986" s="144">
        <v>392.30914000000001</v>
      </c>
      <c r="H2986" s="144">
        <v>0.23717178</v>
      </c>
      <c r="I2986" s="144"/>
    </row>
    <row r="2987" spans="1:9" ht="13" x14ac:dyDescent="0.15">
      <c r="A2987" s="144">
        <v>392.35201000000001</v>
      </c>
      <c r="B2987" s="144">
        <v>0.34370031000000001</v>
      </c>
      <c r="D2987" s="144">
        <v>392.40935999999999</v>
      </c>
      <c r="E2987" s="144">
        <v>0.29050325999999999</v>
      </c>
      <c r="G2987" s="144">
        <v>392.31907999999999</v>
      </c>
      <c r="H2987" s="144">
        <v>0.25049461000000001</v>
      </c>
      <c r="I2987" s="144"/>
    </row>
    <row r="2988" spans="1:9" ht="13" x14ac:dyDescent="0.15">
      <c r="A2988" s="144">
        <v>392.36200000000002</v>
      </c>
      <c r="B2988" s="144">
        <v>0.36646067999999998</v>
      </c>
      <c r="D2988" s="144">
        <v>392.41926000000001</v>
      </c>
      <c r="E2988" s="144">
        <v>0.26871519999999999</v>
      </c>
      <c r="G2988" s="144">
        <v>392.32902000000001</v>
      </c>
      <c r="H2988" s="144">
        <v>0.24361891999999999</v>
      </c>
      <c r="I2988" s="144"/>
    </row>
    <row r="2989" spans="1:9" ht="13" x14ac:dyDescent="0.15">
      <c r="A2989" s="144">
        <v>392.37202000000002</v>
      </c>
      <c r="B2989" s="144">
        <v>0.37961288999999998</v>
      </c>
      <c r="D2989" s="144">
        <v>392.42912999999999</v>
      </c>
      <c r="E2989" s="144">
        <v>0.277812</v>
      </c>
      <c r="G2989" s="144">
        <v>392.33900999999997</v>
      </c>
      <c r="H2989" s="144">
        <v>0.24438125999999999</v>
      </c>
      <c r="I2989" s="144"/>
    </row>
    <row r="2990" spans="1:9" ht="13" x14ac:dyDescent="0.15">
      <c r="A2990" s="144">
        <v>392.38200000000001</v>
      </c>
      <c r="B2990" s="144">
        <v>0.36876519000000002</v>
      </c>
      <c r="D2990" s="144">
        <v>392.43901</v>
      </c>
      <c r="E2990" s="144">
        <v>0.27405088999999999</v>
      </c>
      <c r="G2990" s="144">
        <v>392.34895999999998</v>
      </c>
      <c r="H2990" s="144">
        <v>0.26283877</v>
      </c>
      <c r="I2990" s="144"/>
    </row>
    <row r="2991" spans="1:9" ht="13" x14ac:dyDescent="0.15">
      <c r="A2991" s="144">
        <v>392.39199000000002</v>
      </c>
      <c r="B2991" s="144">
        <v>0.36861741999999997</v>
      </c>
      <c r="D2991" s="144">
        <v>392.44891000000001</v>
      </c>
      <c r="E2991" s="144">
        <v>0.26454477999999998</v>
      </c>
      <c r="G2991" s="144">
        <v>392.35890000000001</v>
      </c>
      <c r="H2991" s="144">
        <v>0.26226316</v>
      </c>
      <c r="I2991" s="144"/>
    </row>
    <row r="2992" spans="1:9" ht="13" x14ac:dyDescent="0.15">
      <c r="A2992" s="144">
        <v>392.40201999999999</v>
      </c>
      <c r="B2992" s="144">
        <v>0.39682269999999997</v>
      </c>
      <c r="D2992" s="144">
        <v>392.45877999999999</v>
      </c>
      <c r="E2992" s="144">
        <v>0.30700297999999998</v>
      </c>
      <c r="G2992" s="144">
        <v>392.36887999999999</v>
      </c>
      <c r="H2992" s="144">
        <v>0.26371297999999999</v>
      </c>
      <c r="I2992" s="144"/>
    </row>
    <row r="2993" spans="1:9" ht="13" x14ac:dyDescent="0.15">
      <c r="A2993" s="144">
        <v>392.41199999999998</v>
      </c>
      <c r="B2993" s="144">
        <v>0.37095062000000001</v>
      </c>
      <c r="D2993" s="144">
        <v>392.46866999999997</v>
      </c>
      <c r="E2993" s="144">
        <v>0.28458968000000001</v>
      </c>
      <c r="G2993" s="144">
        <v>392.37882000000002</v>
      </c>
      <c r="H2993" s="144">
        <v>0.26368209999999997</v>
      </c>
      <c r="I2993" s="144"/>
    </row>
    <row r="2994" spans="1:9" ht="13" x14ac:dyDescent="0.15">
      <c r="A2994" s="144">
        <v>392.42198000000002</v>
      </c>
      <c r="B2994" s="144">
        <v>0.36108773999999999</v>
      </c>
      <c r="D2994" s="144">
        <v>392.47859</v>
      </c>
      <c r="E2994" s="144">
        <v>0.27157282999999999</v>
      </c>
      <c r="G2994" s="144">
        <v>392.38878</v>
      </c>
      <c r="H2994" s="144">
        <v>0.25157182</v>
      </c>
      <c r="I2994" s="144"/>
    </row>
    <row r="2995" spans="1:9" ht="13" x14ac:dyDescent="0.15">
      <c r="A2995" s="144">
        <v>392.43200000000002</v>
      </c>
      <c r="B2995" s="144">
        <v>0.37995339</v>
      </c>
      <c r="D2995" s="144">
        <v>392.48856999999998</v>
      </c>
      <c r="E2995" s="144">
        <v>0.28751633999999998</v>
      </c>
      <c r="G2995" s="144">
        <v>392.39877000000001</v>
      </c>
      <c r="H2995" s="144">
        <v>0.24795613999999999</v>
      </c>
      <c r="I2995" s="144"/>
    </row>
    <row r="2996" spans="1:9" ht="13" x14ac:dyDescent="0.15">
      <c r="A2996" s="144">
        <v>392.44198</v>
      </c>
      <c r="B2996" s="144">
        <v>0.37378293000000001</v>
      </c>
      <c r="D2996" s="144">
        <v>392.49849999999998</v>
      </c>
      <c r="E2996" s="144">
        <v>0.27413483999999999</v>
      </c>
      <c r="G2996" s="144">
        <v>392.40872999999999</v>
      </c>
      <c r="H2996" s="144">
        <v>0.26513226000000001</v>
      </c>
      <c r="I2996" s="144"/>
    </row>
    <row r="2997" spans="1:9" ht="13" x14ac:dyDescent="0.15">
      <c r="A2997" s="144">
        <v>392.45197000000002</v>
      </c>
      <c r="B2997" s="144">
        <v>0.37248714999999999</v>
      </c>
      <c r="D2997" s="144">
        <v>392.50841000000003</v>
      </c>
      <c r="E2997" s="144">
        <v>0.25869076000000002</v>
      </c>
      <c r="G2997" s="144">
        <v>392.41869000000003</v>
      </c>
      <c r="H2997" s="144">
        <v>0.25456937000000002</v>
      </c>
      <c r="I2997" s="144"/>
    </row>
    <row r="2998" spans="1:9" ht="13" x14ac:dyDescent="0.15">
      <c r="A2998" s="144">
        <v>392.46199999999999</v>
      </c>
      <c r="B2998" s="144">
        <v>0.37792302</v>
      </c>
      <c r="D2998" s="144">
        <v>392.51837</v>
      </c>
      <c r="E2998" s="144">
        <v>0.27745365</v>
      </c>
      <c r="G2998" s="144">
        <v>392.42869000000002</v>
      </c>
      <c r="H2998" s="144">
        <v>0.25488094</v>
      </c>
      <c r="I2998" s="144"/>
    </row>
    <row r="2999" spans="1:9" ht="13" x14ac:dyDescent="0.15">
      <c r="A2999" s="144">
        <v>392.47199000000001</v>
      </c>
      <c r="B2999" s="144">
        <v>0.40823408999999999</v>
      </c>
      <c r="D2999" s="144">
        <v>392.52836000000002</v>
      </c>
      <c r="E2999" s="144">
        <v>0.26620866999999998</v>
      </c>
      <c r="G2999" s="144">
        <v>392.43874</v>
      </c>
      <c r="H2999" s="144">
        <v>0.24448776999999999</v>
      </c>
      <c r="I2999" s="144"/>
    </row>
    <row r="3000" spans="1:9" ht="13" x14ac:dyDescent="0.15">
      <c r="A3000" s="144">
        <v>392.48198000000002</v>
      </c>
      <c r="B3000" s="144">
        <v>0.36819911</v>
      </c>
      <c r="D3000" s="144">
        <v>392.53836999999999</v>
      </c>
      <c r="E3000" s="144">
        <v>0.26851617999999999</v>
      </c>
      <c r="G3000" s="144">
        <v>392.44875000000002</v>
      </c>
      <c r="H3000" s="144">
        <v>0.24619044000000001</v>
      </c>
      <c r="I3000" s="144"/>
    </row>
    <row r="3001" spans="1:9" ht="13" x14ac:dyDescent="0.15">
      <c r="A3001" s="144">
        <v>392.49203</v>
      </c>
      <c r="B3001" s="144">
        <v>0.62832158000000005</v>
      </c>
      <c r="D3001" s="144">
        <v>392.54838000000001</v>
      </c>
      <c r="E3001" s="144">
        <v>0.37384886000000001</v>
      </c>
      <c r="G3001" s="144">
        <v>392.45873999999998</v>
      </c>
      <c r="H3001" s="144">
        <v>0.48097023999999999</v>
      </c>
      <c r="I3001" s="144"/>
    </row>
    <row r="3002" spans="1:9" ht="13" x14ac:dyDescent="0.15">
      <c r="A3002" s="144">
        <v>392.50211000000002</v>
      </c>
      <c r="B3002" s="144">
        <v>0.39628542999999999</v>
      </c>
      <c r="D3002" s="144">
        <v>392.55840000000001</v>
      </c>
      <c r="E3002" s="144">
        <v>0.26749798000000002</v>
      </c>
      <c r="G3002" s="144">
        <v>392.46877999999998</v>
      </c>
      <c r="H3002" s="144">
        <v>0.29595104999999999</v>
      </c>
      <c r="I3002" s="144"/>
    </row>
    <row r="3003" spans="1:9" ht="13" x14ac:dyDescent="0.15">
      <c r="A3003" s="144">
        <v>392.51215999999999</v>
      </c>
      <c r="B3003" s="144">
        <v>0.38456860999999998</v>
      </c>
      <c r="D3003" s="144">
        <v>392.56842999999998</v>
      </c>
      <c r="E3003" s="144">
        <v>0.27285240999999999</v>
      </c>
      <c r="G3003" s="144">
        <v>392.47885000000002</v>
      </c>
      <c r="H3003" s="144">
        <v>0.24798402</v>
      </c>
      <c r="I3003" s="144"/>
    </row>
    <row r="3004" spans="1:9" ht="13" x14ac:dyDescent="0.15">
      <c r="A3004" s="144">
        <v>392.5222</v>
      </c>
      <c r="B3004" s="144">
        <v>0.38467808999999997</v>
      </c>
      <c r="D3004" s="144">
        <v>392.57846000000001</v>
      </c>
      <c r="E3004" s="144">
        <v>0.25908473999999998</v>
      </c>
      <c r="G3004" s="144">
        <v>392.48894000000001</v>
      </c>
      <c r="H3004" s="144">
        <v>0.28226021000000001</v>
      </c>
      <c r="I3004" s="144"/>
    </row>
    <row r="3005" spans="1:9" ht="13" x14ac:dyDescent="0.15">
      <c r="A3005" s="144">
        <v>392.53228000000001</v>
      </c>
      <c r="B3005" s="144">
        <v>0.33351789999999998</v>
      </c>
      <c r="D3005" s="144">
        <v>392.58850000000001</v>
      </c>
      <c r="E3005" s="144">
        <v>0.28956176</v>
      </c>
      <c r="G3005" s="144">
        <v>392.49905999999999</v>
      </c>
      <c r="H3005" s="144">
        <v>0.24939666999999999</v>
      </c>
      <c r="I3005" s="144"/>
    </row>
    <row r="3006" spans="1:9" ht="13" x14ac:dyDescent="0.15">
      <c r="A3006" s="144">
        <v>392.54239000000001</v>
      </c>
      <c r="B3006" s="144">
        <v>0.38278771</v>
      </c>
      <c r="D3006" s="144">
        <v>392.59852999999998</v>
      </c>
      <c r="E3006" s="144">
        <v>0.26718346999999998</v>
      </c>
      <c r="G3006" s="144">
        <v>392.50918000000001</v>
      </c>
      <c r="H3006" s="144">
        <v>0.26498937</v>
      </c>
      <c r="I3006" s="144"/>
    </row>
    <row r="3007" spans="1:9" ht="13" x14ac:dyDescent="0.15">
      <c r="A3007" s="144">
        <v>392.55250999999998</v>
      </c>
      <c r="B3007" s="144">
        <v>0.37755888999999998</v>
      </c>
      <c r="D3007" s="144">
        <v>392.60856999999999</v>
      </c>
      <c r="E3007" s="144">
        <v>0.27849055</v>
      </c>
      <c r="G3007" s="144">
        <v>392.51929999999999</v>
      </c>
      <c r="H3007" s="144">
        <v>0.24061853999999999</v>
      </c>
      <c r="I3007" s="144"/>
    </row>
    <row r="3008" spans="1:9" ht="13" x14ac:dyDescent="0.15">
      <c r="A3008" s="144">
        <v>392.56265999999999</v>
      </c>
      <c r="B3008" s="144">
        <v>0.35044507000000003</v>
      </c>
      <c r="D3008" s="144">
        <v>392.61860999999999</v>
      </c>
      <c r="E3008" s="144">
        <v>0.27193630000000002</v>
      </c>
      <c r="G3008" s="144">
        <v>392.52940999999998</v>
      </c>
      <c r="H3008" s="144">
        <v>0.2619765</v>
      </c>
      <c r="I3008" s="144"/>
    </row>
    <row r="3009" spans="1:9" ht="13" x14ac:dyDescent="0.15">
      <c r="A3009" s="144">
        <v>392.57281999999998</v>
      </c>
      <c r="B3009" s="144">
        <v>0.37830417</v>
      </c>
      <c r="D3009" s="144">
        <v>392.62866000000002</v>
      </c>
      <c r="E3009" s="144">
        <v>0.29430550999999999</v>
      </c>
      <c r="G3009" s="144">
        <v>392.53951999999998</v>
      </c>
      <c r="H3009" s="144">
        <v>0.25264462999999998</v>
      </c>
      <c r="I3009" s="144"/>
    </row>
    <row r="3010" spans="1:9" ht="13" x14ac:dyDescent="0.15">
      <c r="A3010" s="144">
        <v>392.58298000000002</v>
      </c>
      <c r="B3010" s="144">
        <v>0.38797994000000002</v>
      </c>
      <c r="D3010" s="144">
        <v>392.63869</v>
      </c>
      <c r="E3010" s="144">
        <v>0.28224867999999997</v>
      </c>
      <c r="G3010" s="144">
        <v>392.54964999999999</v>
      </c>
      <c r="H3010" s="144">
        <v>0.26620953000000003</v>
      </c>
      <c r="I3010" s="144"/>
    </row>
    <row r="3011" spans="1:9" ht="13" x14ac:dyDescent="0.15">
      <c r="A3011" s="144">
        <v>392.59314000000001</v>
      </c>
      <c r="B3011" s="144">
        <v>0.36372508999999997</v>
      </c>
      <c r="D3011" s="144">
        <v>392.64875000000001</v>
      </c>
      <c r="E3011" s="144">
        <v>0.27505650999999998</v>
      </c>
      <c r="G3011" s="144">
        <v>392.55977000000001</v>
      </c>
      <c r="H3011" s="144">
        <v>0.26665350999999998</v>
      </c>
      <c r="I3011" s="144"/>
    </row>
    <row r="3012" spans="1:9" ht="13" x14ac:dyDescent="0.15">
      <c r="A3012" s="144">
        <v>392.60329999999999</v>
      </c>
      <c r="B3012" s="144">
        <v>0.36556125</v>
      </c>
      <c r="D3012" s="144">
        <v>392.65881000000002</v>
      </c>
      <c r="E3012" s="144">
        <v>0.27169659000000002</v>
      </c>
      <c r="G3012" s="144">
        <v>392.56988999999999</v>
      </c>
      <c r="H3012" s="144">
        <v>0.27223141000000001</v>
      </c>
      <c r="I3012" s="144"/>
    </row>
    <row r="3013" spans="1:9" ht="13" x14ac:dyDescent="0.15">
      <c r="A3013" s="144">
        <v>392.61342999999999</v>
      </c>
      <c r="B3013" s="144">
        <v>0.34244915999999997</v>
      </c>
      <c r="D3013" s="144">
        <v>392.66888</v>
      </c>
      <c r="E3013" s="144">
        <v>0.27736267999999997</v>
      </c>
      <c r="G3013" s="144">
        <v>392.58001999999999</v>
      </c>
      <c r="H3013" s="144">
        <v>0.24314280999999999</v>
      </c>
      <c r="I3013" s="144"/>
    </row>
    <row r="3014" spans="1:9" ht="13" x14ac:dyDescent="0.15">
      <c r="A3014" s="144">
        <v>392.62358999999998</v>
      </c>
      <c r="B3014" s="144">
        <v>0.3468137</v>
      </c>
      <c r="D3014" s="144">
        <v>392.67894999999999</v>
      </c>
      <c r="E3014" s="144">
        <v>0.28699134999999998</v>
      </c>
      <c r="G3014" s="144">
        <v>392.59016000000003</v>
      </c>
      <c r="H3014" s="144">
        <v>0.27334570000000002</v>
      </c>
      <c r="I3014" s="144"/>
    </row>
    <row r="3015" spans="1:9" ht="13" x14ac:dyDescent="0.15">
      <c r="A3015" s="144">
        <v>392.63375000000002</v>
      </c>
      <c r="B3015" s="144">
        <v>0.36139492000000001</v>
      </c>
      <c r="D3015" s="144">
        <v>392.68903</v>
      </c>
      <c r="E3015" s="144">
        <v>0.24278456000000001</v>
      </c>
      <c r="G3015" s="144">
        <v>392.60028999999997</v>
      </c>
      <c r="H3015" s="144">
        <v>0.26247480000000001</v>
      </c>
      <c r="I3015" s="144"/>
    </row>
    <row r="3016" spans="1:9" ht="13" x14ac:dyDescent="0.15">
      <c r="A3016" s="144">
        <v>392.64391000000001</v>
      </c>
      <c r="B3016" s="144">
        <v>0.36082488000000001</v>
      </c>
      <c r="D3016" s="144">
        <v>392.69909999999999</v>
      </c>
      <c r="E3016" s="144">
        <v>0.27474513</v>
      </c>
      <c r="G3016" s="144">
        <v>392.61043000000001</v>
      </c>
      <c r="H3016" s="144">
        <v>0.23868523</v>
      </c>
      <c r="I3016" s="144"/>
    </row>
    <row r="3017" spans="1:9" ht="13" x14ac:dyDescent="0.15">
      <c r="A3017" s="144">
        <v>392.65406999999999</v>
      </c>
      <c r="B3017" s="144">
        <v>0.35766829</v>
      </c>
      <c r="D3017" s="144">
        <v>392.70918999999998</v>
      </c>
      <c r="E3017" s="144">
        <v>0.28319520999999998</v>
      </c>
      <c r="G3017" s="144">
        <v>392.62054000000001</v>
      </c>
      <c r="H3017" s="144">
        <v>0.24729888</v>
      </c>
      <c r="I3017" s="144"/>
    </row>
    <row r="3018" spans="1:9" ht="13" x14ac:dyDescent="0.15">
      <c r="A3018" s="144">
        <v>392.66422999999998</v>
      </c>
      <c r="B3018" s="144">
        <v>0.35630486</v>
      </c>
      <c r="D3018" s="144">
        <v>392.71928000000003</v>
      </c>
      <c r="E3018" s="144">
        <v>0.28789386</v>
      </c>
      <c r="G3018" s="144">
        <v>392.63067999999998</v>
      </c>
      <c r="H3018" s="144">
        <v>0.25866419000000002</v>
      </c>
      <c r="I3018" s="144"/>
    </row>
    <row r="3019" spans="1:9" ht="13" x14ac:dyDescent="0.15">
      <c r="A3019" s="144">
        <v>392.67437000000001</v>
      </c>
      <c r="B3019" s="144">
        <v>0.36877905</v>
      </c>
      <c r="D3019" s="144">
        <v>392.72937000000002</v>
      </c>
      <c r="E3019" s="144">
        <v>0.27614809000000001</v>
      </c>
      <c r="G3019" s="144">
        <v>392.64082999999999</v>
      </c>
      <c r="H3019" s="144">
        <v>0.26389178000000002</v>
      </c>
      <c r="I3019" s="144"/>
    </row>
    <row r="3020" spans="1:9" ht="13" x14ac:dyDescent="0.15">
      <c r="A3020" s="144">
        <v>392.68452000000002</v>
      </c>
      <c r="B3020" s="144">
        <v>0.38930447000000001</v>
      </c>
      <c r="D3020" s="144">
        <v>392.73946999999998</v>
      </c>
      <c r="E3020" s="144">
        <v>0.29508485000000001</v>
      </c>
      <c r="G3020" s="144">
        <v>392.65098999999998</v>
      </c>
      <c r="H3020" s="144">
        <v>0.27380587000000001</v>
      </c>
      <c r="I3020" s="144"/>
    </row>
    <row r="3021" spans="1:9" ht="13" x14ac:dyDescent="0.15">
      <c r="A3021" s="144">
        <v>392.69468000000001</v>
      </c>
      <c r="B3021" s="144">
        <v>0.37216607000000002</v>
      </c>
      <c r="D3021" s="144">
        <v>392.74957999999998</v>
      </c>
      <c r="E3021" s="144">
        <v>0.26181385000000001</v>
      </c>
      <c r="G3021" s="144">
        <v>392.66113999999999</v>
      </c>
      <c r="H3021" s="144">
        <v>0.25775083999999998</v>
      </c>
      <c r="I3021" s="144"/>
    </row>
    <row r="3022" spans="1:9" ht="13" x14ac:dyDescent="0.15">
      <c r="A3022" s="144">
        <v>392.70483999999999</v>
      </c>
      <c r="B3022" s="144">
        <v>0.37306062000000001</v>
      </c>
      <c r="D3022" s="144">
        <v>392.75968</v>
      </c>
      <c r="E3022" s="144">
        <v>0.27161659999999999</v>
      </c>
      <c r="G3022" s="144">
        <v>392.67129999999997</v>
      </c>
      <c r="H3022" s="144">
        <v>0.24988112000000001</v>
      </c>
      <c r="I3022" s="144"/>
    </row>
    <row r="3023" spans="1:9" ht="13" x14ac:dyDescent="0.15">
      <c r="A3023" s="144">
        <v>392.71499</v>
      </c>
      <c r="B3023" s="144">
        <v>0.36809638</v>
      </c>
      <c r="D3023" s="144">
        <v>392.76978000000003</v>
      </c>
      <c r="E3023" s="144">
        <v>0.28146499000000003</v>
      </c>
      <c r="G3023" s="144">
        <v>392.68146000000002</v>
      </c>
      <c r="H3023" s="144">
        <v>0.25340548000000002</v>
      </c>
      <c r="I3023" s="144"/>
    </row>
    <row r="3024" spans="1:9" ht="13" x14ac:dyDescent="0.15">
      <c r="A3024" s="144">
        <v>392.72514999999999</v>
      </c>
      <c r="B3024" s="144">
        <v>0.34335228000000001</v>
      </c>
      <c r="D3024" s="144">
        <v>392.77987999999999</v>
      </c>
      <c r="E3024" s="144">
        <v>0.26990479000000001</v>
      </c>
      <c r="G3024" s="144">
        <v>392.69162999999998</v>
      </c>
      <c r="H3024" s="144">
        <v>0.24718377</v>
      </c>
      <c r="I3024" s="144"/>
    </row>
    <row r="3025" spans="1:9" ht="13" x14ac:dyDescent="0.15">
      <c r="A3025" s="144">
        <v>392.73532</v>
      </c>
      <c r="B3025" s="144">
        <v>0.35496693000000001</v>
      </c>
      <c r="D3025" s="144">
        <v>392.79</v>
      </c>
      <c r="E3025" s="144">
        <v>0.27257051999999998</v>
      </c>
      <c r="G3025" s="144">
        <v>392.70181000000002</v>
      </c>
      <c r="H3025" s="144">
        <v>0.26860793999999999</v>
      </c>
      <c r="I3025" s="144"/>
    </row>
    <row r="3026" spans="1:9" ht="13" x14ac:dyDescent="0.15">
      <c r="A3026" s="144">
        <v>392.74549999999999</v>
      </c>
      <c r="B3026" s="144">
        <v>0.46629205000000001</v>
      </c>
      <c r="D3026" s="144">
        <v>392.80011999999999</v>
      </c>
      <c r="E3026" s="144">
        <v>0.51217942000000005</v>
      </c>
      <c r="G3026" s="144">
        <v>392.71199000000001</v>
      </c>
      <c r="H3026" s="144">
        <v>0.40826911999999999</v>
      </c>
      <c r="I3026" s="144"/>
    </row>
    <row r="3027" spans="1:9" ht="13" x14ac:dyDescent="0.15">
      <c r="A3027" s="144">
        <v>392.75565999999998</v>
      </c>
      <c r="B3027" s="144">
        <v>0.4044585</v>
      </c>
      <c r="D3027" s="144">
        <v>392.81024000000002</v>
      </c>
      <c r="E3027" s="144">
        <v>0.29661443999999998</v>
      </c>
      <c r="G3027" s="144">
        <v>392.72217999999998</v>
      </c>
      <c r="H3027" s="144">
        <v>0.26146166999999998</v>
      </c>
      <c r="I3027" s="144"/>
    </row>
    <row r="3028" spans="1:9" ht="13" x14ac:dyDescent="0.15">
      <c r="A3028" s="144">
        <v>392.76585</v>
      </c>
      <c r="B3028" s="144">
        <v>0.47995367999999999</v>
      </c>
      <c r="D3028" s="144">
        <v>392.82035999999999</v>
      </c>
      <c r="E3028" s="144">
        <v>0.29496900999999998</v>
      </c>
      <c r="G3028" s="144">
        <v>392.73236000000003</v>
      </c>
      <c r="H3028" s="144">
        <v>0.23766159000000001</v>
      </c>
      <c r="I3028" s="144"/>
    </row>
    <row r="3029" spans="1:9" ht="13" x14ac:dyDescent="0.15">
      <c r="A3029" s="144">
        <v>392.77602999999999</v>
      </c>
      <c r="B3029" s="144">
        <v>0.43587418999999999</v>
      </c>
      <c r="D3029" s="144">
        <v>392.83048000000002</v>
      </c>
      <c r="E3029" s="144">
        <v>0.28986439000000003</v>
      </c>
      <c r="G3029" s="144">
        <v>392.74254000000002</v>
      </c>
      <c r="H3029" s="144">
        <v>0.25845951</v>
      </c>
      <c r="I3029" s="144"/>
    </row>
    <row r="3030" spans="1:9" ht="13" x14ac:dyDescent="0.15">
      <c r="A3030" s="144">
        <v>392.78620999999998</v>
      </c>
      <c r="B3030" s="144">
        <v>0.43492064000000002</v>
      </c>
      <c r="D3030" s="144">
        <v>392.84059999999999</v>
      </c>
      <c r="E3030" s="144">
        <v>0.28931161999999999</v>
      </c>
      <c r="G3030" s="144">
        <v>392.75274999999999</v>
      </c>
      <c r="H3030" s="144">
        <v>0.26383890999999998</v>
      </c>
      <c r="I3030" s="144"/>
    </row>
    <row r="3031" spans="1:9" ht="13" x14ac:dyDescent="0.15">
      <c r="A3031" s="144">
        <v>392.79638999999997</v>
      </c>
      <c r="B3031" s="144">
        <v>0.41532186999999998</v>
      </c>
      <c r="D3031" s="144">
        <v>392.85072000000002</v>
      </c>
      <c r="E3031" s="144">
        <v>0.27268150000000002</v>
      </c>
      <c r="G3031" s="144">
        <v>392.76294999999999</v>
      </c>
      <c r="H3031" s="144">
        <v>0.24698611000000001</v>
      </c>
      <c r="I3031" s="144"/>
    </row>
    <row r="3032" spans="1:9" ht="13" x14ac:dyDescent="0.15">
      <c r="A3032" s="144">
        <v>392.80659000000003</v>
      </c>
      <c r="B3032" s="144">
        <v>0.41050331000000001</v>
      </c>
      <c r="D3032" s="144">
        <v>392.86084</v>
      </c>
      <c r="E3032" s="144">
        <v>0.27868163000000001</v>
      </c>
      <c r="G3032" s="144">
        <v>392.77314000000001</v>
      </c>
      <c r="H3032" s="144">
        <v>0.23351733</v>
      </c>
      <c r="I3032" s="144"/>
    </row>
    <row r="3033" spans="1:9" ht="13" x14ac:dyDescent="0.15">
      <c r="A3033" s="144">
        <v>392.81677000000002</v>
      </c>
      <c r="B3033" s="144">
        <v>0.39587317999999999</v>
      </c>
      <c r="D3033" s="144">
        <v>392.87097</v>
      </c>
      <c r="E3033" s="144">
        <v>0.28988301</v>
      </c>
      <c r="G3033" s="144">
        <v>392.78334000000001</v>
      </c>
      <c r="H3033" s="144">
        <v>0.26227233999999999</v>
      </c>
      <c r="I3033" s="144"/>
    </row>
    <row r="3034" spans="1:9" ht="13" x14ac:dyDescent="0.15">
      <c r="A3034" s="144">
        <v>392.82695000000001</v>
      </c>
      <c r="B3034" s="144">
        <v>0.40920095000000001</v>
      </c>
      <c r="D3034" s="144">
        <v>392.88108</v>
      </c>
      <c r="E3034" s="144">
        <v>0.27553062</v>
      </c>
      <c r="G3034" s="144">
        <v>392.79352</v>
      </c>
      <c r="H3034" s="144">
        <v>0.27293985999999998</v>
      </c>
      <c r="I3034" s="144"/>
    </row>
    <row r="3035" spans="1:9" ht="13" x14ac:dyDescent="0.15">
      <c r="A3035" s="144">
        <v>392.83713999999998</v>
      </c>
      <c r="B3035" s="144">
        <v>0.50226417000000001</v>
      </c>
      <c r="D3035" s="144">
        <v>392.89121999999998</v>
      </c>
      <c r="E3035" s="144">
        <v>0.26083120999999998</v>
      </c>
      <c r="G3035" s="144">
        <v>392.80369999999999</v>
      </c>
      <c r="H3035" s="144">
        <v>0.25413796</v>
      </c>
      <c r="I3035" s="144"/>
    </row>
    <row r="3036" spans="1:9" ht="13" x14ac:dyDescent="0.15">
      <c r="A3036" s="144">
        <v>392.84733</v>
      </c>
      <c r="B3036" s="144">
        <v>0.41809995</v>
      </c>
      <c r="D3036" s="144">
        <v>392.90134999999998</v>
      </c>
      <c r="E3036" s="144">
        <v>0.28417733000000001</v>
      </c>
      <c r="G3036" s="144">
        <v>392.81389000000001</v>
      </c>
      <c r="H3036" s="144">
        <v>0.25924627</v>
      </c>
      <c r="I3036" s="144"/>
    </row>
    <row r="3037" spans="1:9" ht="13" x14ac:dyDescent="0.15">
      <c r="A3037" s="144">
        <v>392.85752000000002</v>
      </c>
      <c r="B3037" s="144">
        <v>0.3649715</v>
      </c>
      <c r="D3037" s="144">
        <v>392.91147999999998</v>
      </c>
      <c r="E3037" s="144">
        <v>0.28481053000000001</v>
      </c>
      <c r="G3037" s="144">
        <v>392.82407000000001</v>
      </c>
      <c r="H3037" s="144">
        <v>0.23717600999999999</v>
      </c>
      <c r="I3037" s="144"/>
    </row>
    <row r="3038" spans="1:9" ht="13" x14ac:dyDescent="0.15">
      <c r="A3038" s="144">
        <v>392.86770000000001</v>
      </c>
      <c r="B3038" s="144">
        <v>0.38912466000000001</v>
      </c>
      <c r="D3038" s="144">
        <v>392.92160999999999</v>
      </c>
      <c r="E3038" s="144">
        <v>0.28479539999999998</v>
      </c>
      <c r="G3038" s="144">
        <v>392.83427</v>
      </c>
      <c r="H3038" s="144">
        <v>0.24626372999999999</v>
      </c>
      <c r="I3038" s="144"/>
    </row>
    <row r="3039" spans="1:9" ht="13" x14ac:dyDescent="0.15">
      <c r="A3039" s="144">
        <v>392.87788999999998</v>
      </c>
      <c r="B3039" s="144">
        <v>0.34060666000000001</v>
      </c>
      <c r="D3039" s="144">
        <v>392.93175000000002</v>
      </c>
      <c r="E3039" s="144">
        <v>0.28020026999999997</v>
      </c>
      <c r="G3039" s="144">
        <v>392.84447</v>
      </c>
      <c r="H3039" s="144">
        <v>0.26675301000000001</v>
      </c>
      <c r="I3039" s="144"/>
    </row>
    <row r="3040" spans="1:9" ht="13" x14ac:dyDescent="0.15">
      <c r="A3040" s="144">
        <v>392.88808</v>
      </c>
      <c r="B3040" s="144">
        <v>0.38448383000000003</v>
      </c>
      <c r="D3040" s="144">
        <v>392.94186000000002</v>
      </c>
      <c r="E3040" s="144">
        <v>0.26938530999999999</v>
      </c>
      <c r="G3040" s="144">
        <v>392.85467999999997</v>
      </c>
      <c r="H3040" s="144">
        <v>0.25595164999999998</v>
      </c>
      <c r="I3040" s="144"/>
    </row>
    <row r="3041" spans="1:9" ht="13" x14ac:dyDescent="0.15">
      <c r="A3041" s="144">
        <v>392.89825000000002</v>
      </c>
      <c r="B3041" s="144">
        <v>0.37833960999999999</v>
      </c>
      <c r="D3041" s="144">
        <v>392.95197999999999</v>
      </c>
      <c r="E3041" s="144">
        <v>0.26912433000000002</v>
      </c>
      <c r="G3041" s="144">
        <v>392.86489</v>
      </c>
      <c r="H3041" s="144">
        <v>0.26492823999999998</v>
      </c>
      <c r="I3041" s="144"/>
    </row>
    <row r="3042" spans="1:9" ht="13" x14ac:dyDescent="0.15">
      <c r="A3042" s="144">
        <v>392.90841999999998</v>
      </c>
      <c r="B3042" s="144">
        <v>0.37239674</v>
      </c>
      <c r="D3042" s="144">
        <v>392.96210000000002</v>
      </c>
      <c r="E3042" s="144">
        <v>0.31045451000000002</v>
      </c>
      <c r="G3042" s="144">
        <v>392.87511000000001</v>
      </c>
      <c r="H3042" s="144">
        <v>0.26670201999999998</v>
      </c>
      <c r="I3042" s="144"/>
    </row>
    <row r="3043" spans="1:9" ht="13" x14ac:dyDescent="0.15">
      <c r="A3043" s="144">
        <v>392.91860000000003</v>
      </c>
      <c r="B3043" s="144">
        <v>0.37552702999999998</v>
      </c>
      <c r="D3043" s="144">
        <v>392.97221000000002</v>
      </c>
      <c r="E3043" s="144">
        <v>0.73301733000000002</v>
      </c>
      <c r="G3043" s="144">
        <v>392.88533000000001</v>
      </c>
      <c r="H3043" s="144">
        <v>0.25617052000000001</v>
      </c>
      <c r="I3043" s="144"/>
    </row>
    <row r="3044" spans="1:9" ht="13" x14ac:dyDescent="0.15">
      <c r="A3044" s="144">
        <v>392.92876000000001</v>
      </c>
      <c r="B3044" s="144">
        <v>0.38519192000000002</v>
      </c>
      <c r="D3044" s="144">
        <v>392.98234000000002</v>
      </c>
      <c r="E3044" s="144">
        <v>0.31519482999999998</v>
      </c>
      <c r="G3044" s="144">
        <v>392.89555000000001</v>
      </c>
      <c r="H3044" s="144">
        <v>0.25756230000000002</v>
      </c>
      <c r="I3044" s="144"/>
    </row>
    <row r="3045" spans="1:9" ht="13" x14ac:dyDescent="0.15">
      <c r="A3045" s="144">
        <v>392.93891000000002</v>
      </c>
      <c r="B3045" s="144">
        <v>0.36232663999999998</v>
      </c>
      <c r="D3045" s="144">
        <v>392.99248</v>
      </c>
      <c r="E3045" s="144">
        <v>0.68246003</v>
      </c>
      <c r="G3045" s="144">
        <v>392.90575999999999</v>
      </c>
      <c r="H3045" s="144">
        <v>0.27145145999999998</v>
      </c>
      <c r="I3045" s="144"/>
    </row>
    <row r="3046" spans="1:9" ht="13" x14ac:dyDescent="0.15">
      <c r="A3046" s="144">
        <v>392.94905</v>
      </c>
      <c r="B3046" s="144">
        <v>0.34327454000000002</v>
      </c>
      <c r="D3046" s="144">
        <v>393.00259999999997</v>
      </c>
      <c r="E3046" s="144">
        <v>0.74250680999999996</v>
      </c>
      <c r="G3046" s="144">
        <v>392.91597000000002</v>
      </c>
      <c r="H3046" s="144">
        <v>0.25037018</v>
      </c>
      <c r="I3046" s="144"/>
    </row>
    <row r="3047" spans="1:9" ht="13" x14ac:dyDescent="0.15">
      <c r="A3047" s="144">
        <v>392.95918999999998</v>
      </c>
      <c r="B3047" s="144">
        <v>0.36867446999999998</v>
      </c>
      <c r="D3047" s="144">
        <v>393.01272999999998</v>
      </c>
      <c r="E3047" s="144">
        <v>0.35834125</v>
      </c>
      <c r="G3047" s="144">
        <v>392.92615000000001</v>
      </c>
      <c r="H3047" s="144">
        <v>0.24639651000000001</v>
      </c>
      <c r="I3047" s="144"/>
    </row>
    <row r="3048" spans="1:9" ht="13" x14ac:dyDescent="0.15">
      <c r="A3048" s="144">
        <v>392.96931999999998</v>
      </c>
      <c r="B3048" s="144">
        <v>0.35723656999999998</v>
      </c>
      <c r="D3048" s="144">
        <v>393.02287000000001</v>
      </c>
      <c r="E3048" s="144">
        <v>0.40988352</v>
      </c>
      <c r="G3048" s="144">
        <v>392.93633999999997</v>
      </c>
      <c r="H3048" s="144">
        <v>0.26390361000000001</v>
      </c>
      <c r="I3048" s="144"/>
    </row>
    <row r="3049" spans="1:9" ht="13" x14ac:dyDescent="0.15">
      <c r="A3049" s="144">
        <v>392.97946999999999</v>
      </c>
      <c r="B3049" s="144">
        <v>0.36680959000000002</v>
      </c>
      <c r="D3049" s="144">
        <v>393.03300000000002</v>
      </c>
      <c r="E3049" s="144">
        <v>0.29003837999999998</v>
      </c>
      <c r="G3049" s="144">
        <v>392.94652000000002</v>
      </c>
      <c r="H3049" s="144">
        <v>0.25269029999999998</v>
      </c>
      <c r="I3049" s="144"/>
    </row>
    <row r="3050" spans="1:9" ht="13" x14ac:dyDescent="0.15">
      <c r="A3050" s="144">
        <v>392.98962</v>
      </c>
      <c r="B3050" s="144">
        <v>0.37552977999999998</v>
      </c>
      <c r="D3050" s="144">
        <v>393.04315000000003</v>
      </c>
      <c r="E3050" s="144">
        <v>0.43640859999999998</v>
      </c>
      <c r="G3050" s="144">
        <v>392.95668999999998</v>
      </c>
      <c r="H3050" s="144">
        <v>0.26498414999999997</v>
      </c>
      <c r="I3050" s="144"/>
    </row>
    <row r="3051" spans="1:9" ht="13" x14ac:dyDescent="0.15">
      <c r="A3051" s="144">
        <v>392.99975000000001</v>
      </c>
      <c r="B3051" s="144">
        <v>0.63423324000000003</v>
      </c>
      <c r="D3051" s="144">
        <v>393.05333999999999</v>
      </c>
      <c r="E3051" s="144">
        <v>0.83802838000000002</v>
      </c>
      <c r="G3051" s="144">
        <v>392.96686999999997</v>
      </c>
      <c r="H3051" s="144">
        <v>0.51216941999999999</v>
      </c>
      <c r="I3051" s="144"/>
    </row>
    <row r="3052" spans="1:9" ht="13" x14ac:dyDescent="0.15">
      <c r="A3052" s="144">
        <v>393.00988000000001</v>
      </c>
      <c r="B3052" s="144">
        <v>0.36804853999999998</v>
      </c>
      <c r="D3052" s="144">
        <v>393.06355000000002</v>
      </c>
      <c r="E3052" s="144">
        <v>0.33072063000000002</v>
      </c>
      <c r="G3052" s="144">
        <v>392.97703999999999</v>
      </c>
      <c r="H3052" s="144">
        <v>0.27731873000000001</v>
      </c>
      <c r="I3052" s="144"/>
    </row>
    <row r="3053" spans="1:9" ht="13" x14ac:dyDescent="0.15">
      <c r="A3053" s="144">
        <v>393.02001000000001</v>
      </c>
      <c r="B3053" s="144">
        <v>0.39023090999999999</v>
      </c>
      <c r="D3053" s="144">
        <v>393.07375999999999</v>
      </c>
      <c r="E3053" s="144">
        <v>0.28006975000000001</v>
      </c>
      <c r="G3053" s="144">
        <v>392.98723000000001</v>
      </c>
      <c r="H3053" s="144">
        <v>0.24538609</v>
      </c>
      <c r="I3053" s="144"/>
    </row>
    <row r="3054" spans="1:9" ht="13" x14ac:dyDescent="0.15">
      <c r="A3054" s="144">
        <v>393.03014000000002</v>
      </c>
      <c r="B3054" s="144">
        <v>0.37689104000000001</v>
      </c>
      <c r="D3054" s="144">
        <v>393.08395999999999</v>
      </c>
      <c r="E3054" s="144">
        <v>0.28255311999999999</v>
      </c>
      <c r="G3054" s="144">
        <v>392.99741999999998</v>
      </c>
      <c r="H3054" s="144">
        <v>0.25293153000000002</v>
      </c>
      <c r="I3054" s="144"/>
    </row>
    <row r="3055" spans="1:9" ht="13" x14ac:dyDescent="0.15">
      <c r="A3055" s="144">
        <v>393.04027000000002</v>
      </c>
      <c r="B3055" s="144">
        <v>0.34931472000000002</v>
      </c>
      <c r="D3055" s="144">
        <v>393.09415999999999</v>
      </c>
      <c r="E3055" s="144">
        <v>0.28577656000000001</v>
      </c>
      <c r="G3055" s="144">
        <v>393.00758000000002</v>
      </c>
      <c r="H3055" s="144">
        <v>0.26172540999999999</v>
      </c>
      <c r="I3055" s="144"/>
    </row>
    <row r="3056" spans="1:9" ht="13" x14ac:dyDescent="0.15">
      <c r="A3056" s="144">
        <v>393.05043999999998</v>
      </c>
      <c r="B3056" s="144">
        <v>0.34386738999999999</v>
      </c>
      <c r="D3056" s="144">
        <v>393.10431999999997</v>
      </c>
      <c r="E3056" s="144">
        <v>0.28625550999999999</v>
      </c>
      <c r="G3056" s="144">
        <v>393.01774</v>
      </c>
      <c r="H3056" s="144">
        <v>0.27559401</v>
      </c>
      <c r="I3056" s="144"/>
    </row>
    <row r="3057" spans="1:9" ht="13" x14ac:dyDescent="0.15">
      <c r="A3057" s="144">
        <v>393.06061999999997</v>
      </c>
      <c r="B3057" s="144">
        <v>0.39178512999999998</v>
      </c>
      <c r="D3057" s="144">
        <v>393.11446000000001</v>
      </c>
      <c r="E3057" s="144">
        <v>0.28244840999999998</v>
      </c>
      <c r="G3057" s="144">
        <v>393.02791999999999</v>
      </c>
      <c r="H3057" s="144">
        <v>0.27121442000000001</v>
      </c>
      <c r="I3057" s="144"/>
    </row>
    <row r="3058" spans="1:9" ht="13" x14ac:dyDescent="0.15">
      <c r="A3058" s="144">
        <v>393.07078999999999</v>
      </c>
      <c r="B3058" s="144">
        <v>1.1911816</v>
      </c>
      <c r="D3058" s="144">
        <v>393.12461000000002</v>
      </c>
      <c r="E3058" s="144">
        <v>0.27811240999999998</v>
      </c>
      <c r="G3058" s="144">
        <v>393.03809999999999</v>
      </c>
      <c r="H3058" s="144">
        <v>0.23945331</v>
      </c>
      <c r="I3058" s="144"/>
    </row>
    <row r="3059" spans="1:9" ht="13" x14ac:dyDescent="0.15">
      <c r="A3059" s="144">
        <v>393.08096999999998</v>
      </c>
      <c r="B3059" s="144">
        <v>0.93512006999999997</v>
      </c>
      <c r="D3059" s="144">
        <v>393.13476000000003</v>
      </c>
      <c r="E3059" s="144">
        <v>0.28741672000000001</v>
      </c>
      <c r="G3059" s="144">
        <v>393.04831999999999</v>
      </c>
      <c r="H3059" s="144">
        <v>0.25457222000000002</v>
      </c>
      <c r="I3059" s="144"/>
    </row>
    <row r="3060" spans="1:9" ht="13" x14ac:dyDescent="0.15">
      <c r="A3060" s="144">
        <v>393.09114</v>
      </c>
      <c r="B3060" s="144">
        <v>0.40886604999999998</v>
      </c>
      <c r="D3060" s="144">
        <v>393.14488999999998</v>
      </c>
      <c r="E3060" s="144">
        <v>0.27041011999999998</v>
      </c>
      <c r="G3060" s="144">
        <v>393.05851000000001</v>
      </c>
      <c r="H3060" s="144">
        <v>0.26572061000000002</v>
      </c>
      <c r="I3060" s="144"/>
    </row>
    <row r="3061" spans="1:9" ht="13" x14ac:dyDescent="0.15">
      <c r="A3061" s="144">
        <v>393.10129999999998</v>
      </c>
      <c r="B3061" s="144">
        <v>0.3425204</v>
      </c>
      <c r="D3061" s="144">
        <v>393.15501999999998</v>
      </c>
      <c r="E3061" s="144">
        <v>0.29150127999999997</v>
      </c>
      <c r="G3061" s="144">
        <v>393.06871999999998</v>
      </c>
      <c r="H3061" s="144">
        <v>0.25502882999999998</v>
      </c>
      <c r="I3061" s="144"/>
    </row>
    <row r="3062" spans="1:9" ht="13" x14ac:dyDescent="0.15">
      <c r="A3062" s="144">
        <v>393.11144000000002</v>
      </c>
      <c r="B3062" s="144">
        <v>0.33503948</v>
      </c>
      <c r="D3062" s="144">
        <v>393.16511000000003</v>
      </c>
      <c r="E3062" s="144">
        <v>0.27880717999999999</v>
      </c>
      <c r="G3062" s="144">
        <v>393.07891999999998</v>
      </c>
      <c r="H3062" s="144">
        <v>0.24523188000000001</v>
      </c>
      <c r="I3062" s="144"/>
    </row>
    <row r="3063" spans="1:9" ht="13" x14ac:dyDescent="0.15">
      <c r="A3063" s="144">
        <v>393.12157000000002</v>
      </c>
      <c r="B3063" s="144">
        <v>0.32610157000000001</v>
      </c>
      <c r="D3063" s="144">
        <v>393.17522000000002</v>
      </c>
      <c r="E3063" s="144">
        <v>0.29200235000000002</v>
      </c>
      <c r="G3063" s="144">
        <v>393.08911999999998</v>
      </c>
      <c r="H3063" s="144">
        <v>0.28287064000000001</v>
      </c>
      <c r="I3063" s="144"/>
    </row>
    <row r="3064" spans="1:9" ht="13" x14ac:dyDescent="0.15">
      <c r="A3064" s="144">
        <v>393.13170000000002</v>
      </c>
      <c r="B3064" s="144">
        <v>0.31164076000000002</v>
      </c>
      <c r="D3064" s="144">
        <v>393.18531000000002</v>
      </c>
      <c r="E3064" s="144">
        <v>0.30825258</v>
      </c>
      <c r="G3064" s="144">
        <v>393.09931</v>
      </c>
      <c r="H3064" s="144">
        <v>0.27098579</v>
      </c>
      <c r="I3064" s="144"/>
    </row>
    <row r="3065" spans="1:9" ht="13" x14ac:dyDescent="0.15">
      <c r="A3065" s="144">
        <v>393.14181000000002</v>
      </c>
      <c r="B3065" s="144">
        <v>0.34910386999999998</v>
      </c>
      <c r="D3065" s="144">
        <v>393.19540000000001</v>
      </c>
      <c r="E3065" s="144">
        <v>0.28535065999999998</v>
      </c>
      <c r="G3065" s="144">
        <v>393.10946999999999</v>
      </c>
      <c r="H3065" s="144">
        <v>0.26043958</v>
      </c>
      <c r="I3065" s="144"/>
    </row>
    <row r="3066" spans="1:9" ht="13" x14ac:dyDescent="0.15">
      <c r="A3066" s="144">
        <v>393.15192000000002</v>
      </c>
      <c r="B3066" s="144">
        <v>0.35288667000000001</v>
      </c>
      <c r="D3066" s="144">
        <v>393.20549</v>
      </c>
      <c r="E3066" s="144">
        <v>0.30151023999999998</v>
      </c>
      <c r="G3066" s="144">
        <v>393.11962999999997</v>
      </c>
      <c r="H3066" s="144">
        <v>0.24437643000000001</v>
      </c>
      <c r="I3066" s="144"/>
    </row>
    <row r="3067" spans="1:9" ht="13" x14ac:dyDescent="0.15">
      <c r="A3067" s="144">
        <v>393.16201999999998</v>
      </c>
      <c r="B3067" s="144">
        <v>0.32975687999999997</v>
      </c>
      <c r="D3067" s="144">
        <v>393.21557000000001</v>
      </c>
      <c r="E3067" s="144">
        <v>0.27396061999999999</v>
      </c>
      <c r="G3067" s="144">
        <v>393.12975</v>
      </c>
      <c r="H3067" s="144">
        <v>0.27734630999999998</v>
      </c>
      <c r="I3067" s="144"/>
    </row>
    <row r="3068" spans="1:9" ht="13" x14ac:dyDescent="0.15">
      <c r="A3068" s="144">
        <v>393.17210999999998</v>
      </c>
      <c r="B3068" s="144">
        <v>0.34888063000000002</v>
      </c>
      <c r="D3068" s="144">
        <v>393.22568000000001</v>
      </c>
      <c r="E3068" s="144">
        <v>0.26945155999999998</v>
      </c>
      <c r="G3068" s="144">
        <v>393.13990000000001</v>
      </c>
      <c r="H3068" s="144">
        <v>0.34286668999999997</v>
      </c>
      <c r="I3068" s="144"/>
    </row>
    <row r="3069" spans="1:9" ht="13" x14ac:dyDescent="0.15">
      <c r="A3069" s="144">
        <v>393.18221999999997</v>
      </c>
      <c r="B3069" s="144">
        <v>0.33054671000000002</v>
      </c>
      <c r="D3069" s="144">
        <v>393.23577</v>
      </c>
      <c r="E3069" s="144">
        <v>0.27558540999999998</v>
      </c>
      <c r="G3069" s="144">
        <v>393.15003000000002</v>
      </c>
      <c r="H3069" s="144">
        <v>0.38534450999999997</v>
      </c>
      <c r="I3069" s="144"/>
    </row>
    <row r="3070" spans="1:9" ht="13" x14ac:dyDescent="0.15">
      <c r="A3070" s="144">
        <v>393.19233000000003</v>
      </c>
      <c r="B3070" s="144">
        <v>0.3596086</v>
      </c>
      <c r="D3070" s="144">
        <v>393.24585000000002</v>
      </c>
      <c r="E3070" s="144">
        <v>0.27933523999999998</v>
      </c>
      <c r="G3070" s="144">
        <v>393.16016000000002</v>
      </c>
      <c r="H3070" s="144">
        <v>0.26391049999999999</v>
      </c>
      <c r="I3070" s="144"/>
    </row>
    <row r="3071" spans="1:9" ht="13" x14ac:dyDescent="0.15">
      <c r="A3071" s="144">
        <v>393.20242999999999</v>
      </c>
      <c r="B3071" s="144">
        <v>0.37127070000000001</v>
      </c>
      <c r="D3071" s="144">
        <v>393.25592999999998</v>
      </c>
      <c r="E3071" s="144">
        <v>0.24202428000000001</v>
      </c>
      <c r="G3071" s="144">
        <v>393.17029000000002</v>
      </c>
      <c r="H3071" s="144">
        <v>0.31523878999999999</v>
      </c>
      <c r="I3071" s="144"/>
    </row>
    <row r="3072" spans="1:9" ht="13" x14ac:dyDescent="0.15">
      <c r="A3072" s="144">
        <v>393.21251000000001</v>
      </c>
      <c r="B3072" s="144">
        <v>0.35112576000000001</v>
      </c>
      <c r="D3072" s="144">
        <v>393.26600000000002</v>
      </c>
      <c r="E3072" s="144">
        <v>0.27497312000000002</v>
      </c>
      <c r="G3072" s="144">
        <v>393.18040999999999</v>
      </c>
      <c r="H3072" s="144">
        <v>0.27534901000000001</v>
      </c>
      <c r="I3072" s="144"/>
    </row>
    <row r="3073" spans="1:9" ht="13" x14ac:dyDescent="0.15">
      <c r="A3073" s="144">
        <v>393.22259000000003</v>
      </c>
      <c r="B3073" s="144">
        <v>0.35894479000000001</v>
      </c>
      <c r="D3073" s="144">
        <v>393.27605999999997</v>
      </c>
      <c r="E3073" s="144">
        <v>0.27784929000000003</v>
      </c>
      <c r="G3073" s="144">
        <v>393.19053000000002</v>
      </c>
      <c r="H3073" s="144">
        <v>0.26939643000000002</v>
      </c>
      <c r="I3073" s="144"/>
    </row>
    <row r="3074" spans="1:9" ht="13" x14ac:dyDescent="0.15">
      <c r="A3074" s="144">
        <v>393.23268000000002</v>
      </c>
      <c r="B3074" s="144">
        <v>0.33979635000000002</v>
      </c>
      <c r="D3074" s="144">
        <v>393.28613000000001</v>
      </c>
      <c r="E3074" s="144">
        <v>0.27780758</v>
      </c>
      <c r="G3074" s="144">
        <v>393.20065</v>
      </c>
      <c r="H3074" s="144">
        <v>0.25176549999999998</v>
      </c>
      <c r="I3074" s="144"/>
    </row>
    <row r="3075" spans="1:9" ht="13" x14ac:dyDescent="0.15">
      <c r="A3075" s="144">
        <v>393.24274000000003</v>
      </c>
      <c r="B3075" s="144">
        <v>0.36080783999999999</v>
      </c>
      <c r="D3075" s="144">
        <v>393.2962</v>
      </c>
      <c r="E3075" s="144">
        <v>0.27498515000000001</v>
      </c>
      <c r="G3075" s="144">
        <v>393.21073999999999</v>
      </c>
      <c r="H3075" s="144">
        <v>0.25208044000000002</v>
      </c>
      <c r="I3075" s="144"/>
    </row>
    <row r="3076" spans="1:9" ht="13" x14ac:dyDescent="0.15">
      <c r="A3076" s="144">
        <v>393.25279999999998</v>
      </c>
      <c r="B3076" s="144">
        <v>1.1750206000000001</v>
      </c>
      <c r="D3076" s="144">
        <v>393.30628000000002</v>
      </c>
      <c r="E3076" s="144">
        <v>0.48611049000000001</v>
      </c>
      <c r="G3076" s="144">
        <v>393.22082999999998</v>
      </c>
      <c r="H3076" s="144">
        <v>0.71823488000000002</v>
      </c>
      <c r="I3076" s="144"/>
    </row>
    <row r="3077" spans="1:9" ht="13" x14ac:dyDescent="0.15">
      <c r="A3077" s="144">
        <v>393.26287000000002</v>
      </c>
      <c r="B3077" s="144">
        <v>0.48652991000000001</v>
      </c>
      <c r="D3077" s="144">
        <v>393.31635999999997</v>
      </c>
      <c r="E3077" s="144">
        <v>0.30078702000000002</v>
      </c>
      <c r="G3077" s="144">
        <v>393.23092000000003</v>
      </c>
      <c r="H3077" s="144">
        <v>0.27836276999999998</v>
      </c>
      <c r="I3077" s="144"/>
    </row>
    <row r="3078" spans="1:9" ht="13" x14ac:dyDescent="0.15">
      <c r="A3078" s="144">
        <v>393.27292999999997</v>
      </c>
      <c r="B3078" s="144">
        <v>0.43221094999999998</v>
      </c>
      <c r="D3078" s="144">
        <v>393.32646</v>
      </c>
      <c r="E3078" s="144">
        <v>0.27701057000000001</v>
      </c>
      <c r="G3078" s="144">
        <v>393.24103000000002</v>
      </c>
      <c r="H3078" s="144">
        <v>0.27749879</v>
      </c>
      <c r="I3078" s="144"/>
    </row>
    <row r="3079" spans="1:9" ht="13" x14ac:dyDescent="0.15">
      <c r="A3079" s="144">
        <v>393.28300999999999</v>
      </c>
      <c r="B3079" s="144">
        <v>0.45669512000000001</v>
      </c>
      <c r="D3079" s="144">
        <v>393.33654999999999</v>
      </c>
      <c r="E3079" s="144">
        <v>0.27995310000000001</v>
      </c>
      <c r="G3079" s="144">
        <v>393.25112999999999</v>
      </c>
      <c r="H3079" s="144">
        <v>0.26800186999999998</v>
      </c>
      <c r="I3079" s="144"/>
    </row>
    <row r="3080" spans="1:9" ht="13" x14ac:dyDescent="0.15">
      <c r="A3080" s="144">
        <v>393.29309000000001</v>
      </c>
      <c r="B3080" s="144">
        <v>0.42901172999999998</v>
      </c>
      <c r="D3080" s="144">
        <v>393.34661999999997</v>
      </c>
      <c r="E3080" s="144">
        <v>0.27619915</v>
      </c>
      <c r="G3080" s="144">
        <v>393.26121000000001</v>
      </c>
      <c r="H3080" s="144">
        <v>0.27062498000000001</v>
      </c>
      <c r="I3080" s="144"/>
    </row>
    <row r="3081" spans="1:9" ht="13" x14ac:dyDescent="0.15">
      <c r="A3081" s="144">
        <v>393.30315000000002</v>
      </c>
      <c r="B3081" s="144">
        <v>0.39266566000000003</v>
      </c>
      <c r="D3081" s="144">
        <v>393.35669999999999</v>
      </c>
      <c r="E3081" s="144">
        <v>0.27391004000000002</v>
      </c>
      <c r="G3081" s="144">
        <v>393.27131000000003</v>
      </c>
      <c r="H3081" s="144">
        <v>0.26348025000000003</v>
      </c>
      <c r="I3081" s="144"/>
    </row>
    <row r="3082" spans="1:9" ht="13" x14ac:dyDescent="0.15">
      <c r="A3082" s="144">
        <v>393.31322999999998</v>
      </c>
      <c r="B3082" s="144">
        <v>0.36690514000000002</v>
      </c>
      <c r="D3082" s="144">
        <v>393.36676</v>
      </c>
      <c r="E3082" s="144">
        <v>0.28664872000000002</v>
      </c>
      <c r="G3082" s="144">
        <v>393.28140000000002</v>
      </c>
      <c r="H3082" s="144">
        <v>0.28579072</v>
      </c>
      <c r="I3082" s="144"/>
    </row>
    <row r="3083" spans="1:9" ht="13" x14ac:dyDescent="0.15">
      <c r="A3083" s="144">
        <v>393.32330000000002</v>
      </c>
      <c r="B3083" s="144">
        <v>0.38695489999999999</v>
      </c>
      <c r="D3083" s="144">
        <v>393.37680999999998</v>
      </c>
      <c r="E3083" s="144">
        <v>0.28827659</v>
      </c>
      <c r="G3083" s="144">
        <v>393.29149999999998</v>
      </c>
      <c r="H3083" s="144">
        <v>0.30002185999999997</v>
      </c>
      <c r="I3083" s="144"/>
    </row>
    <row r="3084" spans="1:9" ht="13" x14ac:dyDescent="0.15">
      <c r="A3084" s="144">
        <v>393.33339000000001</v>
      </c>
      <c r="B3084" s="144">
        <v>0.38767902999999998</v>
      </c>
      <c r="D3084" s="144">
        <v>393.38688000000002</v>
      </c>
      <c r="E3084" s="144">
        <v>0.28155523999999998</v>
      </c>
      <c r="G3084" s="144">
        <v>393.30158999999998</v>
      </c>
      <c r="H3084" s="144">
        <v>1.2605596999999999</v>
      </c>
      <c r="I3084" s="144"/>
    </row>
    <row r="3085" spans="1:9" ht="13" x14ac:dyDescent="0.15">
      <c r="A3085" s="144">
        <v>393.34347000000002</v>
      </c>
      <c r="B3085" s="144">
        <v>0.33374933000000001</v>
      </c>
      <c r="D3085" s="144">
        <v>393.39695</v>
      </c>
      <c r="E3085" s="144">
        <v>0.27109771999999999</v>
      </c>
      <c r="G3085" s="144">
        <v>393.31166999999999</v>
      </c>
      <c r="H3085" s="144">
        <v>0.71808894999999995</v>
      </c>
      <c r="I3085" s="144"/>
    </row>
    <row r="3086" spans="1:9" ht="13" x14ac:dyDescent="0.15">
      <c r="A3086" s="144">
        <v>393.35356000000002</v>
      </c>
      <c r="B3086" s="144">
        <v>0.36779808000000003</v>
      </c>
      <c r="D3086" s="144">
        <v>393.40701999999999</v>
      </c>
      <c r="E3086" s="144">
        <v>0.29053156000000002</v>
      </c>
      <c r="G3086" s="144">
        <v>393.32177000000001</v>
      </c>
      <c r="H3086" s="144">
        <v>0.36318218000000002</v>
      </c>
      <c r="I3086" s="144"/>
    </row>
    <row r="3087" spans="1:9" ht="13" x14ac:dyDescent="0.15">
      <c r="A3087" s="144">
        <v>393.36365999999998</v>
      </c>
      <c r="B3087" s="144">
        <v>0.41940977000000002</v>
      </c>
      <c r="D3087" s="144">
        <v>393.4171</v>
      </c>
      <c r="E3087" s="144">
        <v>0.28431290999999997</v>
      </c>
      <c r="G3087" s="144">
        <v>393.33184999999997</v>
      </c>
      <c r="H3087" s="144">
        <v>0.28142434</v>
      </c>
      <c r="I3087" s="144"/>
    </row>
    <row r="3088" spans="1:9" ht="13" x14ac:dyDescent="0.15">
      <c r="A3088" s="144">
        <v>393.37374</v>
      </c>
      <c r="B3088" s="144">
        <v>0.36992428999999999</v>
      </c>
      <c r="D3088" s="144">
        <v>393.42716999999999</v>
      </c>
      <c r="E3088" s="144">
        <v>0.26152882</v>
      </c>
      <c r="G3088" s="144">
        <v>393.34192999999999</v>
      </c>
      <c r="H3088" s="144">
        <v>0.27661967999999998</v>
      </c>
      <c r="I3088" s="144"/>
    </row>
    <row r="3089" spans="1:9" ht="13" x14ac:dyDescent="0.15">
      <c r="A3089" s="144">
        <v>393.38384000000002</v>
      </c>
      <c r="B3089" s="144">
        <v>0.35281838999999998</v>
      </c>
      <c r="D3089" s="144">
        <v>393.43725999999998</v>
      </c>
      <c r="E3089" s="144">
        <v>0.28141190999999999</v>
      </c>
      <c r="G3089" s="144">
        <v>393.35201999999998</v>
      </c>
      <c r="H3089" s="144">
        <v>0.24382524999999999</v>
      </c>
      <c r="I3089" s="144"/>
    </row>
    <row r="3090" spans="1:9" ht="13" x14ac:dyDescent="0.15">
      <c r="A3090" s="144">
        <v>393.39393999999999</v>
      </c>
      <c r="B3090" s="144">
        <v>0.35869649999999997</v>
      </c>
      <c r="D3090" s="144">
        <v>393.44733000000002</v>
      </c>
      <c r="E3090" s="144">
        <v>0.26086337999999998</v>
      </c>
      <c r="G3090" s="144">
        <v>393.36210999999997</v>
      </c>
      <c r="H3090" s="144">
        <v>0.25549878999999998</v>
      </c>
      <c r="I3090" s="144"/>
    </row>
    <row r="3091" spans="1:9" ht="13" x14ac:dyDescent="0.15">
      <c r="A3091" s="144">
        <v>393.40402999999998</v>
      </c>
      <c r="B3091" s="144">
        <v>0.35230101000000003</v>
      </c>
      <c r="D3091" s="144">
        <v>393.45740999999998</v>
      </c>
      <c r="E3091" s="144">
        <v>0.28369829000000002</v>
      </c>
      <c r="G3091" s="144">
        <v>393.37221</v>
      </c>
      <c r="H3091" s="144">
        <v>0.26294139</v>
      </c>
      <c r="I3091" s="144"/>
    </row>
    <row r="3092" spans="1:9" ht="13" x14ac:dyDescent="0.15">
      <c r="A3092" s="144">
        <v>393.41413</v>
      </c>
      <c r="B3092" s="144">
        <v>0.35187457</v>
      </c>
      <c r="D3092" s="144">
        <v>393.46749</v>
      </c>
      <c r="E3092" s="144">
        <v>0.25951065000000001</v>
      </c>
      <c r="G3092" s="144">
        <v>393.38229000000001</v>
      </c>
      <c r="H3092" s="144">
        <v>0.25150576000000002</v>
      </c>
      <c r="I3092" s="144"/>
    </row>
    <row r="3093" spans="1:9" ht="13" x14ac:dyDescent="0.15">
      <c r="A3093" s="144">
        <v>393.42421000000002</v>
      </c>
      <c r="B3093" s="144">
        <v>0.36368708</v>
      </c>
      <c r="D3093" s="144">
        <v>393.47757000000001</v>
      </c>
      <c r="E3093" s="144">
        <v>0.27539259999999999</v>
      </c>
      <c r="G3093" s="144">
        <v>393.39237000000003</v>
      </c>
      <c r="H3093" s="144">
        <v>0.26586081</v>
      </c>
      <c r="I3093" s="144"/>
    </row>
    <row r="3094" spans="1:9" ht="13" x14ac:dyDescent="0.15">
      <c r="A3094" s="144">
        <v>393.43430000000001</v>
      </c>
      <c r="B3094" s="144">
        <v>0.34190134</v>
      </c>
      <c r="D3094" s="144">
        <v>393.48764</v>
      </c>
      <c r="E3094" s="144">
        <v>0.28668757</v>
      </c>
      <c r="G3094" s="144">
        <v>393.40244999999999</v>
      </c>
      <c r="H3094" s="144">
        <v>0.27502049000000001</v>
      </c>
      <c r="I3094" s="144"/>
    </row>
    <row r="3095" spans="1:9" ht="13" x14ac:dyDescent="0.15">
      <c r="A3095" s="144">
        <v>393.44439999999997</v>
      </c>
      <c r="B3095" s="144">
        <v>0.35000259</v>
      </c>
      <c r="D3095" s="144">
        <v>393.49774000000002</v>
      </c>
      <c r="E3095" s="144">
        <v>0.28324294</v>
      </c>
      <c r="G3095" s="144">
        <v>393.41253999999998</v>
      </c>
      <c r="H3095" s="144">
        <v>0.25636954000000001</v>
      </c>
      <c r="I3095" s="144"/>
    </row>
    <row r="3096" spans="1:9" ht="13" x14ac:dyDescent="0.15">
      <c r="A3096" s="144">
        <v>393.4545</v>
      </c>
      <c r="B3096" s="144">
        <v>0.31876915</v>
      </c>
      <c r="D3096" s="144">
        <v>393.50783000000001</v>
      </c>
      <c r="E3096" s="144">
        <v>0.27870476999999999</v>
      </c>
      <c r="G3096" s="144">
        <v>393.42261999999999</v>
      </c>
      <c r="H3096" s="144">
        <v>0.24819123000000001</v>
      </c>
      <c r="I3096" s="144"/>
    </row>
    <row r="3097" spans="1:9" ht="13" x14ac:dyDescent="0.15">
      <c r="A3097" s="144">
        <v>393.46462000000002</v>
      </c>
      <c r="B3097" s="144">
        <v>0.32023642000000002</v>
      </c>
      <c r="D3097" s="144">
        <v>393.51792</v>
      </c>
      <c r="E3097" s="144">
        <v>0.28466947999999997</v>
      </c>
      <c r="G3097" s="144">
        <v>393.43274000000002</v>
      </c>
      <c r="H3097" s="144">
        <v>0.26034486000000001</v>
      </c>
      <c r="I3097" s="144"/>
    </row>
    <row r="3098" spans="1:9" ht="13" x14ac:dyDescent="0.15">
      <c r="A3098" s="144">
        <v>393.47474999999997</v>
      </c>
      <c r="B3098" s="144">
        <v>0.32737368</v>
      </c>
      <c r="D3098" s="144">
        <v>393.52800999999999</v>
      </c>
      <c r="E3098" s="144">
        <v>0.28968542000000003</v>
      </c>
      <c r="G3098" s="144">
        <v>393.44283999999999</v>
      </c>
      <c r="H3098" s="144">
        <v>0.25252637999999999</v>
      </c>
      <c r="I3098" s="144"/>
    </row>
    <row r="3099" spans="1:9" ht="13" x14ac:dyDescent="0.15">
      <c r="A3099" s="144">
        <v>393.48487</v>
      </c>
      <c r="B3099" s="144">
        <v>0.3284551</v>
      </c>
      <c r="D3099" s="144">
        <v>393.53809000000001</v>
      </c>
      <c r="E3099" s="144">
        <v>0.27638031000000002</v>
      </c>
      <c r="G3099" s="144">
        <v>393.45296000000002</v>
      </c>
      <c r="H3099" s="144">
        <v>0.25846879</v>
      </c>
      <c r="I3099" s="144"/>
    </row>
    <row r="3100" spans="1:9" ht="13" x14ac:dyDescent="0.15">
      <c r="A3100" s="144">
        <v>393.49500999999998</v>
      </c>
      <c r="B3100" s="144">
        <v>0.34349160000000001</v>
      </c>
      <c r="D3100" s="144">
        <v>393.54817000000003</v>
      </c>
      <c r="E3100" s="144">
        <v>0.28126756000000003</v>
      </c>
      <c r="G3100" s="144">
        <v>393.46307999999999</v>
      </c>
      <c r="H3100" s="144">
        <v>0.24404649</v>
      </c>
      <c r="I3100" s="144"/>
    </row>
    <row r="3101" spans="1:9" ht="13" x14ac:dyDescent="0.15">
      <c r="A3101" s="144">
        <v>393.50513000000001</v>
      </c>
      <c r="B3101" s="144">
        <v>0.54273382999999997</v>
      </c>
      <c r="D3101" s="144">
        <v>393.55826000000002</v>
      </c>
      <c r="E3101" s="144">
        <v>0.48872653999999999</v>
      </c>
      <c r="G3101" s="144">
        <v>393.47318999999999</v>
      </c>
      <c r="H3101" s="144">
        <v>0.53682258999999999</v>
      </c>
      <c r="I3101" s="144"/>
    </row>
    <row r="3102" spans="1:9" ht="13" x14ac:dyDescent="0.15">
      <c r="A3102" s="144">
        <v>393.51524000000001</v>
      </c>
      <c r="B3102" s="144">
        <v>0.36085293000000002</v>
      </c>
      <c r="D3102" s="144">
        <v>393.56835000000001</v>
      </c>
      <c r="E3102" s="144">
        <v>0.29960741000000002</v>
      </c>
      <c r="G3102" s="144">
        <v>393.48329999999999</v>
      </c>
      <c r="H3102" s="144">
        <v>0.29784508999999998</v>
      </c>
      <c r="I3102" s="144"/>
    </row>
    <row r="3103" spans="1:9" ht="13" x14ac:dyDescent="0.15">
      <c r="A3103" s="144">
        <v>393.52537000000001</v>
      </c>
      <c r="B3103" s="144">
        <v>0.34635449000000001</v>
      </c>
      <c r="D3103" s="144">
        <v>393.57844</v>
      </c>
      <c r="E3103" s="144">
        <v>0.27674570999999998</v>
      </c>
      <c r="G3103" s="144">
        <v>393.49340999999998</v>
      </c>
      <c r="H3103" s="144">
        <v>0.27544754999999999</v>
      </c>
      <c r="I3103" s="144"/>
    </row>
    <row r="3104" spans="1:9" ht="13" x14ac:dyDescent="0.15">
      <c r="A3104" s="144">
        <v>393.53546999999998</v>
      </c>
      <c r="B3104" s="144">
        <v>0.33101721000000001</v>
      </c>
      <c r="D3104" s="144">
        <v>393.58852999999999</v>
      </c>
      <c r="E3104" s="144">
        <v>0.28032762999999999</v>
      </c>
      <c r="G3104" s="144">
        <v>393.50351000000001</v>
      </c>
      <c r="H3104" s="144">
        <v>0.25510814999999998</v>
      </c>
      <c r="I3104" s="144"/>
    </row>
    <row r="3105" spans="1:9" ht="13" x14ac:dyDescent="0.15">
      <c r="A3105" s="144">
        <v>393.54559999999998</v>
      </c>
      <c r="B3105" s="144">
        <v>0.34752639000000002</v>
      </c>
      <c r="D3105" s="144">
        <v>393.59861999999998</v>
      </c>
      <c r="E3105" s="144">
        <v>0.30305944000000001</v>
      </c>
      <c r="G3105" s="144">
        <v>393.51362</v>
      </c>
      <c r="H3105" s="144">
        <v>0.24971819000000001</v>
      </c>
      <c r="I3105" s="144"/>
    </row>
    <row r="3106" spans="1:9" ht="13" x14ac:dyDescent="0.15">
      <c r="A3106" s="144">
        <v>393.55572000000001</v>
      </c>
      <c r="B3106" s="144">
        <v>0.33554169</v>
      </c>
      <c r="D3106" s="144">
        <v>393.60870999999997</v>
      </c>
      <c r="E3106" s="144">
        <v>0.30149125999999998</v>
      </c>
      <c r="G3106" s="144">
        <v>393.52373</v>
      </c>
      <c r="H3106" s="144">
        <v>0.25558108000000002</v>
      </c>
      <c r="I3106" s="144"/>
    </row>
    <row r="3107" spans="1:9" ht="13" x14ac:dyDescent="0.15">
      <c r="A3107" s="144">
        <v>393.56585999999999</v>
      </c>
      <c r="B3107" s="144">
        <v>0.34697863000000001</v>
      </c>
      <c r="D3107" s="144">
        <v>393.61874999999998</v>
      </c>
      <c r="E3107" s="144">
        <v>0.26675549999999998</v>
      </c>
      <c r="G3107" s="144">
        <v>393.53384</v>
      </c>
      <c r="H3107" s="144">
        <v>0.25509156999999999</v>
      </c>
      <c r="I3107" s="144"/>
    </row>
    <row r="3108" spans="1:9" ht="13" x14ac:dyDescent="0.15">
      <c r="A3108" s="144">
        <v>393.57598000000002</v>
      </c>
      <c r="B3108" s="144">
        <v>0.34655325999999997</v>
      </c>
      <c r="D3108" s="144">
        <v>393.62882999999999</v>
      </c>
      <c r="E3108" s="144">
        <v>0.25502050999999998</v>
      </c>
      <c r="G3108" s="144">
        <v>393.54395</v>
      </c>
      <c r="H3108" s="144">
        <v>0.24830832</v>
      </c>
      <c r="I3108" s="144"/>
    </row>
    <row r="3109" spans="1:9" ht="13" x14ac:dyDescent="0.15">
      <c r="A3109" s="144">
        <v>393.58611000000002</v>
      </c>
      <c r="B3109" s="144">
        <v>0.31924634000000002</v>
      </c>
      <c r="D3109" s="144">
        <v>393.63896</v>
      </c>
      <c r="E3109" s="144">
        <v>0.27684228</v>
      </c>
      <c r="G3109" s="144">
        <v>393.55403999999999</v>
      </c>
      <c r="H3109" s="144">
        <v>0.26300968000000002</v>
      </c>
      <c r="I3109" s="144"/>
    </row>
    <row r="3110" spans="1:9" ht="13" x14ac:dyDescent="0.15">
      <c r="A3110" s="144">
        <v>393.59624000000002</v>
      </c>
      <c r="B3110" s="144">
        <v>0.35529054999999998</v>
      </c>
      <c r="D3110" s="144">
        <v>393.64906000000002</v>
      </c>
      <c r="E3110" s="144">
        <v>0.28053090000000003</v>
      </c>
      <c r="G3110" s="144">
        <v>393.56414000000001</v>
      </c>
      <c r="H3110" s="144">
        <v>0.26557283999999998</v>
      </c>
      <c r="I3110" s="144"/>
    </row>
    <row r="3111" spans="1:9" ht="13" x14ac:dyDescent="0.15">
      <c r="A3111" s="144">
        <v>393.60636</v>
      </c>
      <c r="B3111" s="144">
        <v>0.32712888000000001</v>
      </c>
      <c r="D3111" s="144">
        <v>393.65917999999999</v>
      </c>
      <c r="E3111" s="144">
        <v>0.26643844999999999</v>
      </c>
      <c r="G3111" s="144">
        <v>393.57423999999997</v>
      </c>
      <c r="H3111" s="144">
        <v>0.24908337</v>
      </c>
      <c r="I3111" s="144"/>
    </row>
    <row r="3112" spans="1:9" ht="13" x14ac:dyDescent="0.15">
      <c r="A3112" s="144">
        <v>393.61642000000001</v>
      </c>
      <c r="B3112" s="144">
        <v>0.34638142999999999</v>
      </c>
      <c r="D3112" s="144">
        <v>393.66932000000003</v>
      </c>
      <c r="E3112" s="144">
        <v>0.28875865000000001</v>
      </c>
      <c r="G3112" s="144">
        <v>393.58434999999997</v>
      </c>
      <c r="H3112" s="144">
        <v>0.24558922</v>
      </c>
      <c r="I3112" s="144"/>
    </row>
    <row r="3113" spans="1:9" ht="13" x14ac:dyDescent="0.15">
      <c r="A3113" s="144">
        <v>393.62655000000001</v>
      </c>
      <c r="B3113" s="144">
        <v>0.35077649999999999</v>
      </c>
      <c r="D3113" s="144">
        <v>393.67946999999998</v>
      </c>
      <c r="E3113" s="144">
        <v>0.27949425</v>
      </c>
      <c r="G3113" s="144">
        <v>393.59444999999999</v>
      </c>
      <c r="H3113" s="144">
        <v>0.24535898</v>
      </c>
      <c r="I3113" s="144"/>
    </row>
    <row r="3114" spans="1:9" ht="13" x14ac:dyDescent="0.15">
      <c r="A3114" s="144">
        <v>393.63666999999998</v>
      </c>
      <c r="B3114" s="144">
        <v>0.32479142999999999</v>
      </c>
      <c r="D3114" s="144">
        <v>393.68963000000002</v>
      </c>
      <c r="E3114" s="144">
        <v>0.28569540999999998</v>
      </c>
      <c r="G3114" s="144">
        <v>393.60457000000002</v>
      </c>
      <c r="H3114" s="144">
        <v>0.25218575999999998</v>
      </c>
      <c r="I3114" s="144"/>
    </row>
    <row r="3115" spans="1:9" ht="13" x14ac:dyDescent="0.15">
      <c r="A3115" s="144">
        <v>393.64681999999999</v>
      </c>
      <c r="B3115" s="144">
        <v>0.32524839</v>
      </c>
      <c r="D3115" s="144">
        <v>393.69979999999998</v>
      </c>
      <c r="E3115" s="144">
        <v>0.27802603999999997</v>
      </c>
      <c r="G3115" s="144">
        <v>393.61468000000002</v>
      </c>
      <c r="H3115" s="144">
        <v>0.25473491999999998</v>
      </c>
      <c r="I3115" s="144"/>
    </row>
    <row r="3116" spans="1:9" ht="13" x14ac:dyDescent="0.15">
      <c r="A3116" s="144">
        <v>393.65694999999999</v>
      </c>
      <c r="B3116" s="144">
        <v>0.30065212000000002</v>
      </c>
      <c r="D3116" s="144">
        <v>393.70997</v>
      </c>
      <c r="E3116" s="144">
        <v>0.27331751999999998</v>
      </c>
      <c r="G3116" s="144">
        <v>393.62481000000002</v>
      </c>
      <c r="H3116" s="144">
        <v>0.24186411999999999</v>
      </c>
      <c r="I3116" s="144"/>
    </row>
    <row r="3117" spans="1:9" ht="13" x14ac:dyDescent="0.15">
      <c r="A3117" s="144">
        <v>393.6671</v>
      </c>
      <c r="B3117" s="144">
        <v>0.33800772000000001</v>
      </c>
      <c r="D3117" s="144">
        <v>393.72014000000001</v>
      </c>
      <c r="E3117" s="144">
        <v>0.27760784999999999</v>
      </c>
      <c r="G3117" s="144">
        <v>393.63492000000002</v>
      </c>
      <c r="H3117" s="144">
        <v>0.25296471999999998</v>
      </c>
      <c r="I3117" s="144"/>
    </row>
    <row r="3118" spans="1:9" ht="13" x14ac:dyDescent="0.15">
      <c r="A3118" s="144">
        <v>393.67725000000002</v>
      </c>
      <c r="B3118" s="144">
        <v>0.35344108000000002</v>
      </c>
      <c r="D3118" s="144">
        <v>393.73034000000001</v>
      </c>
      <c r="E3118" s="144">
        <v>0.27098147</v>
      </c>
      <c r="G3118" s="144">
        <v>393.64505000000003</v>
      </c>
      <c r="H3118" s="144">
        <v>0.27144318000000001</v>
      </c>
      <c r="I3118" s="144"/>
    </row>
    <row r="3119" spans="1:9" ht="13" x14ac:dyDescent="0.15">
      <c r="A3119" s="144">
        <v>393.68741</v>
      </c>
      <c r="B3119" s="144">
        <v>0.34007629</v>
      </c>
      <c r="D3119" s="144">
        <v>393.74054000000001</v>
      </c>
      <c r="E3119" s="144">
        <v>0.28420345000000002</v>
      </c>
      <c r="G3119" s="144">
        <v>393.65517</v>
      </c>
      <c r="H3119" s="144">
        <v>0.24014364999999999</v>
      </c>
      <c r="I3119" s="144"/>
    </row>
    <row r="3120" spans="1:9" ht="13" x14ac:dyDescent="0.15">
      <c r="A3120" s="144">
        <v>393.69756000000001</v>
      </c>
      <c r="B3120" s="144">
        <v>0.3191215</v>
      </c>
      <c r="D3120" s="144">
        <v>393.75072999999998</v>
      </c>
      <c r="E3120" s="144">
        <v>0.26289583999999999</v>
      </c>
      <c r="G3120" s="144">
        <v>393.66529000000003</v>
      </c>
      <c r="H3120" s="144">
        <v>0.25245276999999999</v>
      </c>
      <c r="I3120" s="144"/>
    </row>
    <row r="3121" spans="1:9" ht="13" x14ac:dyDescent="0.15">
      <c r="A3121" s="144">
        <v>393.70774</v>
      </c>
      <c r="B3121" s="144">
        <v>0.35026402000000001</v>
      </c>
      <c r="D3121" s="144">
        <v>393.76094000000001</v>
      </c>
      <c r="E3121" s="144">
        <v>0.27379924999999999</v>
      </c>
      <c r="G3121" s="144">
        <v>393.67541999999997</v>
      </c>
      <c r="H3121" s="144">
        <v>0.25750338</v>
      </c>
      <c r="I3121" s="144"/>
    </row>
    <row r="3122" spans="1:9" ht="13" x14ac:dyDescent="0.15">
      <c r="A3122" s="144">
        <v>393.71791000000002</v>
      </c>
      <c r="B3122" s="144">
        <v>0.32916045999999999</v>
      </c>
      <c r="D3122" s="144">
        <v>393.77116999999998</v>
      </c>
      <c r="E3122" s="144">
        <v>0.26515080000000002</v>
      </c>
      <c r="G3122" s="144">
        <v>393.68556000000001</v>
      </c>
      <c r="H3122" s="144">
        <v>0.25873803000000001</v>
      </c>
      <c r="I3122" s="144"/>
    </row>
    <row r="3123" spans="1:9" ht="13" x14ac:dyDescent="0.15">
      <c r="A3123" s="144">
        <v>393.72809999999998</v>
      </c>
      <c r="B3123" s="144">
        <v>0.31876437000000002</v>
      </c>
      <c r="D3123" s="144">
        <v>393.78140000000002</v>
      </c>
      <c r="E3123" s="144">
        <v>0.26763735</v>
      </c>
      <c r="G3123" s="144">
        <v>393.69571000000002</v>
      </c>
      <c r="H3123" s="144">
        <v>0.26627495000000001</v>
      </c>
      <c r="I3123" s="144"/>
    </row>
    <row r="3124" spans="1:9" ht="13" x14ac:dyDescent="0.15">
      <c r="A3124" s="144">
        <v>393.73827999999997</v>
      </c>
      <c r="B3124" s="144">
        <v>0.32629968999999998</v>
      </c>
      <c r="D3124" s="144">
        <v>393.79163999999997</v>
      </c>
      <c r="E3124" s="144">
        <v>0.27108366</v>
      </c>
      <c r="G3124" s="144">
        <v>393.70587999999998</v>
      </c>
      <c r="H3124" s="144">
        <v>0.25039797000000003</v>
      </c>
      <c r="I3124" s="144"/>
    </row>
    <row r="3125" spans="1:9" ht="13" x14ac:dyDescent="0.15">
      <c r="A3125" s="144">
        <v>393.74847999999997</v>
      </c>
      <c r="B3125" s="144">
        <v>0.34061289</v>
      </c>
      <c r="D3125" s="144">
        <v>393.80189999999999</v>
      </c>
      <c r="E3125" s="144">
        <v>0.27178782000000001</v>
      </c>
      <c r="G3125" s="144">
        <v>393.71606000000003</v>
      </c>
      <c r="H3125" s="144">
        <v>0.26706606999999999</v>
      </c>
      <c r="I3125" s="144"/>
    </row>
    <row r="3126" spans="1:9" ht="13" x14ac:dyDescent="0.15">
      <c r="A3126" s="144">
        <v>393.75868000000003</v>
      </c>
      <c r="B3126" s="144">
        <v>0.58052155999999999</v>
      </c>
      <c r="D3126" s="144">
        <v>393.81214</v>
      </c>
      <c r="E3126" s="144">
        <v>0.43336851999999998</v>
      </c>
      <c r="G3126" s="144">
        <v>393.72627</v>
      </c>
      <c r="H3126" s="144">
        <v>0.46940716999999998</v>
      </c>
      <c r="I3126" s="144"/>
    </row>
    <row r="3127" spans="1:9" ht="13" x14ac:dyDescent="0.15">
      <c r="A3127" s="144">
        <v>393.76889</v>
      </c>
      <c r="B3127" s="144">
        <v>0.34892743999999998</v>
      </c>
      <c r="D3127" s="144">
        <v>393.82240999999999</v>
      </c>
      <c r="E3127" s="144">
        <v>0.28366453000000003</v>
      </c>
      <c r="G3127" s="144">
        <v>393.73647</v>
      </c>
      <c r="H3127" s="144">
        <v>0.27619552000000003</v>
      </c>
      <c r="I3127" s="144"/>
    </row>
    <row r="3128" spans="1:9" ht="13" x14ac:dyDescent="0.15">
      <c r="A3128" s="144">
        <v>393.77911</v>
      </c>
      <c r="B3128" s="144">
        <v>0.33955399000000003</v>
      </c>
      <c r="D3128" s="144">
        <v>393.83267999999998</v>
      </c>
      <c r="E3128" s="144">
        <v>0.29206620999999999</v>
      </c>
      <c r="G3128" s="144">
        <v>393.74666000000002</v>
      </c>
      <c r="H3128" s="144">
        <v>0.27133438999999998</v>
      </c>
      <c r="I3128" s="144"/>
    </row>
    <row r="3129" spans="1:9" ht="13" x14ac:dyDescent="0.15">
      <c r="A3129" s="144">
        <v>393.78931999999998</v>
      </c>
      <c r="B3129" s="144">
        <v>0.35218121000000002</v>
      </c>
      <c r="D3129" s="144">
        <v>393.84294999999997</v>
      </c>
      <c r="E3129" s="144">
        <v>0.28078286000000002</v>
      </c>
      <c r="G3129" s="144">
        <v>393.75686999999999</v>
      </c>
      <c r="H3129" s="144">
        <v>0.27322226999999999</v>
      </c>
      <c r="I3129" s="144"/>
    </row>
    <row r="3130" spans="1:9" ht="13" x14ac:dyDescent="0.15">
      <c r="A3130" s="144">
        <v>393.79953</v>
      </c>
      <c r="B3130" s="144">
        <v>0.32910239000000002</v>
      </c>
      <c r="D3130" s="144">
        <v>393.85324000000003</v>
      </c>
      <c r="E3130" s="144">
        <v>0.2922766</v>
      </c>
      <c r="G3130" s="144">
        <v>393.76709</v>
      </c>
      <c r="H3130" s="144">
        <v>0.26175738999999998</v>
      </c>
      <c r="I3130" s="144"/>
    </row>
    <row r="3131" spans="1:9" ht="13" x14ac:dyDescent="0.15">
      <c r="A3131" s="144">
        <v>393.80975999999998</v>
      </c>
      <c r="B3131" s="144">
        <v>0.33268542000000001</v>
      </c>
      <c r="D3131" s="144">
        <v>393.86354</v>
      </c>
      <c r="E3131" s="144">
        <v>0.29695178999999999</v>
      </c>
      <c r="G3131" s="144">
        <v>393.77731999999997</v>
      </c>
      <c r="H3131" s="144">
        <v>0.24899677000000001</v>
      </c>
      <c r="I3131" s="144"/>
    </row>
    <row r="3132" spans="1:9" ht="13" x14ac:dyDescent="0.15">
      <c r="A3132" s="144">
        <v>393.81999000000002</v>
      </c>
      <c r="B3132" s="144">
        <v>0.35908273000000002</v>
      </c>
      <c r="D3132" s="144">
        <v>393.87385</v>
      </c>
      <c r="E3132" s="144">
        <v>0.28401394000000002</v>
      </c>
      <c r="G3132" s="144">
        <v>393.78755000000001</v>
      </c>
      <c r="H3132" s="144">
        <v>0.25171429000000001</v>
      </c>
      <c r="I3132" s="144"/>
    </row>
    <row r="3133" spans="1:9" ht="13" x14ac:dyDescent="0.15">
      <c r="A3133" s="144">
        <v>393.83024</v>
      </c>
      <c r="B3133" s="144">
        <v>0.35385924000000002</v>
      </c>
      <c r="D3133" s="144">
        <v>393.88416999999998</v>
      </c>
      <c r="E3133" s="144">
        <v>0.28203238000000003</v>
      </c>
      <c r="G3133" s="144">
        <v>393.79779000000002</v>
      </c>
      <c r="H3133" s="144">
        <v>0.25632398000000001</v>
      </c>
      <c r="I3133" s="144"/>
    </row>
    <row r="3134" spans="1:9" ht="13" x14ac:dyDescent="0.15">
      <c r="A3134" s="144">
        <v>393.84050000000002</v>
      </c>
      <c r="B3134" s="144">
        <v>0.30058235999999999</v>
      </c>
      <c r="D3134" s="144">
        <v>393.89451000000003</v>
      </c>
      <c r="E3134" s="144">
        <v>0.27415042000000001</v>
      </c>
      <c r="G3134" s="144">
        <v>393.80802999999997</v>
      </c>
      <c r="H3134" s="144">
        <v>0.26306784</v>
      </c>
      <c r="I3134" s="144"/>
    </row>
    <row r="3135" spans="1:9" ht="13" x14ac:dyDescent="0.15">
      <c r="A3135" s="144">
        <v>393.85077999999999</v>
      </c>
      <c r="B3135" s="144">
        <v>0.32441818</v>
      </c>
      <c r="D3135" s="144">
        <v>393.90485000000001</v>
      </c>
      <c r="E3135" s="144">
        <v>0.26139269999999998</v>
      </c>
      <c r="G3135" s="144">
        <v>393.81830000000002</v>
      </c>
      <c r="H3135" s="144">
        <v>0.27833943999999999</v>
      </c>
      <c r="I3135" s="144"/>
    </row>
    <row r="3136" spans="1:9" ht="13" x14ac:dyDescent="0.15">
      <c r="A3136" s="144">
        <v>393.86106000000001</v>
      </c>
      <c r="B3136" s="144">
        <v>0.34704641000000003</v>
      </c>
      <c r="D3136" s="144">
        <v>393.91520000000003</v>
      </c>
      <c r="E3136" s="144">
        <v>0.2836862</v>
      </c>
      <c r="G3136" s="144">
        <v>393.82857000000001</v>
      </c>
      <c r="H3136" s="144">
        <v>0.26087701000000002</v>
      </c>
      <c r="I3136" s="144"/>
    </row>
    <row r="3137" spans="1:9" ht="13" x14ac:dyDescent="0.15">
      <c r="A3137" s="144">
        <v>393.87135999999998</v>
      </c>
      <c r="B3137" s="144">
        <v>0.35063849000000002</v>
      </c>
      <c r="D3137" s="144">
        <v>393.92554000000001</v>
      </c>
      <c r="E3137" s="144">
        <v>0.28246062</v>
      </c>
      <c r="G3137" s="144">
        <v>393.83884999999998</v>
      </c>
      <c r="H3137" s="144">
        <v>0.27656303999999998</v>
      </c>
      <c r="I3137" s="144"/>
    </row>
    <row r="3138" spans="1:9" ht="13" x14ac:dyDescent="0.15">
      <c r="A3138" s="144">
        <v>393.88166999999999</v>
      </c>
      <c r="B3138" s="144">
        <v>0.35794695999999998</v>
      </c>
      <c r="D3138" s="144">
        <v>393.93588999999997</v>
      </c>
      <c r="E3138" s="144">
        <v>0.29633976000000001</v>
      </c>
      <c r="G3138" s="144">
        <v>393.84913</v>
      </c>
      <c r="H3138" s="144">
        <v>0.25622535000000002</v>
      </c>
      <c r="I3138" s="144"/>
    </row>
    <row r="3139" spans="1:9" ht="13" x14ac:dyDescent="0.15">
      <c r="A3139" s="144">
        <v>393.89197999999999</v>
      </c>
      <c r="B3139" s="144">
        <v>0.35097909999999999</v>
      </c>
      <c r="D3139" s="144">
        <v>393.94626</v>
      </c>
      <c r="E3139" s="144">
        <v>0.27257512</v>
      </c>
      <c r="G3139" s="144">
        <v>393.85942999999997</v>
      </c>
      <c r="H3139" s="144">
        <v>0.26480326999999998</v>
      </c>
      <c r="I3139" s="144"/>
    </row>
    <row r="3140" spans="1:9" ht="13" x14ac:dyDescent="0.15">
      <c r="A3140" s="144">
        <v>393.90230000000003</v>
      </c>
      <c r="B3140" s="144">
        <v>0.33219597000000001</v>
      </c>
      <c r="D3140" s="144">
        <v>393.95661999999999</v>
      </c>
      <c r="E3140" s="144">
        <v>0.26440931000000001</v>
      </c>
      <c r="G3140" s="144">
        <v>393.86973999999998</v>
      </c>
      <c r="H3140" s="144">
        <v>0.25047775</v>
      </c>
      <c r="I3140" s="144"/>
    </row>
    <row r="3141" spans="1:9" ht="13" x14ac:dyDescent="0.15">
      <c r="A3141" s="144">
        <v>393.91262999999998</v>
      </c>
      <c r="B3141" s="144">
        <v>0.35935255999999999</v>
      </c>
      <c r="D3141" s="144">
        <v>393.96699999999998</v>
      </c>
      <c r="E3141" s="144">
        <v>0.28267814000000002</v>
      </c>
      <c r="G3141" s="144">
        <v>393.88006000000001</v>
      </c>
      <c r="H3141" s="144">
        <v>0.25182881000000001</v>
      </c>
      <c r="I3141" s="144"/>
    </row>
    <row r="3142" spans="1:9" ht="13" x14ac:dyDescent="0.15">
      <c r="A3142" s="144">
        <v>393.92298</v>
      </c>
      <c r="B3142" s="144">
        <v>0.33201565999999999</v>
      </c>
      <c r="D3142" s="144">
        <v>393.97737999999998</v>
      </c>
      <c r="E3142" s="144">
        <v>0.28580844</v>
      </c>
      <c r="G3142" s="144">
        <v>393.89037999999999</v>
      </c>
      <c r="H3142" s="144">
        <v>0.26190959000000003</v>
      </c>
      <c r="I3142" s="144"/>
    </row>
    <row r="3143" spans="1:9" ht="13" x14ac:dyDescent="0.15">
      <c r="A3143" s="144">
        <v>393.93331000000001</v>
      </c>
      <c r="B3143" s="144">
        <v>0.33148750999999999</v>
      </c>
      <c r="D3143" s="144">
        <v>393.98777000000001</v>
      </c>
      <c r="E3143" s="144">
        <v>0.27917085000000003</v>
      </c>
      <c r="G3143" s="144">
        <v>393.90071999999998</v>
      </c>
      <c r="H3143" s="144">
        <v>0.24146181999999999</v>
      </c>
      <c r="I3143" s="144"/>
    </row>
    <row r="3144" spans="1:9" ht="13" x14ac:dyDescent="0.15">
      <c r="A3144" s="144">
        <v>393.94366000000002</v>
      </c>
      <c r="B3144" s="144">
        <v>0.33393039000000002</v>
      </c>
      <c r="D3144" s="144">
        <v>393.99815000000001</v>
      </c>
      <c r="E3144" s="144">
        <v>0.28031026999999997</v>
      </c>
      <c r="G3144" s="144">
        <v>393.91106000000002</v>
      </c>
      <c r="H3144" s="144">
        <v>0.25137788999999999</v>
      </c>
      <c r="I3144" s="144"/>
    </row>
    <row r="3145" spans="1:9" ht="13" x14ac:dyDescent="0.15">
      <c r="A3145" s="144">
        <v>393.95402000000001</v>
      </c>
      <c r="B3145" s="144">
        <v>0.33951194000000001</v>
      </c>
      <c r="D3145" s="144">
        <v>394.00855000000001</v>
      </c>
      <c r="E3145" s="144">
        <v>1.7202065</v>
      </c>
      <c r="G3145" s="144">
        <v>393.92138</v>
      </c>
      <c r="H3145" s="144">
        <v>0.26218407999999999</v>
      </c>
      <c r="I3145" s="144"/>
    </row>
    <row r="3146" spans="1:9" ht="13" x14ac:dyDescent="0.15">
      <c r="A3146" s="144">
        <v>393.96440000000001</v>
      </c>
      <c r="B3146" s="144">
        <v>0.36460351000000002</v>
      </c>
      <c r="G3146" s="144">
        <v>393.93171999999998</v>
      </c>
      <c r="H3146" s="144">
        <v>0.25358758999999997</v>
      </c>
      <c r="I3146" s="144"/>
    </row>
    <row r="3147" spans="1:9" ht="13" x14ac:dyDescent="0.15">
      <c r="A3147" s="144">
        <v>393.97478000000001</v>
      </c>
      <c r="B3147" s="144">
        <v>0.34046272999999999</v>
      </c>
      <c r="G3147" s="144">
        <v>393.94207</v>
      </c>
      <c r="H3147" s="144">
        <v>0.25585310999999999</v>
      </c>
      <c r="I3147" s="144"/>
    </row>
    <row r="3148" spans="1:9" ht="13" x14ac:dyDescent="0.15">
      <c r="A3148" s="144">
        <v>393.98518999999999</v>
      </c>
      <c r="B3148" s="144">
        <v>0.32968955999999999</v>
      </c>
      <c r="G3148" s="144">
        <v>393.95242999999999</v>
      </c>
      <c r="H3148" s="144">
        <v>0.27236320000000003</v>
      </c>
      <c r="I3148" s="144"/>
    </row>
    <row r="3149" spans="1:9" ht="13" x14ac:dyDescent="0.15">
      <c r="A3149" s="144">
        <v>393.99560000000002</v>
      </c>
      <c r="B3149" s="144">
        <v>0.32785876000000003</v>
      </c>
      <c r="G3149" s="144">
        <v>393.96280000000002</v>
      </c>
      <c r="H3149" s="144">
        <v>0.25477593999999998</v>
      </c>
      <c r="I3149" s="144"/>
    </row>
    <row r="3150" spans="1:9" ht="13" x14ac:dyDescent="0.15">
      <c r="A3150" s="144">
        <v>394.00601999999998</v>
      </c>
      <c r="B3150" s="144">
        <v>2.6647856999999999</v>
      </c>
      <c r="G3150" s="144">
        <v>393.97320000000002</v>
      </c>
      <c r="H3150" s="144">
        <v>0.24963746000000001</v>
      </c>
      <c r="I3150" s="144"/>
    </row>
    <row r="3151" spans="1:9" ht="13" x14ac:dyDescent="0.15">
      <c r="A3151" s="144"/>
      <c r="B3151" s="144"/>
      <c r="G3151" s="144">
        <v>393.98358000000002</v>
      </c>
      <c r="H3151" s="144">
        <v>0.28975269999999997</v>
      </c>
      <c r="I3151" s="144"/>
    </row>
    <row r="3152" spans="1:9" ht="13" x14ac:dyDescent="0.15">
      <c r="A3152" s="144"/>
      <c r="B3152" s="144"/>
      <c r="G3152" s="144">
        <v>393.99399</v>
      </c>
      <c r="H3152" s="144">
        <v>0.25805660000000002</v>
      </c>
      <c r="I3152" s="144"/>
    </row>
    <row r="3153" spans="1:9" ht="13" x14ac:dyDescent="0.15">
      <c r="A3153" s="144"/>
      <c r="B3153" s="144"/>
      <c r="G3153" s="144">
        <v>394.00439</v>
      </c>
      <c r="H3153" s="144">
        <v>1.6526037</v>
      </c>
      <c r="I3153" s="1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3156"/>
  <sheetViews>
    <sheetView workbookViewId="0"/>
  </sheetViews>
  <sheetFormatPr baseColWidth="10" defaultColWidth="14.5" defaultRowHeight="15.75" customHeight="1" x14ac:dyDescent="0.15"/>
  <sheetData>
    <row r="1" spans="1:9" ht="15.75" customHeight="1" x14ac:dyDescent="0.15">
      <c r="A1" s="141" t="s">
        <v>60</v>
      </c>
      <c r="B1" s="7"/>
      <c r="C1" s="7"/>
      <c r="D1" s="141" t="s">
        <v>61</v>
      </c>
      <c r="E1" s="141"/>
      <c r="F1" s="141"/>
      <c r="G1" s="141" t="s">
        <v>62</v>
      </c>
      <c r="H1" s="141"/>
      <c r="I1" s="141"/>
    </row>
    <row r="2" spans="1:9" ht="15.75" customHeight="1" x14ac:dyDescent="0.15">
      <c r="A2" s="141">
        <v>360.0009</v>
      </c>
      <c r="B2" s="141">
        <v>0.42399779999999998</v>
      </c>
      <c r="C2" s="141" t="s">
        <v>54</v>
      </c>
      <c r="D2" s="141">
        <v>360.0009</v>
      </c>
      <c r="E2" s="141">
        <v>0.38719491</v>
      </c>
      <c r="F2" s="141" t="s">
        <v>54</v>
      </c>
      <c r="G2" s="141">
        <v>360.0009</v>
      </c>
      <c r="H2" s="141">
        <v>0.39888604999999999</v>
      </c>
      <c r="I2" s="141" t="s">
        <v>54</v>
      </c>
    </row>
    <row r="3" spans="1:9" ht="15.75" customHeight="1" x14ac:dyDescent="0.15">
      <c r="A3" s="141">
        <v>360.00202999999999</v>
      </c>
      <c r="B3" s="141">
        <v>0.84475526999999995</v>
      </c>
      <c r="C3" s="141">
        <f>A2</f>
        <v>360.0009</v>
      </c>
      <c r="D3" s="141">
        <v>360.00202999999999</v>
      </c>
      <c r="E3" s="141">
        <v>0.84648802999999995</v>
      </c>
      <c r="F3" s="141">
        <f>D2</f>
        <v>360.0009</v>
      </c>
      <c r="G3" s="141">
        <v>360.00202999999999</v>
      </c>
      <c r="H3" s="141">
        <v>0.67438993000000003</v>
      </c>
      <c r="I3" s="141">
        <f>G2</f>
        <v>360.0009</v>
      </c>
    </row>
    <row r="4" spans="1:9" ht="15.75" customHeight="1" x14ac:dyDescent="0.15">
      <c r="A4" s="141">
        <v>360.00342999999998</v>
      </c>
      <c r="B4" s="141">
        <v>0.40571752</v>
      </c>
      <c r="C4" s="141" t="s">
        <v>63</v>
      </c>
      <c r="D4" s="141">
        <v>360.00342999999998</v>
      </c>
      <c r="E4" s="141">
        <v>0.35897779000000002</v>
      </c>
      <c r="F4" s="141" t="s">
        <v>63</v>
      </c>
      <c r="G4" s="141">
        <v>360.00342999999998</v>
      </c>
      <c r="H4" s="141">
        <v>0.31416789000000001</v>
      </c>
      <c r="I4" s="141" t="s">
        <v>63</v>
      </c>
    </row>
    <row r="5" spans="1:9" ht="15.75" customHeight="1" x14ac:dyDescent="0.15">
      <c r="A5" s="141">
        <v>360.00519000000003</v>
      </c>
      <c r="B5" s="141">
        <v>0.36073464999999999</v>
      </c>
      <c r="C5" s="141">
        <f>A3150</f>
        <v>394.00954999999999</v>
      </c>
      <c r="D5" s="141">
        <v>360.00519000000003</v>
      </c>
      <c r="E5" s="141">
        <v>0.32627598000000002</v>
      </c>
      <c r="F5" s="141">
        <f>D3156</f>
        <v>394.00486999999998</v>
      </c>
      <c r="G5" s="141">
        <v>360.00519000000003</v>
      </c>
      <c r="H5" s="141">
        <v>0.29424603999999999</v>
      </c>
      <c r="I5" s="141">
        <f>G3149</f>
        <v>394.00130999999999</v>
      </c>
    </row>
    <row r="6" spans="1:9" ht="15.75" customHeight="1" x14ac:dyDescent="0.15">
      <c r="A6" s="141">
        <v>360.00738999999999</v>
      </c>
      <c r="B6" s="141">
        <v>0.35435824999999999</v>
      </c>
      <c r="C6" s="141" t="s">
        <v>56</v>
      </c>
      <c r="D6" s="141">
        <v>360.00738999999999</v>
      </c>
      <c r="E6" s="141">
        <v>0.32626440000000001</v>
      </c>
      <c r="F6" s="141" t="s">
        <v>56</v>
      </c>
      <c r="G6" s="141">
        <v>360.00738999999999</v>
      </c>
      <c r="H6" s="141">
        <v>0.28168194000000002</v>
      </c>
      <c r="I6" s="141" t="s">
        <v>56</v>
      </c>
    </row>
    <row r="7" spans="1:9" ht="15.75" customHeight="1" x14ac:dyDescent="0.15">
      <c r="A7" s="141">
        <v>360.01013</v>
      </c>
      <c r="B7" s="141">
        <v>0.3604406</v>
      </c>
      <c r="C7" s="141">
        <f>SUM(B:B)</f>
        <v>1477.950363790002</v>
      </c>
      <c r="D7" s="141">
        <v>360.01013</v>
      </c>
      <c r="E7" s="141">
        <v>0.31776356</v>
      </c>
      <c r="F7" s="141">
        <f>SUM(E:E)</f>
        <v>1224.954008619997</v>
      </c>
      <c r="G7" s="141">
        <v>360.01013</v>
      </c>
      <c r="H7" s="141">
        <v>0.27924891000000002</v>
      </c>
      <c r="I7" s="141">
        <f>SUM(H:H)</f>
        <v>1110.8343183199997</v>
      </c>
    </row>
    <row r="8" spans="1:9" ht="15.75" customHeight="1" x14ac:dyDescent="0.15">
      <c r="A8" s="141">
        <v>360.01357000000002</v>
      </c>
      <c r="B8" s="141">
        <v>0.38650919</v>
      </c>
      <c r="C8" s="141"/>
      <c r="D8" s="141">
        <v>360.01357000000002</v>
      </c>
      <c r="E8" s="141">
        <v>0.34170728</v>
      </c>
      <c r="F8" s="141"/>
      <c r="G8" s="141">
        <v>360.01357000000002</v>
      </c>
      <c r="H8" s="141">
        <v>0.29785361999999999</v>
      </c>
      <c r="I8" s="141"/>
    </row>
    <row r="9" spans="1:9" ht="15.75" customHeight="1" x14ac:dyDescent="0.15">
      <c r="A9" s="141">
        <v>360.01785999999998</v>
      </c>
      <c r="B9" s="141">
        <v>0.3777779</v>
      </c>
      <c r="C9" s="141"/>
      <c r="D9" s="141">
        <v>360.01785999999998</v>
      </c>
      <c r="E9" s="141">
        <v>0.34778061999999998</v>
      </c>
      <c r="F9" s="141"/>
      <c r="G9" s="141">
        <v>360.01785999999998</v>
      </c>
      <c r="H9" s="141">
        <v>0.29997868999999999</v>
      </c>
      <c r="I9" s="141"/>
    </row>
    <row r="10" spans="1:9" ht="15.75" customHeight="1" x14ac:dyDescent="0.15">
      <c r="A10" s="141">
        <v>360.02321999999998</v>
      </c>
      <c r="B10" s="141">
        <v>0.38146208999999998</v>
      </c>
      <c r="C10" s="141"/>
      <c r="D10" s="141">
        <v>360.02321999999998</v>
      </c>
      <c r="E10" s="141">
        <v>0.34413231</v>
      </c>
      <c r="F10" s="141"/>
      <c r="G10" s="141">
        <v>360.02321999999998</v>
      </c>
      <c r="H10" s="141">
        <v>0.29706118999999997</v>
      </c>
      <c r="I10" s="141"/>
    </row>
    <row r="11" spans="1:9" ht="15.75" customHeight="1" x14ac:dyDescent="0.15">
      <c r="A11" s="141">
        <v>360.02992999999998</v>
      </c>
      <c r="B11" s="141">
        <v>0.40848364999999998</v>
      </c>
      <c r="C11" s="141"/>
      <c r="D11" s="141">
        <v>360.02992999999998</v>
      </c>
      <c r="E11" s="141">
        <v>0.34274392999999997</v>
      </c>
      <c r="F11" s="141"/>
      <c r="G11" s="141">
        <v>360.02992999999998</v>
      </c>
      <c r="H11" s="141">
        <v>0.30904071</v>
      </c>
      <c r="I11" s="141"/>
    </row>
    <row r="12" spans="1:9" ht="15.75" customHeight="1" x14ac:dyDescent="0.15">
      <c r="A12" s="141">
        <v>360.03831000000002</v>
      </c>
      <c r="B12" s="141">
        <v>0.46657147999999998</v>
      </c>
      <c r="C12" s="141"/>
      <c r="D12" s="141">
        <v>360.03831000000002</v>
      </c>
      <c r="E12" s="141">
        <v>0.36658742999999999</v>
      </c>
      <c r="F12" s="141"/>
      <c r="G12" s="141">
        <v>360.03831000000002</v>
      </c>
      <c r="H12" s="141">
        <v>0.31575922000000001</v>
      </c>
      <c r="I12" s="141"/>
    </row>
    <row r="13" spans="1:9" ht="15.75" customHeight="1" x14ac:dyDescent="0.15">
      <c r="A13" s="141">
        <v>360.04879</v>
      </c>
      <c r="B13" s="141">
        <v>0.43761831000000001</v>
      </c>
      <c r="C13" s="141"/>
      <c r="D13" s="141">
        <v>360.04879</v>
      </c>
      <c r="E13" s="141">
        <v>0.38957101</v>
      </c>
      <c r="F13" s="141"/>
      <c r="G13" s="141">
        <v>360.04879</v>
      </c>
      <c r="H13" s="141">
        <v>0.32290868</v>
      </c>
      <c r="I13" s="141"/>
    </row>
    <row r="14" spans="1:9" ht="15.75" customHeight="1" x14ac:dyDescent="0.15">
      <c r="A14" s="141">
        <v>360.06187999999997</v>
      </c>
      <c r="B14" s="141">
        <v>0.43559257000000001</v>
      </c>
      <c r="C14" s="141"/>
      <c r="D14" s="141">
        <v>360.06187999999997</v>
      </c>
      <c r="E14" s="141">
        <v>0.37458064000000002</v>
      </c>
      <c r="F14" s="141"/>
      <c r="G14" s="141">
        <v>360.06187999999997</v>
      </c>
      <c r="H14" s="141">
        <v>0.32872456</v>
      </c>
      <c r="I14" s="141"/>
    </row>
    <row r="15" spans="1:9" ht="15.75" customHeight="1" x14ac:dyDescent="0.15">
      <c r="A15" s="141">
        <v>360.07825000000003</v>
      </c>
      <c r="B15" s="141">
        <v>0.45271075999999999</v>
      </c>
      <c r="C15" s="141"/>
      <c r="D15" s="141">
        <v>360.07825000000003</v>
      </c>
      <c r="E15" s="141">
        <v>0.38416589000000001</v>
      </c>
      <c r="F15" s="141"/>
      <c r="G15" s="141">
        <v>360.07825000000003</v>
      </c>
      <c r="H15" s="141">
        <v>0.3680003</v>
      </c>
      <c r="I15" s="141"/>
    </row>
    <row r="16" spans="1:9" ht="15.75" customHeight="1" x14ac:dyDescent="0.15">
      <c r="A16" s="141">
        <v>360.09685000000002</v>
      </c>
      <c r="B16" s="141">
        <v>0.50582457999999997</v>
      </c>
      <c r="C16" s="141"/>
      <c r="D16" s="141">
        <v>360.09685000000002</v>
      </c>
      <c r="E16" s="141">
        <v>0.45446956999999999</v>
      </c>
      <c r="F16" s="141"/>
      <c r="G16" s="141">
        <v>360.09685000000002</v>
      </c>
      <c r="H16" s="141">
        <v>0.37089588000000001</v>
      </c>
      <c r="I16" s="141"/>
    </row>
    <row r="17" spans="1:9" ht="15.75" customHeight="1" x14ac:dyDescent="0.15">
      <c r="A17" s="141">
        <v>360.11360999999999</v>
      </c>
      <c r="B17" s="141">
        <v>0.44368102999999998</v>
      </c>
      <c r="C17" s="141"/>
      <c r="D17" s="141">
        <v>360.11360999999999</v>
      </c>
      <c r="E17" s="141">
        <v>0.38663609999999998</v>
      </c>
      <c r="F17" s="141"/>
      <c r="G17" s="141">
        <v>360.11360999999999</v>
      </c>
      <c r="H17" s="141">
        <v>0.34564024999999998</v>
      </c>
      <c r="I17" s="141"/>
    </row>
    <row r="18" spans="1:9" ht="15.75" customHeight="1" x14ac:dyDescent="0.15">
      <c r="A18" s="141">
        <v>360.12912999999998</v>
      </c>
      <c r="B18" s="141">
        <v>0.4285118</v>
      </c>
      <c r="C18" s="141"/>
      <c r="D18" s="141">
        <v>360.12912999999998</v>
      </c>
      <c r="E18" s="141">
        <v>0.39766844000000001</v>
      </c>
      <c r="F18" s="141"/>
      <c r="G18" s="141">
        <v>360.12912999999998</v>
      </c>
      <c r="H18" s="141">
        <v>0.36751553999999997</v>
      </c>
      <c r="I18" s="141"/>
    </row>
    <row r="19" spans="1:9" ht="15.75" customHeight="1" x14ac:dyDescent="0.15">
      <c r="A19" s="141">
        <v>360.14379000000002</v>
      </c>
      <c r="B19" s="141">
        <v>0.43275088</v>
      </c>
      <c r="C19" s="141"/>
      <c r="D19" s="141">
        <v>360.14379000000002</v>
      </c>
      <c r="E19" s="141">
        <v>0.38652868000000001</v>
      </c>
      <c r="F19" s="141"/>
      <c r="G19" s="141">
        <v>360.14379000000002</v>
      </c>
      <c r="H19" s="141">
        <v>0.36442491999999999</v>
      </c>
      <c r="I19" s="141"/>
    </row>
    <row r="20" spans="1:9" ht="15.75" customHeight="1" x14ac:dyDescent="0.15">
      <c r="A20" s="141">
        <v>360.15791000000002</v>
      </c>
      <c r="B20" s="141">
        <v>0.44503862999999999</v>
      </c>
      <c r="C20" s="141"/>
      <c r="D20" s="141">
        <v>360.15791000000002</v>
      </c>
      <c r="E20" s="141">
        <v>0.38110291000000002</v>
      </c>
      <c r="F20" s="141"/>
      <c r="G20" s="141">
        <v>360.15791000000002</v>
      </c>
      <c r="H20" s="141">
        <v>0.36287116000000003</v>
      </c>
      <c r="I20" s="141"/>
    </row>
    <row r="21" spans="1:9" ht="15.75" customHeight="1" x14ac:dyDescent="0.15">
      <c r="A21" s="141">
        <v>360.17165</v>
      </c>
      <c r="B21" s="141">
        <v>0.44148031999999998</v>
      </c>
      <c r="C21" s="141"/>
      <c r="D21" s="141">
        <v>360.17165</v>
      </c>
      <c r="E21" s="141">
        <v>0.38102775</v>
      </c>
      <c r="F21" s="141"/>
      <c r="G21" s="141">
        <v>360.17165</v>
      </c>
      <c r="H21" s="141">
        <v>0.36320302999999998</v>
      </c>
      <c r="I21" s="141"/>
    </row>
    <row r="22" spans="1:9" ht="15.75" customHeight="1" x14ac:dyDescent="0.15">
      <c r="A22" s="141">
        <v>360.18509</v>
      </c>
      <c r="B22" s="141">
        <v>0.41906434999999997</v>
      </c>
      <c r="C22" s="141"/>
      <c r="D22" s="141">
        <v>360.18509</v>
      </c>
      <c r="E22" s="141">
        <v>0.38145704000000002</v>
      </c>
      <c r="F22" s="141"/>
      <c r="G22" s="141">
        <v>360.18509</v>
      </c>
      <c r="H22" s="141">
        <v>0.35351492000000001</v>
      </c>
      <c r="I22" s="141"/>
    </row>
    <row r="23" spans="1:9" ht="15.75" customHeight="1" x14ac:dyDescent="0.15">
      <c r="A23" s="141">
        <v>360.19833999999997</v>
      </c>
      <c r="B23" s="141">
        <v>0.42477410999999998</v>
      </c>
      <c r="C23" s="141"/>
      <c r="D23" s="141">
        <v>360.19833999999997</v>
      </c>
      <c r="E23" s="141">
        <v>0.37749991999999999</v>
      </c>
      <c r="F23" s="141"/>
      <c r="G23" s="141">
        <v>360.19833999999997</v>
      </c>
      <c r="H23" s="141">
        <v>0.33158691000000001</v>
      </c>
      <c r="I23" s="141"/>
    </row>
    <row r="24" spans="1:9" ht="15.75" customHeight="1" x14ac:dyDescent="0.15">
      <c r="A24" s="141">
        <v>360.21143000000001</v>
      </c>
      <c r="B24" s="141">
        <v>0.44394018000000002</v>
      </c>
      <c r="C24" s="141"/>
      <c r="D24" s="141">
        <v>360.21143000000001</v>
      </c>
      <c r="E24" s="141">
        <v>0.39615255999999999</v>
      </c>
      <c r="F24" s="141"/>
      <c r="G24" s="141">
        <v>360.21143000000001</v>
      </c>
      <c r="H24" s="141">
        <v>0.35037742999999999</v>
      </c>
      <c r="I24" s="141"/>
    </row>
    <row r="25" spans="1:9" ht="15.75" customHeight="1" x14ac:dyDescent="0.15">
      <c r="A25" s="141">
        <v>360.22424000000001</v>
      </c>
      <c r="B25" s="141">
        <v>0.43983457999999998</v>
      </c>
      <c r="C25" s="141"/>
      <c r="D25" s="141">
        <v>360.22424000000001</v>
      </c>
      <c r="E25" s="141">
        <v>0.39863746</v>
      </c>
      <c r="F25" s="141"/>
      <c r="G25" s="141">
        <v>360.22424000000001</v>
      </c>
      <c r="H25" s="141">
        <v>0.35969934999999997</v>
      </c>
      <c r="I25" s="141"/>
    </row>
    <row r="26" spans="1:9" ht="15.75" customHeight="1" x14ac:dyDescent="0.15">
      <c r="A26" s="141">
        <v>360.23696000000001</v>
      </c>
      <c r="B26" s="141">
        <v>0.54216693999999999</v>
      </c>
      <c r="C26" s="141"/>
      <c r="D26" s="141">
        <v>360.23696000000001</v>
      </c>
      <c r="E26" s="141">
        <v>0.47954360000000001</v>
      </c>
      <c r="F26" s="141"/>
      <c r="G26" s="141">
        <v>360.23696000000001</v>
      </c>
      <c r="H26" s="141">
        <v>0.44724607</v>
      </c>
      <c r="I26" s="141"/>
    </row>
    <row r="27" spans="1:9" ht="15.75" customHeight="1" x14ac:dyDescent="0.15">
      <c r="A27" s="141">
        <v>360.24961000000002</v>
      </c>
      <c r="B27" s="141">
        <v>0.43313656</v>
      </c>
      <c r="C27" s="141"/>
      <c r="D27" s="141">
        <v>360.24961000000002</v>
      </c>
      <c r="E27" s="141">
        <v>0.37801654000000001</v>
      </c>
      <c r="F27" s="141"/>
      <c r="G27" s="141">
        <v>360.24961000000002</v>
      </c>
      <c r="H27" s="141">
        <v>0.34370686</v>
      </c>
      <c r="I27" s="141"/>
    </row>
    <row r="28" spans="1:9" ht="15.75" customHeight="1" x14ac:dyDescent="0.15">
      <c r="A28" s="141">
        <v>360.26206999999999</v>
      </c>
      <c r="B28" s="141">
        <v>0.41367882</v>
      </c>
      <c r="C28" s="141"/>
      <c r="D28" s="141">
        <v>360.26206999999999</v>
      </c>
      <c r="E28" s="141">
        <v>0.36934655999999999</v>
      </c>
      <c r="F28" s="141"/>
      <c r="G28" s="141">
        <v>360.26206999999999</v>
      </c>
      <c r="H28" s="141">
        <v>0.35450643999999998</v>
      </c>
      <c r="I28" s="141"/>
    </row>
    <row r="29" spans="1:9" ht="15.75" customHeight="1" x14ac:dyDescent="0.15">
      <c r="A29" s="141">
        <v>360.27447000000001</v>
      </c>
      <c r="B29" s="141">
        <v>0.41731444000000001</v>
      </c>
      <c r="C29" s="141"/>
      <c r="D29" s="141">
        <v>360.27447000000001</v>
      </c>
      <c r="E29" s="141">
        <v>0.37171657000000002</v>
      </c>
      <c r="F29" s="141"/>
      <c r="G29" s="141">
        <v>360.27447000000001</v>
      </c>
      <c r="H29" s="141">
        <v>0.35167291000000001</v>
      </c>
      <c r="I29" s="141"/>
    </row>
    <row r="30" spans="1:9" ht="15.75" customHeight="1" x14ac:dyDescent="0.15">
      <c r="A30" s="141">
        <v>360.28676000000002</v>
      </c>
      <c r="B30" s="141">
        <v>0.43230128000000001</v>
      </c>
      <c r="C30" s="141"/>
      <c r="D30" s="141">
        <v>360.28676000000002</v>
      </c>
      <c r="E30" s="141">
        <v>0.37288460000000001</v>
      </c>
      <c r="F30" s="141"/>
      <c r="G30" s="141">
        <v>360.28676000000002</v>
      </c>
      <c r="H30" s="141">
        <v>0.33474544000000001</v>
      </c>
      <c r="I30" s="141"/>
    </row>
    <row r="31" spans="1:9" ht="15.75" customHeight="1" x14ac:dyDescent="0.15">
      <c r="A31" s="141">
        <v>360.2989</v>
      </c>
      <c r="B31" s="141">
        <v>0.40279495999999998</v>
      </c>
      <c r="C31" s="141"/>
      <c r="D31" s="141">
        <v>360.2989</v>
      </c>
      <c r="E31" s="141">
        <v>0.34885622999999999</v>
      </c>
      <c r="F31" s="141"/>
      <c r="G31" s="141">
        <v>360.2989</v>
      </c>
      <c r="H31" s="141">
        <v>0.32743246999999998</v>
      </c>
      <c r="I31" s="141"/>
    </row>
    <row r="32" spans="1:9" ht="15.75" customHeight="1" x14ac:dyDescent="0.15">
      <c r="A32" s="141">
        <v>360.31092999999998</v>
      </c>
      <c r="B32" s="141">
        <v>0.38742291000000001</v>
      </c>
      <c r="C32" s="141"/>
      <c r="D32" s="141">
        <v>360.31092999999998</v>
      </c>
      <c r="E32" s="141">
        <v>0.35201291000000001</v>
      </c>
      <c r="F32" s="141"/>
      <c r="G32" s="141">
        <v>360.31094000000002</v>
      </c>
      <c r="H32" s="141">
        <v>0.30811938</v>
      </c>
      <c r="I32" s="141"/>
    </row>
    <row r="33" spans="1:9" ht="15.75" customHeight="1" x14ac:dyDescent="0.15">
      <c r="A33" s="141">
        <v>360.32283999999999</v>
      </c>
      <c r="B33" s="141">
        <v>0.39002956999999999</v>
      </c>
      <c r="C33" s="141"/>
      <c r="D33" s="141">
        <v>360.32283999999999</v>
      </c>
      <c r="E33" s="141">
        <v>0.34447362999999998</v>
      </c>
      <c r="F33" s="141"/>
      <c r="G33" s="141">
        <v>360.32283999999999</v>
      </c>
      <c r="H33" s="141">
        <v>0.30601710999999998</v>
      </c>
      <c r="I33" s="141"/>
    </row>
    <row r="34" spans="1:9" ht="15.75" customHeight="1" x14ac:dyDescent="0.15">
      <c r="A34" s="141">
        <v>360.33467000000002</v>
      </c>
      <c r="B34" s="141">
        <v>0.38726202999999998</v>
      </c>
      <c r="C34" s="141"/>
      <c r="D34" s="141">
        <v>360.33467000000002</v>
      </c>
      <c r="E34" s="141">
        <v>0.35643525999999998</v>
      </c>
      <c r="F34" s="141"/>
      <c r="G34" s="141">
        <v>360.33467000000002</v>
      </c>
      <c r="H34" s="141">
        <v>0.32632180999999999</v>
      </c>
      <c r="I34" s="141"/>
    </row>
    <row r="35" spans="1:9" ht="15.75" customHeight="1" x14ac:dyDescent="0.15">
      <c r="A35" s="141">
        <v>360.34649000000002</v>
      </c>
      <c r="B35" s="141">
        <v>0.4017579</v>
      </c>
      <c r="C35" s="141"/>
      <c r="D35" s="141">
        <v>360.34649000000002</v>
      </c>
      <c r="E35" s="141">
        <v>0.35422569999999998</v>
      </c>
      <c r="F35" s="141"/>
      <c r="G35" s="141">
        <v>360.34649000000002</v>
      </c>
      <c r="H35" s="141">
        <v>0.31151146000000002</v>
      </c>
      <c r="I35" s="141"/>
    </row>
    <row r="36" spans="1:9" ht="15.75" customHeight="1" x14ac:dyDescent="0.15">
      <c r="A36" s="141">
        <v>360.35820000000001</v>
      </c>
      <c r="B36" s="141">
        <v>0.41515889</v>
      </c>
      <c r="C36" s="141"/>
      <c r="D36" s="141">
        <v>360.35820000000001</v>
      </c>
      <c r="E36" s="141">
        <v>0.34892761999999999</v>
      </c>
      <c r="F36" s="141"/>
      <c r="G36" s="141">
        <v>360.35820999999999</v>
      </c>
      <c r="H36" s="141">
        <v>0.33076493000000001</v>
      </c>
      <c r="I36" s="141"/>
    </row>
    <row r="37" spans="1:9" ht="15.75" customHeight="1" x14ac:dyDescent="0.15">
      <c r="A37" s="141">
        <v>360.36982</v>
      </c>
      <c r="B37" s="141">
        <v>0.44441838</v>
      </c>
      <c r="C37" s="141"/>
      <c r="D37" s="141">
        <v>360.36982</v>
      </c>
      <c r="E37" s="141">
        <v>0.34605729000000002</v>
      </c>
      <c r="F37" s="141"/>
      <c r="G37" s="141">
        <v>360.36982</v>
      </c>
      <c r="H37" s="141">
        <v>0.30683708999999998</v>
      </c>
      <c r="I37" s="141"/>
    </row>
    <row r="38" spans="1:9" ht="15.75" customHeight="1" x14ac:dyDescent="0.15">
      <c r="A38" s="141">
        <v>360.38132999999999</v>
      </c>
      <c r="B38" s="141">
        <v>0.44360380999999999</v>
      </c>
      <c r="C38" s="141"/>
      <c r="D38" s="141">
        <v>360.38132999999999</v>
      </c>
      <c r="E38" s="141">
        <v>0.35066675000000003</v>
      </c>
      <c r="F38" s="141"/>
      <c r="G38" s="141">
        <v>360.38132999999999</v>
      </c>
      <c r="H38" s="141">
        <v>0.32589499999999999</v>
      </c>
      <c r="I38" s="141"/>
    </row>
    <row r="39" spans="1:9" ht="15.75" customHeight="1" x14ac:dyDescent="0.15">
      <c r="A39" s="141">
        <v>360.39276000000001</v>
      </c>
      <c r="B39" s="141">
        <v>0.44972798000000003</v>
      </c>
      <c r="C39" s="141"/>
      <c r="D39" s="141">
        <v>360.39276000000001</v>
      </c>
      <c r="E39" s="141">
        <v>0.37099025000000002</v>
      </c>
      <c r="F39" s="141"/>
      <c r="G39" s="141">
        <v>360.39276999999998</v>
      </c>
      <c r="H39" s="141">
        <v>0.32598996000000002</v>
      </c>
      <c r="I39" s="141"/>
    </row>
    <row r="40" spans="1:9" ht="15.75" customHeight="1" x14ac:dyDescent="0.15">
      <c r="A40" s="141">
        <v>360.4042</v>
      </c>
      <c r="B40" s="141">
        <v>0.42874913999999997</v>
      </c>
      <c r="C40" s="141"/>
      <c r="D40" s="141">
        <v>360.4042</v>
      </c>
      <c r="E40" s="141">
        <v>0.34853503000000002</v>
      </c>
      <c r="F40" s="141"/>
      <c r="G40" s="141">
        <v>360.40420999999998</v>
      </c>
      <c r="H40" s="141">
        <v>0.31461221</v>
      </c>
      <c r="I40" s="141"/>
    </row>
    <row r="41" spans="1:9" ht="15.75" customHeight="1" x14ac:dyDescent="0.15">
      <c r="A41" s="141">
        <v>360.41557</v>
      </c>
      <c r="B41" s="141">
        <v>0.39140456000000001</v>
      </c>
      <c r="C41" s="141"/>
      <c r="D41" s="141">
        <v>360.41557</v>
      </c>
      <c r="E41" s="141">
        <v>0.35588027</v>
      </c>
      <c r="F41" s="141"/>
      <c r="G41" s="141">
        <v>360.41557999999998</v>
      </c>
      <c r="H41" s="141">
        <v>0.51438918</v>
      </c>
      <c r="I41" s="141"/>
    </row>
    <row r="42" spans="1:9" ht="15.75" customHeight="1" x14ac:dyDescent="0.15">
      <c r="A42" s="141">
        <v>360.42685999999998</v>
      </c>
      <c r="B42" s="141">
        <v>0.40162398999999999</v>
      </c>
      <c r="C42" s="141"/>
      <c r="D42" s="141">
        <v>360.42685999999998</v>
      </c>
      <c r="E42" s="141">
        <v>0.35141414999999998</v>
      </c>
      <c r="F42" s="141"/>
      <c r="G42" s="141">
        <v>360.42687000000001</v>
      </c>
      <c r="H42" s="141">
        <v>0.48583402999999997</v>
      </c>
      <c r="I42" s="141"/>
    </row>
    <row r="43" spans="1:9" ht="15.75" customHeight="1" x14ac:dyDescent="0.15">
      <c r="A43" s="141">
        <v>360.43808000000001</v>
      </c>
      <c r="B43" s="141">
        <v>0.40563238000000001</v>
      </c>
      <c r="C43" s="141"/>
      <c r="D43" s="141">
        <v>360.43808000000001</v>
      </c>
      <c r="E43" s="141">
        <v>0.34754053000000001</v>
      </c>
      <c r="F43" s="141"/>
      <c r="G43" s="141">
        <v>360.43808999999999</v>
      </c>
      <c r="H43" s="141">
        <v>0.50996786999999999</v>
      </c>
      <c r="I43" s="141"/>
    </row>
    <row r="44" spans="1:9" ht="15.75" customHeight="1" x14ac:dyDescent="0.15">
      <c r="A44" s="141">
        <v>360.44923999999997</v>
      </c>
      <c r="B44" s="141">
        <v>0.40814813999999999</v>
      </c>
      <c r="C44" s="141"/>
      <c r="D44" s="141">
        <v>360.44923999999997</v>
      </c>
      <c r="E44" s="141">
        <v>0.35223115999999999</v>
      </c>
      <c r="F44" s="141"/>
      <c r="G44" s="141">
        <v>360.44925000000001</v>
      </c>
      <c r="H44" s="141">
        <v>0.33934036000000001</v>
      </c>
      <c r="I44" s="141"/>
    </row>
    <row r="45" spans="1:9" ht="15.75" customHeight="1" x14ac:dyDescent="0.15">
      <c r="A45" s="141">
        <v>360.46042999999997</v>
      </c>
      <c r="B45" s="141">
        <v>0.39198766000000002</v>
      </c>
      <c r="C45" s="141"/>
      <c r="D45" s="141">
        <v>360.46042999999997</v>
      </c>
      <c r="E45" s="141">
        <v>0.37067459000000003</v>
      </c>
      <c r="F45" s="141"/>
      <c r="G45" s="141">
        <v>360.46044999999998</v>
      </c>
      <c r="H45" s="141">
        <v>0.32547673999999999</v>
      </c>
      <c r="I45" s="141"/>
    </row>
    <row r="46" spans="1:9" ht="15.75" customHeight="1" x14ac:dyDescent="0.15">
      <c r="A46" s="141">
        <v>360.47154999999998</v>
      </c>
      <c r="B46" s="141">
        <v>0.46579712000000001</v>
      </c>
      <c r="C46" s="141"/>
      <c r="D46" s="141">
        <v>360.47154999999998</v>
      </c>
      <c r="E46" s="141">
        <v>0.40528653999999997</v>
      </c>
      <c r="F46" s="141"/>
      <c r="G46" s="141">
        <v>360.47156000000001</v>
      </c>
      <c r="H46" s="141">
        <v>0.3529698</v>
      </c>
      <c r="I46" s="141"/>
    </row>
    <row r="47" spans="1:9" ht="15.75" customHeight="1" x14ac:dyDescent="0.15">
      <c r="A47" s="141">
        <v>360.48262</v>
      </c>
      <c r="B47" s="141">
        <v>0.43668295000000001</v>
      </c>
      <c r="C47" s="141"/>
      <c r="D47" s="141">
        <v>360.48262</v>
      </c>
      <c r="E47" s="141">
        <v>0.40085995000000002</v>
      </c>
      <c r="F47" s="141"/>
      <c r="G47" s="141">
        <v>360.48264</v>
      </c>
      <c r="H47" s="141">
        <v>0.34314191999999999</v>
      </c>
      <c r="I47" s="141"/>
    </row>
    <row r="48" spans="1:9" ht="15.75" customHeight="1" x14ac:dyDescent="0.15">
      <c r="A48" s="141">
        <v>360.49363</v>
      </c>
      <c r="B48" s="141">
        <v>0.41088087000000001</v>
      </c>
      <c r="C48" s="141"/>
      <c r="D48" s="141">
        <v>360.49363</v>
      </c>
      <c r="E48" s="141">
        <v>0.36578790999999999</v>
      </c>
      <c r="F48" s="141"/>
      <c r="G48" s="141">
        <v>360.49364000000003</v>
      </c>
      <c r="H48" s="141">
        <v>0.30171056000000002</v>
      </c>
      <c r="I48" s="141"/>
    </row>
    <row r="49" spans="1:9" ht="15.75" customHeight="1" x14ac:dyDescent="0.15">
      <c r="A49" s="141">
        <v>360.50459000000001</v>
      </c>
      <c r="B49" s="141">
        <v>0.40709802</v>
      </c>
      <c r="C49" s="141"/>
      <c r="D49" s="141">
        <v>360.50459000000001</v>
      </c>
      <c r="E49" s="141">
        <v>0.35873401999999999</v>
      </c>
      <c r="F49" s="141"/>
      <c r="G49" s="141">
        <v>360.50461000000001</v>
      </c>
      <c r="H49" s="141">
        <v>0.30801033</v>
      </c>
      <c r="I49" s="141"/>
    </row>
    <row r="50" spans="1:9" ht="15.75" customHeight="1" x14ac:dyDescent="0.15">
      <c r="A50" s="141">
        <v>360.51560000000001</v>
      </c>
      <c r="B50" s="141">
        <v>0.42551505000000001</v>
      </c>
      <c r="C50" s="141"/>
      <c r="D50" s="141">
        <v>360.51560000000001</v>
      </c>
      <c r="E50" s="141">
        <v>0.37718206999999998</v>
      </c>
      <c r="F50" s="141"/>
      <c r="G50" s="141">
        <v>360.51562000000001</v>
      </c>
      <c r="H50" s="141">
        <v>0.34009721999999998</v>
      </c>
      <c r="I50" s="141"/>
    </row>
    <row r="51" spans="1:9" ht="15.75" customHeight="1" x14ac:dyDescent="0.15">
      <c r="A51" s="141">
        <v>360.52656000000002</v>
      </c>
      <c r="B51" s="141">
        <v>0.50500250999999996</v>
      </c>
      <c r="C51" s="141"/>
      <c r="D51" s="141">
        <v>360.52656000000002</v>
      </c>
      <c r="E51" s="141">
        <v>0.45615465999999999</v>
      </c>
      <c r="F51" s="141"/>
      <c r="G51" s="141">
        <v>360.52658000000002</v>
      </c>
      <c r="H51" s="141">
        <v>0.41049042000000002</v>
      </c>
      <c r="I51" s="141"/>
    </row>
    <row r="52" spans="1:9" ht="13" x14ac:dyDescent="0.15">
      <c r="A52" s="141">
        <v>360.53750000000002</v>
      </c>
      <c r="B52" s="141">
        <v>0.38860668999999998</v>
      </c>
      <c r="C52" s="141"/>
      <c r="D52" s="141">
        <v>360.53750000000002</v>
      </c>
      <c r="E52" s="141">
        <v>0.34896981999999999</v>
      </c>
      <c r="F52" s="141"/>
      <c r="G52" s="141">
        <v>360.53751999999997</v>
      </c>
      <c r="H52" s="141">
        <v>0.30271515999999998</v>
      </c>
      <c r="I52" s="141"/>
    </row>
    <row r="53" spans="1:9" ht="13" x14ac:dyDescent="0.15">
      <c r="A53" s="141">
        <v>360.54840000000002</v>
      </c>
      <c r="B53" s="141">
        <v>0.42706060000000001</v>
      </c>
      <c r="C53" s="141"/>
      <c r="D53" s="141">
        <v>360.54840000000002</v>
      </c>
      <c r="E53" s="141">
        <v>0.34807979</v>
      </c>
      <c r="F53" s="141"/>
      <c r="G53" s="141">
        <v>360.54842000000002</v>
      </c>
      <c r="H53" s="141">
        <v>0.29978584000000003</v>
      </c>
      <c r="I53" s="141"/>
    </row>
    <row r="54" spans="1:9" ht="13" x14ac:dyDescent="0.15">
      <c r="A54" s="141">
        <v>360.55927000000003</v>
      </c>
      <c r="B54" s="141">
        <v>0.43069121999999999</v>
      </c>
      <c r="C54" s="141"/>
      <c r="D54" s="141">
        <v>360.55928</v>
      </c>
      <c r="E54" s="141">
        <v>0.34815428999999998</v>
      </c>
      <c r="F54" s="141"/>
      <c r="G54" s="141">
        <v>360.55928999999998</v>
      </c>
      <c r="H54" s="141">
        <v>0.32583557000000002</v>
      </c>
      <c r="I54" s="141"/>
    </row>
    <row r="55" spans="1:9" ht="13" x14ac:dyDescent="0.15">
      <c r="A55" s="141">
        <v>360.5702</v>
      </c>
      <c r="B55" s="141">
        <v>0.41725708</v>
      </c>
      <c r="C55" s="141"/>
      <c r="D55" s="141">
        <v>360.5702</v>
      </c>
      <c r="E55" s="141">
        <v>0.34438297000000001</v>
      </c>
      <c r="F55" s="141"/>
      <c r="G55" s="141">
        <v>360.57022000000001</v>
      </c>
      <c r="H55" s="141">
        <v>0.30207568000000001</v>
      </c>
      <c r="I55" s="141"/>
    </row>
    <row r="56" spans="1:9" ht="13" x14ac:dyDescent="0.15">
      <c r="A56" s="141">
        <v>360.58111000000002</v>
      </c>
      <c r="B56" s="141">
        <v>0.40650275000000002</v>
      </c>
      <c r="C56" s="141"/>
      <c r="D56" s="141">
        <v>360.58111000000002</v>
      </c>
      <c r="E56" s="141">
        <v>0.34459385999999997</v>
      </c>
      <c r="F56" s="141"/>
      <c r="G56" s="141">
        <v>360.58112999999997</v>
      </c>
      <c r="H56" s="141">
        <v>0.30981022000000003</v>
      </c>
      <c r="I56" s="141"/>
    </row>
    <row r="57" spans="1:9" ht="13" x14ac:dyDescent="0.15">
      <c r="A57" s="141">
        <v>360.59199999999998</v>
      </c>
      <c r="B57" s="141">
        <v>0.42302211000000001</v>
      </c>
      <c r="C57" s="141"/>
      <c r="D57" s="141">
        <v>360.59199999999998</v>
      </c>
      <c r="E57" s="141">
        <v>0.37377456999999997</v>
      </c>
      <c r="F57" s="141"/>
      <c r="G57" s="141">
        <v>360.59201999999999</v>
      </c>
      <c r="H57" s="141">
        <v>0.32642689000000003</v>
      </c>
      <c r="I57" s="141"/>
    </row>
    <row r="58" spans="1:9" ht="13" x14ac:dyDescent="0.15">
      <c r="A58" s="141">
        <v>360.60284000000001</v>
      </c>
      <c r="B58" s="141">
        <v>0.38660631000000001</v>
      </c>
      <c r="C58" s="141"/>
      <c r="D58" s="141">
        <v>360.60284000000001</v>
      </c>
      <c r="E58" s="141">
        <v>0.34230558</v>
      </c>
      <c r="F58" s="141"/>
      <c r="G58" s="141">
        <v>360.60286000000002</v>
      </c>
      <c r="H58" s="141">
        <v>0.32197482999999999</v>
      </c>
      <c r="I58" s="141"/>
    </row>
    <row r="59" spans="1:9" ht="13" x14ac:dyDescent="0.15">
      <c r="A59" s="141">
        <v>360.61369000000002</v>
      </c>
      <c r="B59" s="141">
        <v>0.38482406000000002</v>
      </c>
      <c r="C59" s="141"/>
      <c r="D59" s="141">
        <v>360.61369000000002</v>
      </c>
      <c r="E59" s="141">
        <v>0.35357808000000002</v>
      </c>
      <c r="F59" s="141"/>
      <c r="G59" s="141">
        <v>360.61371000000003</v>
      </c>
      <c r="H59" s="141">
        <v>0.35065632000000002</v>
      </c>
      <c r="I59" s="141"/>
    </row>
    <row r="60" spans="1:9" ht="13" x14ac:dyDescent="0.15">
      <c r="A60" s="141">
        <v>360.62459999999999</v>
      </c>
      <c r="B60" s="141">
        <v>0.41228005000000001</v>
      </c>
      <c r="C60" s="141"/>
      <c r="D60" s="141">
        <v>360.62459999999999</v>
      </c>
      <c r="E60" s="141">
        <v>0.36750279000000002</v>
      </c>
      <c r="F60" s="141"/>
      <c r="G60" s="141">
        <v>360.62461999999999</v>
      </c>
      <c r="H60" s="141">
        <v>0.38400714000000002</v>
      </c>
      <c r="I60" s="141"/>
    </row>
    <row r="61" spans="1:9" ht="13" x14ac:dyDescent="0.15">
      <c r="A61" s="141">
        <v>360.63549</v>
      </c>
      <c r="B61" s="141">
        <v>0.42517405000000003</v>
      </c>
      <c r="C61" s="141"/>
      <c r="D61" s="141">
        <v>360.63549</v>
      </c>
      <c r="E61" s="141">
        <v>0.38260588000000001</v>
      </c>
      <c r="F61" s="141"/>
      <c r="G61" s="141">
        <v>360.63549999999998</v>
      </c>
      <c r="H61" s="141">
        <v>0.40413816000000002</v>
      </c>
      <c r="I61" s="141"/>
    </row>
    <row r="62" spans="1:9" ht="13" x14ac:dyDescent="0.15">
      <c r="A62" s="141">
        <v>360.64636999999999</v>
      </c>
      <c r="B62" s="141">
        <v>0.39351858000000001</v>
      </c>
      <c r="C62" s="141"/>
      <c r="D62" s="141">
        <v>360.64636999999999</v>
      </c>
      <c r="E62" s="141">
        <v>0.35778726</v>
      </c>
      <c r="F62" s="141"/>
      <c r="G62" s="141">
        <v>360.64639</v>
      </c>
      <c r="H62" s="141">
        <v>0.38965918999999999</v>
      </c>
      <c r="I62" s="141"/>
    </row>
    <row r="63" spans="1:9" ht="13" x14ac:dyDescent="0.15">
      <c r="A63" s="141">
        <v>360.65722</v>
      </c>
      <c r="B63" s="141">
        <v>0.38948410999999999</v>
      </c>
      <c r="C63" s="141"/>
      <c r="D63" s="141">
        <v>360.65722</v>
      </c>
      <c r="E63" s="141">
        <v>0.39196504999999998</v>
      </c>
      <c r="F63" s="141"/>
      <c r="G63" s="141">
        <v>360.65723000000003</v>
      </c>
      <c r="H63" s="141">
        <v>0.36133995000000002</v>
      </c>
      <c r="I63" s="141"/>
    </row>
    <row r="64" spans="1:9" ht="13" x14ac:dyDescent="0.15">
      <c r="A64" s="141">
        <v>360.66806000000003</v>
      </c>
      <c r="B64" s="141">
        <v>0.38904134000000001</v>
      </c>
      <c r="C64" s="141"/>
      <c r="D64" s="141">
        <v>360.66806000000003</v>
      </c>
      <c r="E64" s="141">
        <v>0.39352785000000001</v>
      </c>
      <c r="F64" s="141"/>
      <c r="G64" s="141">
        <v>360.66807</v>
      </c>
      <c r="H64" s="141">
        <v>0.32095743999999998</v>
      </c>
      <c r="I64" s="141"/>
    </row>
    <row r="65" spans="1:9" ht="13" x14ac:dyDescent="0.15">
      <c r="A65" s="141">
        <v>360.67894999999999</v>
      </c>
      <c r="B65" s="141">
        <v>0.39211129</v>
      </c>
      <c r="C65" s="141"/>
      <c r="D65" s="141">
        <v>360.67896000000002</v>
      </c>
      <c r="E65" s="141">
        <v>0.40316944999999998</v>
      </c>
      <c r="F65" s="141"/>
      <c r="G65" s="141">
        <v>360.67896999999999</v>
      </c>
      <c r="H65" s="141">
        <v>0.32063167999999997</v>
      </c>
      <c r="I65" s="141"/>
    </row>
    <row r="66" spans="1:9" ht="13" x14ac:dyDescent="0.15">
      <c r="A66" s="141">
        <v>360.68982999999997</v>
      </c>
      <c r="B66" s="141">
        <v>0.38800085000000001</v>
      </c>
      <c r="C66" s="141"/>
      <c r="D66" s="141">
        <v>360.68982999999997</v>
      </c>
      <c r="E66" s="141">
        <v>0.40675578000000001</v>
      </c>
      <c r="F66" s="141"/>
      <c r="G66" s="141">
        <v>360.68984999999998</v>
      </c>
      <c r="H66" s="141">
        <v>0.32286334999999999</v>
      </c>
      <c r="I66" s="141"/>
    </row>
    <row r="67" spans="1:9" ht="13" x14ac:dyDescent="0.15">
      <c r="A67" s="141">
        <v>360.70069000000001</v>
      </c>
      <c r="B67" s="141">
        <v>0.41664108999999999</v>
      </c>
      <c r="C67" s="141"/>
      <c r="D67" s="141">
        <v>360.70069000000001</v>
      </c>
      <c r="E67" s="141">
        <v>0.41949532</v>
      </c>
      <c r="F67" s="141"/>
      <c r="G67" s="141">
        <v>360.70069999999998</v>
      </c>
      <c r="H67" s="141">
        <v>0.33215871000000002</v>
      </c>
      <c r="I67" s="141"/>
    </row>
    <row r="68" spans="1:9" ht="13" x14ac:dyDescent="0.15">
      <c r="A68" s="141">
        <v>360.7115</v>
      </c>
      <c r="B68" s="141">
        <v>0.39107839</v>
      </c>
      <c r="C68" s="141"/>
      <c r="D68" s="141">
        <v>360.7115</v>
      </c>
      <c r="E68" s="141">
        <v>0.38002650999999998</v>
      </c>
      <c r="F68" s="141"/>
      <c r="G68" s="141">
        <v>360.71152000000001</v>
      </c>
      <c r="H68" s="141">
        <v>0.32459686999999998</v>
      </c>
      <c r="I68" s="141"/>
    </row>
    <row r="69" spans="1:9" ht="13" x14ac:dyDescent="0.15">
      <c r="A69" s="141">
        <v>360.72230999999999</v>
      </c>
      <c r="B69" s="141">
        <v>0.40287439000000003</v>
      </c>
      <c r="C69" s="141"/>
      <c r="D69" s="141">
        <v>360.72230999999999</v>
      </c>
      <c r="E69" s="141">
        <v>0.34449243000000002</v>
      </c>
      <c r="F69" s="141"/>
      <c r="G69" s="141">
        <v>360.72232000000002</v>
      </c>
      <c r="H69" s="141">
        <v>0.34104037999999998</v>
      </c>
      <c r="I69" s="141"/>
    </row>
    <row r="70" spans="1:9" ht="13" x14ac:dyDescent="0.15">
      <c r="A70" s="141">
        <v>360.73316999999997</v>
      </c>
      <c r="B70" s="141">
        <v>0.38537125999999999</v>
      </c>
      <c r="C70" s="141"/>
      <c r="D70" s="141">
        <v>360.73316999999997</v>
      </c>
      <c r="E70" s="141">
        <v>0.34842427999999998</v>
      </c>
      <c r="F70" s="141"/>
      <c r="G70" s="141">
        <v>360.73318</v>
      </c>
      <c r="H70" s="141">
        <v>0.31638765000000002</v>
      </c>
      <c r="I70" s="141"/>
    </row>
    <row r="71" spans="1:9" ht="13" x14ac:dyDescent="0.15">
      <c r="A71" s="141">
        <v>360.74401999999998</v>
      </c>
      <c r="B71" s="141">
        <v>0.39753585000000002</v>
      </c>
      <c r="C71" s="141"/>
      <c r="D71" s="141">
        <v>360.74401999999998</v>
      </c>
      <c r="E71" s="141">
        <v>0.33928090999999999</v>
      </c>
      <c r="F71" s="141"/>
      <c r="G71" s="141">
        <v>360.74403999999998</v>
      </c>
      <c r="H71" s="141">
        <v>0.30988821999999999</v>
      </c>
      <c r="I71" s="141"/>
    </row>
    <row r="72" spans="1:9" ht="13" x14ac:dyDescent="0.15">
      <c r="A72" s="141">
        <v>360.75490000000002</v>
      </c>
      <c r="B72" s="141">
        <v>0.38812489</v>
      </c>
      <c r="C72" s="141"/>
      <c r="D72" s="141">
        <v>360.75490000000002</v>
      </c>
      <c r="E72" s="141">
        <v>0.34740388999999999</v>
      </c>
      <c r="F72" s="141"/>
      <c r="G72" s="141">
        <v>360.75491</v>
      </c>
      <c r="H72" s="141">
        <v>0.30280871999999998</v>
      </c>
      <c r="I72" s="141"/>
    </row>
    <row r="73" spans="1:9" ht="13" x14ac:dyDescent="0.15">
      <c r="A73" s="141">
        <v>360.76573999999999</v>
      </c>
      <c r="B73" s="141">
        <v>0.38833614</v>
      </c>
      <c r="C73" s="141"/>
      <c r="D73" s="141">
        <v>360.76573999999999</v>
      </c>
      <c r="E73" s="141">
        <v>0.34367558999999998</v>
      </c>
      <c r="F73" s="141"/>
      <c r="G73" s="141">
        <v>360.76575000000003</v>
      </c>
      <c r="H73" s="141">
        <v>0.30480562999999999</v>
      </c>
      <c r="I73" s="141"/>
    </row>
    <row r="74" spans="1:9" ht="13" x14ac:dyDescent="0.15">
      <c r="A74" s="141">
        <v>360.77659</v>
      </c>
      <c r="B74" s="141">
        <v>0.38786261999999999</v>
      </c>
      <c r="C74" s="141"/>
      <c r="D74" s="141">
        <v>360.77659</v>
      </c>
      <c r="E74" s="141">
        <v>0.34731255999999999</v>
      </c>
      <c r="F74" s="141"/>
      <c r="G74" s="141">
        <v>360.77659999999997</v>
      </c>
      <c r="H74" s="141">
        <v>0.30360074999999997</v>
      </c>
      <c r="I74" s="141"/>
    </row>
    <row r="75" spans="1:9" ht="13" x14ac:dyDescent="0.15">
      <c r="A75" s="141">
        <v>360.78751999999997</v>
      </c>
      <c r="B75" s="141">
        <v>0.39147523000000001</v>
      </c>
      <c r="C75" s="141"/>
      <c r="D75" s="141">
        <v>360.78751999999997</v>
      </c>
      <c r="E75" s="141">
        <v>0.36325987999999998</v>
      </c>
      <c r="F75" s="141"/>
      <c r="G75" s="141">
        <v>360.78753</v>
      </c>
      <c r="H75" s="141">
        <v>0.30243620999999998</v>
      </c>
      <c r="I75" s="141"/>
    </row>
    <row r="76" spans="1:9" ht="13" x14ac:dyDescent="0.15">
      <c r="A76" s="141">
        <v>360.79843</v>
      </c>
      <c r="B76" s="141">
        <v>0.49864501</v>
      </c>
      <c r="C76" s="141"/>
      <c r="D76" s="141">
        <v>360.79843</v>
      </c>
      <c r="E76" s="141">
        <v>0.50844418000000002</v>
      </c>
      <c r="F76" s="141"/>
      <c r="G76" s="141">
        <v>360.79845</v>
      </c>
      <c r="H76" s="141">
        <v>0.43378136</v>
      </c>
      <c r="I76" s="141"/>
    </row>
    <row r="77" spans="1:9" ht="13" x14ac:dyDescent="0.15">
      <c r="A77" s="141">
        <v>360.80937</v>
      </c>
      <c r="B77" s="141">
        <v>0.38518655000000002</v>
      </c>
      <c r="C77" s="141"/>
      <c r="D77" s="141">
        <v>360.80937</v>
      </c>
      <c r="E77" s="141">
        <v>0.35449623000000002</v>
      </c>
      <c r="F77" s="141"/>
      <c r="G77" s="141">
        <v>360.80937999999998</v>
      </c>
      <c r="H77" s="141">
        <v>0.29975780000000002</v>
      </c>
      <c r="I77" s="141"/>
    </row>
    <row r="78" spans="1:9" ht="13" x14ac:dyDescent="0.15">
      <c r="A78" s="141">
        <v>360.82026999999999</v>
      </c>
      <c r="B78" s="141">
        <v>0.40503697999999999</v>
      </c>
      <c r="C78" s="141"/>
      <c r="D78" s="141">
        <v>360.82026999999999</v>
      </c>
      <c r="E78" s="141">
        <v>0.34362997000000001</v>
      </c>
      <c r="F78" s="141"/>
      <c r="G78" s="141">
        <v>360.82028000000003</v>
      </c>
      <c r="H78" s="141">
        <v>0.30307613999999999</v>
      </c>
      <c r="I78" s="141"/>
    </row>
    <row r="79" spans="1:9" ht="13" x14ac:dyDescent="0.15">
      <c r="A79" s="141">
        <v>360.83116999999999</v>
      </c>
      <c r="B79" s="141">
        <v>0.42688900000000002</v>
      </c>
      <c r="C79" s="141"/>
      <c r="D79" s="141">
        <v>360.83116999999999</v>
      </c>
      <c r="E79" s="141">
        <v>0.3701952</v>
      </c>
      <c r="F79" s="141"/>
      <c r="G79" s="141">
        <v>360.83118999999999</v>
      </c>
      <c r="H79" s="141">
        <v>0.34248153999999997</v>
      </c>
      <c r="I79" s="141"/>
    </row>
    <row r="80" spans="1:9" ht="13" x14ac:dyDescent="0.15">
      <c r="A80" s="141">
        <v>360.84215999999998</v>
      </c>
      <c r="B80" s="141">
        <v>0.42711411999999999</v>
      </c>
      <c r="C80" s="141"/>
      <c r="D80" s="141">
        <v>360.84215999999998</v>
      </c>
      <c r="E80" s="141">
        <v>0.38186530000000002</v>
      </c>
      <c r="F80" s="141"/>
      <c r="G80" s="141">
        <v>360.84217999999998</v>
      </c>
      <c r="H80" s="141">
        <v>0.33277701999999998</v>
      </c>
      <c r="I80" s="141"/>
    </row>
    <row r="81" spans="1:9" ht="13" x14ac:dyDescent="0.15">
      <c r="A81" s="141">
        <v>360.85313000000002</v>
      </c>
      <c r="B81" s="141">
        <v>0.39134278</v>
      </c>
      <c r="C81" s="141"/>
      <c r="D81" s="141">
        <v>360.85313000000002</v>
      </c>
      <c r="E81" s="141">
        <v>0.35205082999999998</v>
      </c>
      <c r="F81" s="141"/>
      <c r="G81" s="141">
        <v>360.85315000000003</v>
      </c>
      <c r="H81" s="141">
        <v>0.32343358999999999</v>
      </c>
      <c r="I81" s="141"/>
    </row>
    <row r="82" spans="1:9" ht="13" x14ac:dyDescent="0.15">
      <c r="A82" s="141">
        <v>360.86410000000001</v>
      </c>
      <c r="B82" s="141">
        <v>0.39978050999999998</v>
      </c>
      <c r="C82" s="141"/>
      <c r="D82" s="141">
        <v>360.86410000000001</v>
      </c>
      <c r="E82" s="141">
        <v>0.39034099</v>
      </c>
      <c r="F82" s="141"/>
      <c r="G82" s="141">
        <v>360.86412000000001</v>
      </c>
      <c r="H82" s="141">
        <v>0.33069802999999998</v>
      </c>
      <c r="I82" s="141"/>
    </row>
    <row r="83" spans="1:9" ht="13" x14ac:dyDescent="0.15">
      <c r="A83" s="141">
        <v>360.87506999999999</v>
      </c>
      <c r="B83" s="141">
        <v>0.38883723999999997</v>
      </c>
      <c r="C83" s="141"/>
      <c r="D83" s="141">
        <v>360.87506999999999</v>
      </c>
      <c r="E83" s="141">
        <v>0.47853163999999998</v>
      </c>
      <c r="F83" s="141"/>
      <c r="G83" s="141">
        <v>360.87509</v>
      </c>
      <c r="H83" s="141">
        <v>0.30571524</v>
      </c>
      <c r="I83" s="141"/>
    </row>
    <row r="84" spans="1:9" ht="13" x14ac:dyDescent="0.15">
      <c r="A84" s="141">
        <v>360.88603999999998</v>
      </c>
      <c r="B84" s="141">
        <v>0.38522008000000002</v>
      </c>
      <c r="C84" s="141"/>
      <c r="D84" s="141">
        <v>360.88603999999998</v>
      </c>
      <c r="E84" s="141">
        <v>0.49715859000000001</v>
      </c>
      <c r="F84" s="141"/>
      <c r="G84" s="141">
        <v>360.88605000000001</v>
      </c>
      <c r="H84" s="141">
        <v>0.32142714999999999</v>
      </c>
      <c r="I84" s="141"/>
    </row>
    <row r="85" spans="1:9" ht="13" x14ac:dyDescent="0.15">
      <c r="A85" s="141">
        <v>360.89708999999999</v>
      </c>
      <c r="B85" s="141">
        <v>0.38667203999999999</v>
      </c>
      <c r="C85" s="141"/>
      <c r="D85" s="141">
        <v>360.89708999999999</v>
      </c>
      <c r="E85" s="141">
        <v>0.48005181000000002</v>
      </c>
      <c r="F85" s="141"/>
      <c r="G85" s="141">
        <v>360.89710000000002</v>
      </c>
      <c r="H85" s="141">
        <v>0.30012575000000002</v>
      </c>
      <c r="I85" s="141"/>
    </row>
    <row r="86" spans="1:9" ht="13" x14ac:dyDescent="0.15">
      <c r="A86" s="141">
        <v>360.90812</v>
      </c>
      <c r="B86" s="141">
        <v>0.38003366999999999</v>
      </c>
      <c r="C86" s="141"/>
      <c r="D86" s="141">
        <v>360.90812</v>
      </c>
      <c r="E86" s="141">
        <v>0.35485913000000002</v>
      </c>
      <c r="F86" s="141"/>
      <c r="G86" s="141">
        <v>360.90813000000003</v>
      </c>
      <c r="H86" s="141">
        <v>0.30176619999999998</v>
      </c>
      <c r="I86" s="141"/>
    </row>
    <row r="87" spans="1:9" ht="13" x14ac:dyDescent="0.15">
      <c r="A87" s="141">
        <v>360.91914000000003</v>
      </c>
      <c r="B87" s="141">
        <v>0.38708657000000002</v>
      </c>
      <c r="C87" s="141"/>
      <c r="D87" s="141">
        <v>360.91914000000003</v>
      </c>
      <c r="E87" s="141">
        <v>0.35343149000000001</v>
      </c>
      <c r="F87" s="141"/>
      <c r="G87" s="141">
        <v>360.91915</v>
      </c>
      <c r="H87" s="141">
        <v>0.32321164000000002</v>
      </c>
      <c r="I87" s="141"/>
    </row>
    <row r="88" spans="1:9" ht="13" x14ac:dyDescent="0.15">
      <c r="A88" s="141">
        <v>360.93015000000003</v>
      </c>
      <c r="B88" s="141">
        <v>0.38428467999999999</v>
      </c>
      <c r="C88" s="141"/>
      <c r="D88" s="141">
        <v>360.93015000000003</v>
      </c>
      <c r="E88" s="141">
        <v>0.34697521999999997</v>
      </c>
      <c r="F88" s="141"/>
      <c r="G88" s="141">
        <v>360.93016</v>
      </c>
      <c r="H88" s="141">
        <v>0.30901380000000001</v>
      </c>
      <c r="I88" s="141"/>
    </row>
    <row r="89" spans="1:9" ht="13" x14ac:dyDescent="0.15">
      <c r="A89" s="141">
        <v>360.94116000000002</v>
      </c>
      <c r="B89" s="141">
        <v>0.38911169000000001</v>
      </c>
      <c r="C89" s="141"/>
      <c r="D89" s="141">
        <v>360.94116000000002</v>
      </c>
      <c r="E89" s="141">
        <v>0.35115823000000002</v>
      </c>
      <c r="F89" s="141"/>
      <c r="G89" s="141">
        <v>360.94117</v>
      </c>
      <c r="H89" s="141">
        <v>0.32902941000000002</v>
      </c>
      <c r="I89" s="141"/>
    </row>
    <row r="90" spans="1:9" ht="13" x14ac:dyDescent="0.15">
      <c r="A90" s="141">
        <v>360.95224000000002</v>
      </c>
      <c r="B90" s="141">
        <v>0.38431376</v>
      </c>
      <c r="C90" s="141"/>
      <c r="D90" s="141">
        <v>360.95224999999999</v>
      </c>
      <c r="E90" s="141">
        <v>0.34411677000000002</v>
      </c>
      <c r="F90" s="141"/>
      <c r="G90" s="141">
        <v>360.95226000000002</v>
      </c>
      <c r="H90" s="141">
        <v>0.29704525999999998</v>
      </c>
      <c r="I90" s="141"/>
    </row>
    <row r="91" spans="1:9" ht="13" x14ac:dyDescent="0.15">
      <c r="A91" s="141">
        <v>360.9633</v>
      </c>
      <c r="B91" s="141">
        <v>0.39136032999999998</v>
      </c>
      <c r="C91" s="141"/>
      <c r="D91" s="141">
        <v>360.9633</v>
      </c>
      <c r="E91" s="141">
        <v>0.34600181000000002</v>
      </c>
      <c r="F91" s="141"/>
      <c r="G91" s="141">
        <v>360.96330999999998</v>
      </c>
      <c r="H91" s="141">
        <v>0.30481081999999998</v>
      </c>
      <c r="I91" s="141"/>
    </row>
    <row r="92" spans="1:9" ht="13" x14ac:dyDescent="0.15">
      <c r="A92" s="141">
        <v>360.97435000000002</v>
      </c>
      <c r="B92" s="141">
        <v>0.38772716000000002</v>
      </c>
      <c r="C92" s="141"/>
      <c r="D92" s="141">
        <v>360.97435000000002</v>
      </c>
      <c r="E92" s="141">
        <v>0.35179957000000001</v>
      </c>
      <c r="F92" s="141"/>
      <c r="G92" s="141">
        <v>360.97435999999999</v>
      </c>
      <c r="H92" s="141">
        <v>0.30141964999999998</v>
      </c>
      <c r="I92" s="141"/>
    </row>
    <row r="93" spans="1:9" ht="13" x14ac:dyDescent="0.15">
      <c r="A93" s="141">
        <v>360.98538000000002</v>
      </c>
      <c r="B93" s="141">
        <v>0.39919210999999999</v>
      </c>
      <c r="C93" s="141"/>
      <c r="D93" s="141">
        <v>360.98538000000002</v>
      </c>
      <c r="E93" s="141">
        <v>0.35539212999999997</v>
      </c>
      <c r="F93" s="141"/>
      <c r="G93" s="141">
        <v>360.98539</v>
      </c>
      <c r="H93" s="141">
        <v>0.30046856</v>
      </c>
      <c r="I93" s="141"/>
    </row>
    <row r="94" spans="1:9" ht="13" x14ac:dyDescent="0.15">
      <c r="A94" s="141">
        <v>360.99639000000002</v>
      </c>
      <c r="B94" s="141">
        <v>0.39488645999999999</v>
      </c>
      <c r="C94" s="141"/>
      <c r="D94" s="141">
        <v>360.99639000000002</v>
      </c>
      <c r="E94" s="141">
        <v>0.34822088000000001</v>
      </c>
      <c r="F94" s="141"/>
      <c r="G94" s="141">
        <v>360.99639999999999</v>
      </c>
      <c r="H94" s="141">
        <v>0.30031587999999998</v>
      </c>
      <c r="I94" s="141"/>
    </row>
    <row r="95" spans="1:9" ht="13" x14ac:dyDescent="0.15">
      <c r="A95" s="141">
        <v>361.00749000000002</v>
      </c>
      <c r="B95" s="141">
        <v>0.39259241</v>
      </c>
      <c r="C95" s="141"/>
      <c r="D95" s="141">
        <v>361.00749000000002</v>
      </c>
      <c r="E95" s="141">
        <v>0.35448560000000001</v>
      </c>
      <c r="F95" s="141"/>
      <c r="G95" s="141">
        <v>361.00749999999999</v>
      </c>
      <c r="H95" s="141">
        <v>0.32642339999999997</v>
      </c>
      <c r="I95" s="141"/>
    </row>
    <row r="96" spans="1:9" ht="13" x14ac:dyDescent="0.15">
      <c r="A96" s="141">
        <v>361.01853999999997</v>
      </c>
      <c r="B96" s="141">
        <v>0.52719685000000005</v>
      </c>
      <c r="C96" s="141"/>
      <c r="D96" s="141">
        <v>361.01853999999997</v>
      </c>
      <c r="E96" s="141">
        <v>0.35577768999999998</v>
      </c>
      <c r="F96" s="141"/>
      <c r="G96" s="141">
        <v>361.01855</v>
      </c>
      <c r="H96" s="141">
        <v>0.31788362999999997</v>
      </c>
      <c r="I96" s="141"/>
    </row>
    <row r="97" spans="1:9" ht="13" x14ac:dyDescent="0.15">
      <c r="A97" s="141">
        <v>361.02956999999998</v>
      </c>
      <c r="B97" s="141">
        <v>0.49887100000000001</v>
      </c>
      <c r="C97" s="141"/>
      <c r="D97" s="141">
        <v>361.02956999999998</v>
      </c>
      <c r="E97" s="141">
        <v>0.35196516</v>
      </c>
      <c r="F97" s="141"/>
      <c r="G97" s="141">
        <v>361.02956999999998</v>
      </c>
      <c r="H97" s="141">
        <v>0.32202642999999997</v>
      </c>
      <c r="I97" s="141"/>
    </row>
    <row r="98" spans="1:9" ht="13" x14ac:dyDescent="0.15">
      <c r="A98" s="141">
        <v>361.04057</v>
      </c>
      <c r="B98" s="141">
        <v>0.39520390999999999</v>
      </c>
      <c r="C98" s="141"/>
      <c r="D98" s="141">
        <v>361.04057</v>
      </c>
      <c r="E98" s="141">
        <v>0.35187822000000002</v>
      </c>
      <c r="F98" s="141"/>
      <c r="G98" s="141">
        <v>361.04057999999998</v>
      </c>
      <c r="H98" s="141">
        <v>0.32551611000000003</v>
      </c>
      <c r="I98" s="141"/>
    </row>
    <row r="99" spans="1:9" ht="13" x14ac:dyDescent="0.15">
      <c r="A99" s="141">
        <v>361.05155000000002</v>
      </c>
      <c r="B99" s="141">
        <v>0.38720854999999998</v>
      </c>
      <c r="C99" s="141"/>
      <c r="D99" s="141">
        <v>361.05155000000002</v>
      </c>
      <c r="E99" s="141">
        <v>0.35093054000000001</v>
      </c>
      <c r="F99" s="141"/>
      <c r="G99" s="141">
        <v>361.05155999999999</v>
      </c>
      <c r="H99" s="141">
        <v>0.31673127000000001</v>
      </c>
      <c r="I99" s="141"/>
    </row>
    <row r="100" spans="1:9" ht="13" x14ac:dyDescent="0.15">
      <c r="A100" s="141">
        <v>361.06256000000002</v>
      </c>
      <c r="B100" s="141">
        <v>0.39929742000000001</v>
      </c>
      <c r="C100" s="141"/>
      <c r="D100" s="141">
        <v>361.06256999999999</v>
      </c>
      <c r="E100" s="141">
        <v>0.34874174000000002</v>
      </c>
      <c r="F100" s="141"/>
      <c r="G100" s="141">
        <v>361.06256999999999</v>
      </c>
      <c r="H100" s="141">
        <v>0.31721326</v>
      </c>
      <c r="I100" s="141"/>
    </row>
    <row r="101" spans="1:9" ht="13" x14ac:dyDescent="0.15">
      <c r="A101" s="141">
        <v>361.07357000000002</v>
      </c>
      <c r="B101" s="141">
        <v>0.52844961999999995</v>
      </c>
      <c r="C101" s="141"/>
      <c r="D101" s="141">
        <v>361.07357000000002</v>
      </c>
      <c r="E101" s="141">
        <v>0.47021614</v>
      </c>
      <c r="F101" s="141"/>
      <c r="G101" s="141">
        <v>361.07357999999999</v>
      </c>
      <c r="H101" s="141">
        <v>0.49373984999999998</v>
      </c>
      <c r="I101" s="141"/>
    </row>
    <row r="102" spans="1:9" ht="13" x14ac:dyDescent="0.15">
      <c r="A102" s="141">
        <v>361.08456999999999</v>
      </c>
      <c r="B102" s="141">
        <v>0.39784397999999999</v>
      </c>
      <c r="C102" s="141"/>
      <c r="D102" s="141">
        <v>361.08456999999999</v>
      </c>
      <c r="E102" s="141">
        <v>0.34935238000000002</v>
      </c>
      <c r="F102" s="141"/>
      <c r="G102" s="141">
        <v>361.08458999999999</v>
      </c>
      <c r="H102" s="141">
        <v>0.32243947000000001</v>
      </c>
      <c r="I102" s="141"/>
    </row>
    <row r="103" spans="1:9" ht="13" x14ac:dyDescent="0.15">
      <c r="A103" s="141">
        <v>361.09550000000002</v>
      </c>
      <c r="B103" s="141">
        <v>0.38750553999999998</v>
      </c>
      <c r="C103" s="141"/>
      <c r="D103" s="141">
        <v>361.09550999999999</v>
      </c>
      <c r="E103" s="141">
        <v>0.34567395000000001</v>
      </c>
      <c r="F103" s="141"/>
      <c r="G103" s="141">
        <v>361.09552000000002</v>
      </c>
      <c r="H103" s="141">
        <v>0.31802337000000003</v>
      </c>
      <c r="I103" s="141"/>
    </row>
    <row r="104" spans="1:9" ht="13" x14ac:dyDescent="0.15">
      <c r="A104" s="141">
        <v>361.10642000000001</v>
      </c>
      <c r="B104" s="141">
        <v>0.38690970000000002</v>
      </c>
      <c r="C104" s="141"/>
      <c r="D104" s="141">
        <v>361.10642999999999</v>
      </c>
      <c r="E104" s="141">
        <v>0.34523635000000003</v>
      </c>
      <c r="F104" s="141"/>
      <c r="G104" s="141">
        <v>361.10644000000002</v>
      </c>
      <c r="H104" s="141">
        <v>0.32106520999999999</v>
      </c>
      <c r="I104" s="141"/>
    </row>
    <row r="105" spans="1:9" ht="13" x14ac:dyDescent="0.15">
      <c r="A105" s="141">
        <v>361.11739999999998</v>
      </c>
      <c r="B105" s="141">
        <v>0.39149319999999999</v>
      </c>
      <c r="C105" s="141"/>
      <c r="D105" s="141">
        <v>361.11741000000001</v>
      </c>
      <c r="E105" s="141">
        <v>0.35015185999999998</v>
      </c>
      <c r="F105" s="141"/>
      <c r="G105" s="141">
        <v>361.11741999999998</v>
      </c>
      <c r="H105" s="141">
        <v>0.31459624000000003</v>
      </c>
      <c r="I105" s="141"/>
    </row>
    <row r="106" spans="1:9" ht="13" x14ac:dyDescent="0.15">
      <c r="A106" s="141">
        <v>361.12833000000001</v>
      </c>
      <c r="B106" s="141">
        <v>0.38418476000000001</v>
      </c>
      <c r="C106" s="141"/>
      <c r="D106" s="141">
        <v>361.12833999999998</v>
      </c>
      <c r="E106" s="141">
        <v>0.35108571</v>
      </c>
      <c r="F106" s="141"/>
      <c r="G106" s="141">
        <v>361.12835000000001</v>
      </c>
      <c r="H106" s="141">
        <v>0.3207217</v>
      </c>
      <c r="I106" s="141"/>
    </row>
    <row r="107" spans="1:9" ht="13" x14ac:dyDescent="0.15">
      <c r="A107" s="141">
        <v>361.13925999999998</v>
      </c>
      <c r="B107" s="141">
        <v>0.40610992000000001</v>
      </c>
      <c r="C107" s="141"/>
      <c r="D107" s="141">
        <v>361.13927000000001</v>
      </c>
      <c r="E107" s="141">
        <v>0.35515658</v>
      </c>
      <c r="F107" s="141"/>
      <c r="G107" s="141">
        <v>361.13927999999999</v>
      </c>
      <c r="H107" s="141">
        <v>0.31513306000000002</v>
      </c>
      <c r="I107" s="141"/>
    </row>
    <row r="108" spans="1:9" ht="13" x14ac:dyDescent="0.15">
      <c r="A108" s="141">
        <v>361.15012000000002</v>
      </c>
      <c r="B108" s="141">
        <v>0.40061587999999998</v>
      </c>
      <c r="C108" s="141"/>
      <c r="D108" s="141">
        <v>361.15012999999999</v>
      </c>
      <c r="E108" s="141">
        <v>0.34339491</v>
      </c>
      <c r="F108" s="141"/>
      <c r="G108" s="141">
        <v>361.15014000000002</v>
      </c>
      <c r="H108" s="141">
        <v>0.32416022999999999</v>
      </c>
      <c r="I108" s="141"/>
    </row>
    <row r="109" spans="1:9" ht="13" x14ac:dyDescent="0.15">
      <c r="A109" s="141">
        <v>361.16095999999999</v>
      </c>
      <c r="B109" s="141">
        <v>0.39131052</v>
      </c>
      <c r="C109" s="141"/>
      <c r="D109" s="141">
        <v>361.16095999999999</v>
      </c>
      <c r="E109" s="141">
        <v>0.35100659000000001</v>
      </c>
      <c r="F109" s="141"/>
      <c r="G109" s="141">
        <v>361.16098</v>
      </c>
      <c r="H109" s="141">
        <v>0.30684578000000001</v>
      </c>
      <c r="I109" s="141"/>
    </row>
    <row r="110" spans="1:9" ht="13" x14ac:dyDescent="0.15">
      <c r="A110" s="141">
        <v>361.17185999999998</v>
      </c>
      <c r="B110" s="141">
        <v>0.39829144999999999</v>
      </c>
      <c r="C110" s="141"/>
      <c r="D110" s="141">
        <v>361.17187000000001</v>
      </c>
      <c r="E110" s="141">
        <v>0.35215837999999999</v>
      </c>
      <c r="F110" s="141"/>
      <c r="G110" s="141">
        <v>361.17187999999999</v>
      </c>
      <c r="H110" s="141">
        <v>0.32561973999999999</v>
      </c>
      <c r="I110" s="141"/>
    </row>
    <row r="111" spans="1:9" ht="13" x14ac:dyDescent="0.15">
      <c r="A111" s="141">
        <v>361.18272000000002</v>
      </c>
      <c r="B111" s="141">
        <v>0.38975433999999998</v>
      </c>
      <c r="C111" s="141"/>
      <c r="D111" s="141">
        <v>361.18272999999999</v>
      </c>
      <c r="E111" s="141">
        <v>0.35609137000000002</v>
      </c>
      <c r="F111" s="141"/>
      <c r="G111" s="141">
        <v>361.18275</v>
      </c>
      <c r="H111" s="141">
        <v>0.30135845</v>
      </c>
      <c r="I111" s="141"/>
    </row>
    <row r="112" spans="1:9" ht="13" x14ac:dyDescent="0.15">
      <c r="A112" s="141">
        <v>361.19358</v>
      </c>
      <c r="B112" s="141">
        <v>0.40894675000000003</v>
      </c>
      <c r="C112" s="141"/>
      <c r="D112" s="141">
        <v>361.19358999999997</v>
      </c>
      <c r="E112" s="141">
        <v>0.35066996</v>
      </c>
      <c r="F112" s="141"/>
      <c r="G112" s="141">
        <v>361.1936</v>
      </c>
      <c r="H112" s="141">
        <v>0.32093617000000002</v>
      </c>
      <c r="I112" s="141"/>
    </row>
    <row r="113" spans="1:9" ht="13" x14ac:dyDescent="0.15">
      <c r="A113" s="141">
        <v>361.20438999999999</v>
      </c>
      <c r="B113" s="141">
        <v>0.41003771999999999</v>
      </c>
      <c r="C113" s="141"/>
      <c r="D113" s="141">
        <v>361.20440000000002</v>
      </c>
      <c r="E113" s="141">
        <v>0.36783841</v>
      </c>
      <c r="F113" s="141"/>
      <c r="G113" s="141">
        <v>361.20441</v>
      </c>
      <c r="H113" s="141">
        <v>0.34902158999999999</v>
      </c>
      <c r="I113" s="141"/>
    </row>
    <row r="114" spans="1:9" ht="13" x14ac:dyDescent="0.15">
      <c r="A114" s="141">
        <v>361.21517999999998</v>
      </c>
      <c r="B114" s="141">
        <v>0.39312546999999998</v>
      </c>
      <c r="C114" s="141"/>
      <c r="D114" s="141">
        <v>361.21519000000001</v>
      </c>
      <c r="E114" s="141">
        <v>0.34887991000000002</v>
      </c>
      <c r="F114" s="141"/>
      <c r="G114" s="141">
        <v>361.21519999999998</v>
      </c>
      <c r="H114" s="141">
        <v>0.31779984</v>
      </c>
      <c r="I114" s="141"/>
    </row>
    <row r="115" spans="1:9" ht="13" x14ac:dyDescent="0.15">
      <c r="A115" s="141">
        <v>361.22602999999998</v>
      </c>
      <c r="B115" s="141">
        <v>0.38238244999999998</v>
      </c>
      <c r="C115" s="141"/>
      <c r="D115" s="141">
        <v>361.22604000000001</v>
      </c>
      <c r="E115" s="141">
        <v>0.34197643999999999</v>
      </c>
      <c r="F115" s="141"/>
      <c r="G115" s="141">
        <v>361.22604999999999</v>
      </c>
      <c r="H115" s="141">
        <v>0.29731269999999999</v>
      </c>
      <c r="I115" s="141"/>
    </row>
    <row r="116" spans="1:9" ht="13" x14ac:dyDescent="0.15">
      <c r="A116" s="141">
        <v>361.23685</v>
      </c>
      <c r="B116" s="141">
        <v>0.38432137999999999</v>
      </c>
      <c r="C116" s="141"/>
      <c r="D116" s="141">
        <v>361.23685999999998</v>
      </c>
      <c r="E116" s="141">
        <v>0.34932165999999998</v>
      </c>
      <c r="F116" s="141"/>
      <c r="G116" s="141">
        <v>361.23687000000001</v>
      </c>
      <c r="H116" s="141">
        <v>0.29809897000000002</v>
      </c>
      <c r="I116" s="141"/>
    </row>
    <row r="117" spans="1:9" ht="13" x14ac:dyDescent="0.15">
      <c r="A117" s="141">
        <v>361.24767000000003</v>
      </c>
      <c r="B117" s="141">
        <v>0.39227974999999998</v>
      </c>
      <c r="C117" s="141"/>
      <c r="D117" s="141">
        <v>361.24768</v>
      </c>
      <c r="E117" s="141">
        <v>0.35317725999999999</v>
      </c>
      <c r="F117" s="141"/>
      <c r="G117" s="141">
        <v>361.24768999999998</v>
      </c>
      <c r="H117" s="141">
        <v>0.33259317999999999</v>
      </c>
      <c r="I117" s="141"/>
    </row>
    <row r="118" spans="1:9" ht="13" x14ac:dyDescent="0.15">
      <c r="A118" s="141">
        <v>361.25844000000001</v>
      </c>
      <c r="B118" s="141">
        <v>0.41925860999999998</v>
      </c>
      <c r="C118" s="141"/>
      <c r="D118" s="141">
        <v>361.25844999999998</v>
      </c>
      <c r="E118" s="141">
        <v>0.37313677000000001</v>
      </c>
      <c r="F118" s="141"/>
      <c r="G118" s="141">
        <v>361.25846999999999</v>
      </c>
      <c r="H118" s="141">
        <v>0.34957202999999998</v>
      </c>
      <c r="I118" s="141"/>
    </row>
    <row r="119" spans="1:9" ht="13" x14ac:dyDescent="0.15">
      <c r="A119" s="141">
        <v>361.26920999999999</v>
      </c>
      <c r="B119" s="141">
        <v>0.416709</v>
      </c>
      <c r="C119" s="141"/>
      <c r="D119" s="141">
        <v>361.26920999999999</v>
      </c>
      <c r="E119" s="141">
        <v>0.37015745999999999</v>
      </c>
      <c r="F119" s="141"/>
      <c r="G119" s="141">
        <v>361.26924000000002</v>
      </c>
      <c r="H119" s="141">
        <v>0.31657624000000001</v>
      </c>
      <c r="I119" s="141"/>
    </row>
    <row r="120" spans="1:9" ht="13" x14ac:dyDescent="0.15">
      <c r="A120" s="141">
        <v>361.28003999999999</v>
      </c>
      <c r="B120" s="141">
        <v>0.38415000999999999</v>
      </c>
      <c r="C120" s="141"/>
      <c r="D120" s="141">
        <v>361.28005000000002</v>
      </c>
      <c r="E120" s="141">
        <v>0.34641917</v>
      </c>
      <c r="F120" s="141"/>
      <c r="G120" s="141">
        <v>361.28007000000002</v>
      </c>
      <c r="H120" s="141">
        <v>0.30221281</v>
      </c>
      <c r="I120" s="141"/>
    </row>
    <row r="121" spans="1:9" ht="13" x14ac:dyDescent="0.15">
      <c r="A121" s="141">
        <v>361.29084999999998</v>
      </c>
      <c r="B121" s="141">
        <v>0.45423585</v>
      </c>
      <c r="C121" s="141"/>
      <c r="D121" s="141">
        <v>361.29086000000001</v>
      </c>
      <c r="E121" s="141">
        <v>0.34651999999999999</v>
      </c>
      <c r="F121" s="141"/>
      <c r="G121" s="141">
        <v>361.29088000000002</v>
      </c>
      <c r="H121" s="141">
        <v>0.30589733000000002</v>
      </c>
      <c r="I121" s="141"/>
    </row>
    <row r="122" spans="1:9" ht="13" x14ac:dyDescent="0.15">
      <c r="A122" s="141">
        <v>361.30167</v>
      </c>
      <c r="B122" s="141">
        <v>0.38877148</v>
      </c>
      <c r="C122" s="141"/>
      <c r="D122" s="141">
        <v>361.30167</v>
      </c>
      <c r="E122" s="141">
        <v>0.35234185000000001</v>
      </c>
      <c r="F122" s="141"/>
      <c r="G122" s="141">
        <v>361.30169999999998</v>
      </c>
      <c r="H122" s="141">
        <v>0.29944208999999999</v>
      </c>
      <c r="I122" s="141"/>
    </row>
    <row r="123" spans="1:9" ht="13" x14ac:dyDescent="0.15">
      <c r="A123" s="141">
        <v>361.31243999999998</v>
      </c>
      <c r="B123" s="141">
        <v>0.40261292999999998</v>
      </c>
      <c r="C123" s="141"/>
      <c r="D123" s="141">
        <v>361.31245000000001</v>
      </c>
      <c r="E123" s="141">
        <v>0.35456430999999999</v>
      </c>
      <c r="F123" s="141"/>
      <c r="G123" s="141">
        <v>361.31247000000002</v>
      </c>
      <c r="H123" s="141">
        <v>0.32619195000000001</v>
      </c>
      <c r="I123" s="141"/>
    </row>
    <row r="124" spans="1:9" ht="13" x14ac:dyDescent="0.15">
      <c r="A124" s="141">
        <v>361.32321000000002</v>
      </c>
      <c r="B124" s="141">
        <v>0.38482467999999997</v>
      </c>
      <c r="C124" s="141"/>
      <c r="D124" s="141">
        <v>361.32321999999999</v>
      </c>
      <c r="E124" s="141">
        <v>0.34561712</v>
      </c>
      <c r="F124" s="141"/>
      <c r="G124" s="141">
        <v>361.32324</v>
      </c>
      <c r="H124" s="141">
        <v>0.30131203000000001</v>
      </c>
      <c r="I124" s="141"/>
    </row>
    <row r="125" spans="1:9" ht="13" x14ac:dyDescent="0.15">
      <c r="A125" s="141">
        <v>361.33407</v>
      </c>
      <c r="B125" s="141">
        <v>0.39299612</v>
      </c>
      <c r="C125" s="141"/>
      <c r="D125" s="141">
        <v>361.33407</v>
      </c>
      <c r="E125" s="141">
        <v>0.32328415999999999</v>
      </c>
      <c r="F125" s="141"/>
      <c r="G125" s="141">
        <v>361.33409999999998</v>
      </c>
      <c r="H125" s="141">
        <v>0.29829716000000001</v>
      </c>
      <c r="I125" s="141"/>
    </row>
    <row r="126" spans="1:9" ht="13" x14ac:dyDescent="0.15">
      <c r="A126" s="141">
        <v>361.3449</v>
      </c>
      <c r="B126" s="141">
        <v>0.58197283</v>
      </c>
      <c r="C126" s="141"/>
      <c r="D126" s="141">
        <v>361.3449</v>
      </c>
      <c r="E126" s="141">
        <v>0.49319057999999999</v>
      </c>
      <c r="F126" s="141"/>
      <c r="G126" s="141">
        <v>361.34492999999998</v>
      </c>
      <c r="H126" s="141">
        <v>0.45441974000000002</v>
      </c>
      <c r="I126" s="141"/>
    </row>
    <row r="127" spans="1:9" ht="13" x14ac:dyDescent="0.15">
      <c r="A127" s="141">
        <v>361.35570999999999</v>
      </c>
      <c r="B127" s="141">
        <v>0.38765260000000001</v>
      </c>
      <c r="C127" s="141"/>
      <c r="D127" s="141">
        <v>361.35574000000003</v>
      </c>
      <c r="E127" s="141">
        <v>0.34613865999999999</v>
      </c>
      <c r="F127" s="141"/>
      <c r="G127" s="141">
        <v>361.35574000000003</v>
      </c>
      <c r="H127" s="141">
        <v>0.29896869999999998</v>
      </c>
      <c r="I127" s="141"/>
    </row>
    <row r="128" spans="1:9" ht="13" x14ac:dyDescent="0.15">
      <c r="A128" s="141">
        <v>361.36651000000001</v>
      </c>
      <c r="B128" s="141">
        <v>0.40115985999999998</v>
      </c>
      <c r="C128" s="141"/>
      <c r="D128" s="141">
        <v>361.36653999999999</v>
      </c>
      <c r="E128" s="141">
        <v>0.35422886999999997</v>
      </c>
      <c r="F128" s="141"/>
      <c r="G128" s="141">
        <v>361.36653999999999</v>
      </c>
      <c r="H128" s="141">
        <v>0.31741192000000001</v>
      </c>
      <c r="I128" s="141"/>
    </row>
    <row r="129" spans="1:9" ht="13" x14ac:dyDescent="0.15">
      <c r="A129" s="141">
        <v>361.37731000000002</v>
      </c>
      <c r="B129" s="141">
        <v>0.38477955000000003</v>
      </c>
      <c r="C129" s="141"/>
      <c r="D129" s="141">
        <v>361.37732999999997</v>
      </c>
      <c r="E129" s="141">
        <v>0.33023502999999998</v>
      </c>
      <c r="F129" s="141"/>
      <c r="G129" s="141">
        <v>361.37734</v>
      </c>
      <c r="H129" s="141">
        <v>0.30238183000000002</v>
      </c>
      <c r="I129" s="141"/>
    </row>
    <row r="130" spans="1:9" ht="13" x14ac:dyDescent="0.15">
      <c r="A130" s="141">
        <v>361.38819000000001</v>
      </c>
      <c r="B130" s="141">
        <v>0.36874588000000003</v>
      </c>
      <c r="C130" s="141"/>
      <c r="D130" s="141">
        <v>361.38821000000002</v>
      </c>
      <c r="E130" s="141">
        <v>0.32822991000000001</v>
      </c>
      <c r="F130" s="141"/>
      <c r="G130" s="141">
        <v>361.38821999999999</v>
      </c>
      <c r="H130" s="141">
        <v>0.28515024</v>
      </c>
      <c r="I130" s="141"/>
    </row>
    <row r="131" spans="1:9" ht="13" x14ac:dyDescent="0.15">
      <c r="A131" s="141">
        <v>361.39906000000002</v>
      </c>
      <c r="B131" s="141">
        <v>0.35996558000000001</v>
      </c>
      <c r="C131" s="141"/>
      <c r="D131" s="141">
        <v>361.39906999999999</v>
      </c>
      <c r="E131" s="141">
        <v>0.32236761000000003</v>
      </c>
      <c r="F131" s="141"/>
      <c r="G131" s="141">
        <v>361.39909</v>
      </c>
      <c r="H131" s="141">
        <v>0.28511807</v>
      </c>
      <c r="I131" s="141"/>
    </row>
    <row r="132" spans="1:9" ht="13" x14ac:dyDescent="0.15">
      <c r="A132" s="141">
        <v>361.40991000000002</v>
      </c>
      <c r="B132" s="141">
        <v>0.38221622999999999</v>
      </c>
      <c r="C132" s="141"/>
      <c r="D132" s="141">
        <v>361.40994000000001</v>
      </c>
      <c r="E132" s="141">
        <v>0.34673481</v>
      </c>
      <c r="F132" s="141"/>
      <c r="G132" s="141">
        <v>361.40994000000001</v>
      </c>
      <c r="H132" s="141">
        <v>0.30420240999999998</v>
      </c>
      <c r="I132" s="141"/>
    </row>
    <row r="133" spans="1:9" ht="13" x14ac:dyDescent="0.15">
      <c r="A133" s="141">
        <v>361.42075</v>
      </c>
      <c r="B133" s="141">
        <v>0.38768286000000002</v>
      </c>
      <c r="C133" s="141"/>
      <c r="D133" s="141">
        <v>361.42077</v>
      </c>
      <c r="E133" s="141">
        <v>0.34915544999999998</v>
      </c>
      <c r="F133" s="141"/>
      <c r="G133" s="141">
        <v>361.42077999999998</v>
      </c>
      <c r="H133" s="141">
        <v>0.31838734000000002</v>
      </c>
      <c r="I133" s="141"/>
    </row>
    <row r="134" spans="1:9" ht="13" x14ac:dyDescent="0.15">
      <c r="A134" s="141">
        <v>361.43159000000003</v>
      </c>
      <c r="B134" s="141">
        <v>0.39407351000000002</v>
      </c>
      <c r="C134" s="141"/>
      <c r="D134" s="141">
        <v>361.43160999999998</v>
      </c>
      <c r="E134" s="141">
        <v>0.34545778999999999</v>
      </c>
      <c r="F134" s="141"/>
      <c r="G134" s="141">
        <v>361.43162999999998</v>
      </c>
      <c r="H134" s="141">
        <v>0.32103293999999999</v>
      </c>
      <c r="I134" s="141"/>
    </row>
    <row r="135" spans="1:9" ht="13" x14ac:dyDescent="0.15">
      <c r="A135" s="141">
        <v>361.44251000000003</v>
      </c>
      <c r="B135" s="141">
        <v>0.38470857000000003</v>
      </c>
      <c r="C135" s="141"/>
      <c r="D135" s="141">
        <v>361.44252999999998</v>
      </c>
      <c r="E135" s="141">
        <v>0.35968191999999999</v>
      </c>
      <c r="F135" s="141"/>
      <c r="G135" s="141">
        <v>361.44254999999998</v>
      </c>
      <c r="H135" s="141">
        <v>0.29721322999999999</v>
      </c>
      <c r="I135" s="141"/>
    </row>
    <row r="136" spans="1:9" ht="13" x14ac:dyDescent="0.15">
      <c r="A136" s="141">
        <v>361.45341000000002</v>
      </c>
      <c r="B136" s="141">
        <v>0.36381860999999999</v>
      </c>
      <c r="C136" s="141"/>
      <c r="D136" s="141">
        <v>361.45343000000003</v>
      </c>
      <c r="E136" s="141">
        <v>0.32681394000000002</v>
      </c>
      <c r="F136" s="141"/>
      <c r="G136" s="141">
        <v>361.45344999999998</v>
      </c>
      <c r="H136" s="141">
        <v>0.30842333999999999</v>
      </c>
      <c r="I136" s="141"/>
    </row>
    <row r="137" spans="1:9" ht="13" x14ac:dyDescent="0.15">
      <c r="A137" s="141">
        <v>361.46431000000001</v>
      </c>
      <c r="B137" s="141">
        <v>0.41241259000000002</v>
      </c>
      <c r="C137" s="141"/>
      <c r="D137" s="141">
        <v>361.46433999999999</v>
      </c>
      <c r="E137" s="141">
        <v>0.37207231000000002</v>
      </c>
      <c r="F137" s="141"/>
      <c r="G137" s="141">
        <v>361.46435000000002</v>
      </c>
      <c r="H137" s="141">
        <v>0.32930344</v>
      </c>
      <c r="I137" s="141"/>
    </row>
    <row r="138" spans="1:9" ht="13" x14ac:dyDescent="0.15">
      <c r="A138" s="141">
        <v>361.47519</v>
      </c>
      <c r="B138" s="141">
        <v>0.36281580000000002</v>
      </c>
      <c r="C138" s="141"/>
      <c r="D138" s="141">
        <v>361.47521999999998</v>
      </c>
      <c r="E138" s="141">
        <v>0.32557420999999998</v>
      </c>
      <c r="F138" s="141"/>
      <c r="G138" s="141">
        <v>361.47523000000001</v>
      </c>
      <c r="H138" s="141">
        <v>0.30694589999999999</v>
      </c>
      <c r="I138" s="141"/>
    </row>
    <row r="139" spans="1:9" ht="13" x14ac:dyDescent="0.15">
      <c r="A139" s="141">
        <v>361.48606999999998</v>
      </c>
      <c r="B139" s="141">
        <v>0.37428243</v>
      </c>
      <c r="C139" s="141"/>
      <c r="D139" s="141">
        <v>361.48608999999999</v>
      </c>
      <c r="E139" s="141">
        <v>0.32457009999999997</v>
      </c>
      <c r="F139" s="141"/>
      <c r="G139" s="141">
        <v>361.48611</v>
      </c>
      <c r="H139" s="141">
        <v>0.31505826999999997</v>
      </c>
      <c r="I139" s="141"/>
    </row>
    <row r="140" spans="1:9" ht="13" x14ac:dyDescent="0.15">
      <c r="A140" s="141">
        <v>361.49703</v>
      </c>
      <c r="B140" s="141">
        <v>0.37561876999999999</v>
      </c>
      <c r="C140" s="141"/>
      <c r="D140" s="141">
        <v>361.49705999999998</v>
      </c>
      <c r="E140" s="141">
        <v>0.32977061000000002</v>
      </c>
      <c r="F140" s="141"/>
      <c r="G140" s="141">
        <v>361.49707999999998</v>
      </c>
      <c r="H140" s="141">
        <v>0.27782093000000002</v>
      </c>
      <c r="I140" s="141"/>
    </row>
    <row r="141" spans="1:9" ht="13" x14ac:dyDescent="0.15">
      <c r="A141" s="141">
        <v>361.50797999999998</v>
      </c>
      <c r="B141" s="141">
        <v>0.37785249999999998</v>
      </c>
      <c r="C141" s="141"/>
      <c r="D141" s="141">
        <v>361.50799999999998</v>
      </c>
      <c r="E141" s="141">
        <v>0.32705058999999997</v>
      </c>
      <c r="F141" s="141"/>
      <c r="G141" s="141">
        <v>361.50801999999999</v>
      </c>
      <c r="H141" s="141">
        <v>0.28808574999999997</v>
      </c>
      <c r="I141" s="141"/>
    </row>
    <row r="142" spans="1:9" ht="13" x14ac:dyDescent="0.15">
      <c r="A142" s="141">
        <v>361.51889999999997</v>
      </c>
      <c r="B142" s="141">
        <v>0.39998382999999998</v>
      </c>
      <c r="C142" s="141"/>
      <c r="D142" s="141">
        <v>361.51893999999999</v>
      </c>
      <c r="E142" s="141">
        <v>0.34715800000000002</v>
      </c>
      <c r="F142" s="141"/>
      <c r="G142" s="141">
        <v>361.51895000000002</v>
      </c>
      <c r="H142" s="141">
        <v>0.29824835</v>
      </c>
      <c r="I142" s="141"/>
    </row>
    <row r="143" spans="1:9" ht="13" x14ac:dyDescent="0.15">
      <c r="A143" s="141">
        <v>361.52981999999997</v>
      </c>
      <c r="B143" s="141">
        <v>0.37274558000000002</v>
      </c>
      <c r="C143" s="141"/>
      <c r="D143" s="141">
        <v>361.52985000000001</v>
      </c>
      <c r="E143" s="141">
        <v>0.32627983999999999</v>
      </c>
      <c r="F143" s="141"/>
      <c r="G143" s="141">
        <v>361.52987000000002</v>
      </c>
      <c r="H143" s="141">
        <v>0.28362248000000001</v>
      </c>
      <c r="I143" s="141"/>
    </row>
    <row r="144" spans="1:9" ht="13" x14ac:dyDescent="0.15">
      <c r="A144" s="141">
        <v>361.54073</v>
      </c>
      <c r="B144" s="141">
        <v>0.39567957999999998</v>
      </c>
      <c r="C144" s="141"/>
      <c r="D144" s="141">
        <v>361.54075</v>
      </c>
      <c r="E144" s="141">
        <v>0.34225993999999998</v>
      </c>
      <c r="F144" s="141"/>
      <c r="G144" s="141">
        <v>361.54077999999998</v>
      </c>
      <c r="H144" s="141">
        <v>0.30807040000000002</v>
      </c>
      <c r="I144" s="141"/>
    </row>
    <row r="145" spans="1:9" ht="13" x14ac:dyDescent="0.15">
      <c r="A145" s="141">
        <v>361.55171999999999</v>
      </c>
      <c r="B145" s="141">
        <v>0.38572646999999999</v>
      </c>
      <c r="C145" s="141"/>
      <c r="D145" s="141">
        <v>361.55174</v>
      </c>
      <c r="E145" s="141">
        <v>0.33806378999999998</v>
      </c>
      <c r="F145" s="141"/>
      <c r="G145" s="141">
        <v>361.55176999999998</v>
      </c>
      <c r="H145" s="141">
        <v>0.28644294999999997</v>
      </c>
      <c r="I145" s="141"/>
    </row>
    <row r="146" spans="1:9" ht="13" x14ac:dyDescent="0.15">
      <c r="A146" s="141">
        <v>361.56268</v>
      </c>
      <c r="B146" s="141">
        <v>0.37263501999999998</v>
      </c>
      <c r="C146" s="141"/>
      <c r="D146" s="141">
        <v>361.56270000000001</v>
      </c>
      <c r="E146" s="141">
        <v>0.32903712000000002</v>
      </c>
      <c r="F146" s="141"/>
      <c r="G146" s="141">
        <v>361.56272999999999</v>
      </c>
      <c r="H146" s="141">
        <v>0.28867776000000001</v>
      </c>
      <c r="I146" s="141"/>
    </row>
    <row r="147" spans="1:9" ht="13" x14ac:dyDescent="0.15">
      <c r="A147" s="141">
        <v>361.57362000000001</v>
      </c>
      <c r="B147" s="141">
        <v>0.42541446999999999</v>
      </c>
      <c r="C147" s="141"/>
      <c r="D147" s="141">
        <v>361.57366000000002</v>
      </c>
      <c r="E147" s="141">
        <v>0.36508858999999999</v>
      </c>
      <c r="F147" s="141"/>
      <c r="G147" s="141">
        <v>361.57368000000002</v>
      </c>
      <c r="H147" s="141">
        <v>0.31775329000000002</v>
      </c>
      <c r="I147" s="141"/>
    </row>
    <row r="148" spans="1:9" ht="13" x14ac:dyDescent="0.15">
      <c r="A148" s="141">
        <v>361.58456000000001</v>
      </c>
      <c r="B148" s="141">
        <v>0.42221544999999999</v>
      </c>
      <c r="C148" s="141"/>
      <c r="D148" s="141">
        <v>361.58460000000002</v>
      </c>
      <c r="E148" s="141">
        <v>0.34564024999999998</v>
      </c>
      <c r="F148" s="141"/>
      <c r="G148" s="141">
        <v>361.58461999999997</v>
      </c>
      <c r="H148" s="141">
        <v>0.32222171999999999</v>
      </c>
      <c r="I148" s="141"/>
    </row>
    <row r="149" spans="1:9" ht="13" x14ac:dyDescent="0.15">
      <c r="A149" s="141">
        <v>361.59545000000003</v>
      </c>
      <c r="B149" s="141">
        <v>0.39965451000000002</v>
      </c>
      <c r="C149" s="141"/>
      <c r="D149" s="141">
        <v>361.59550999999999</v>
      </c>
      <c r="E149" s="141">
        <v>0.353713</v>
      </c>
      <c r="F149" s="141"/>
      <c r="G149" s="141">
        <v>361.59552000000002</v>
      </c>
      <c r="H149" s="141">
        <v>0.32244367000000002</v>
      </c>
      <c r="I149" s="141"/>
    </row>
    <row r="150" spans="1:9" ht="13" x14ac:dyDescent="0.15">
      <c r="A150" s="141">
        <v>361.60631000000001</v>
      </c>
      <c r="B150" s="141">
        <v>0.37313918000000001</v>
      </c>
      <c r="C150" s="141"/>
      <c r="D150" s="141">
        <v>361.60637000000003</v>
      </c>
      <c r="E150" s="141">
        <v>0.32413713</v>
      </c>
      <c r="F150" s="141"/>
      <c r="G150" s="141">
        <v>361.60638</v>
      </c>
      <c r="H150" s="141">
        <v>0.30306362999999997</v>
      </c>
      <c r="I150" s="141"/>
    </row>
    <row r="151" spans="1:9" ht="13" x14ac:dyDescent="0.15">
      <c r="A151" s="141">
        <v>361.61712999999997</v>
      </c>
      <c r="B151" s="141">
        <v>0.54222137000000004</v>
      </c>
      <c r="C151" s="141"/>
      <c r="D151" s="141">
        <v>361.61720000000003</v>
      </c>
      <c r="E151" s="141">
        <v>0.47409936000000003</v>
      </c>
      <c r="F151" s="141"/>
      <c r="G151" s="141">
        <v>361.61721</v>
      </c>
      <c r="H151" s="141">
        <v>0.44257489</v>
      </c>
      <c r="I151" s="141"/>
    </row>
    <row r="152" spans="1:9" ht="13" x14ac:dyDescent="0.15">
      <c r="A152" s="141">
        <v>361.62795</v>
      </c>
      <c r="B152" s="141">
        <v>0.38028672000000002</v>
      </c>
      <c r="C152" s="141"/>
      <c r="D152" s="141">
        <v>361.62803000000002</v>
      </c>
      <c r="E152" s="141">
        <v>0.33813633999999998</v>
      </c>
      <c r="F152" s="141"/>
      <c r="G152" s="141">
        <v>361.62803000000002</v>
      </c>
      <c r="H152" s="141">
        <v>0.30509855000000002</v>
      </c>
      <c r="I152" s="141"/>
    </row>
    <row r="153" spans="1:9" ht="13" x14ac:dyDescent="0.15">
      <c r="A153" s="141">
        <v>361.63866999999999</v>
      </c>
      <c r="B153" s="141">
        <v>0.37622483000000001</v>
      </c>
      <c r="C153" s="141"/>
      <c r="D153" s="141">
        <v>361.6388</v>
      </c>
      <c r="E153" s="141">
        <v>0.35277417999999999</v>
      </c>
      <c r="F153" s="141"/>
      <c r="G153" s="141">
        <v>361.63884999999999</v>
      </c>
      <c r="H153" s="141">
        <v>0.30369401000000001</v>
      </c>
      <c r="I153" s="141"/>
    </row>
    <row r="154" spans="1:9" ht="13" x14ac:dyDescent="0.15">
      <c r="A154" s="141">
        <v>361.64922000000001</v>
      </c>
      <c r="B154" s="141">
        <v>0.38916598000000002</v>
      </c>
      <c r="C154" s="141"/>
      <c r="D154" s="141">
        <v>361.64940999999999</v>
      </c>
      <c r="E154" s="141">
        <v>0.32757323999999999</v>
      </c>
      <c r="F154" s="141"/>
      <c r="G154" s="141">
        <v>361.64963</v>
      </c>
      <c r="H154" s="141">
        <v>0.28807934000000002</v>
      </c>
      <c r="I154" s="141"/>
    </row>
    <row r="155" spans="1:9" ht="13" x14ac:dyDescent="0.15">
      <c r="A155" s="141">
        <v>361.65965</v>
      </c>
      <c r="B155" s="141">
        <v>0.37484379000000001</v>
      </c>
      <c r="C155" s="141"/>
      <c r="D155" s="141">
        <v>361.65987000000001</v>
      </c>
      <c r="E155" s="141">
        <v>0.32744827999999998</v>
      </c>
      <c r="F155" s="141"/>
      <c r="G155" s="141">
        <v>361.66037999999998</v>
      </c>
      <c r="H155" s="141">
        <v>0.30035979000000002</v>
      </c>
      <c r="I155" s="141"/>
    </row>
    <row r="156" spans="1:9" ht="13" x14ac:dyDescent="0.15">
      <c r="A156" s="141">
        <v>361.67005</v>
      </c>
      <c r="B156" s="141">
        <v>0.36867544000000002</v>
      </c>
      <c r="C156" s="141"/>
      <c r="D156" s="141">
        <v>361.67032</v>
      </c>
      <c r="E156" s="141">
        <v>0.32778490999999998</v>
      </c>
      <c r="F156" s="141"/>
      <c r="G156" s="141">
        <v>361.67108000000002</v>
      </c>
      <c r="H156" s="141">
        <v>0.31271546</v>
      </c>
      <c r="I156" s="141"/>
    </row>
    <row r="157" spans="1:9" ht="13" x14ac:dyDescent="0.15">
      <c r="A157" s="141">
        <v>361.68045999999998</v>
      </c>
      <c r="B157" s="141">
        <v>0.39614930999999998</v>
      </c>
      <c r="C157" s="141"/>
      <c r="D157" s="141">
        <v>361.68070999999998</v>
      </c>
      <c r="E157" s="141">
        <v>0.34577908000000002</v>
      </c>
      <c r="F157" s="141"/>
      <c r="G157" s="141">
        <v>361.68178999999998</v>
      </c>
      <c r="H157" s="141">
        <v>0.31818518000000001</v>
      </c>
      <c r="I157" s="141"/>
    </row>
    <row r="158" spans="1:9" ht="13" x14ac:dyDescent="0.15">
      <c r="A158" s="141">
        <v>361.69085999999999</v>
      </c>
      <c r="B158" s="141">
        <v>0.80027155000000005</v>
      </c>
      <c r="C158" s="141"/>
      <c r="D158" s="141">
        <v>361.69112000000001</v>
      </c>
      <c r="E158" s="141">
        <v>0.32764503</v>
      </c>
      <c r="F158" s="141"/>
      <c r="G158" s="141">
        <v>361.69247999999999</v>
      </c>
      <c r="H158" s="141">
        <v>0.30639880000000003</v>
      </c>
      <c r="I158" s="141"/>
    </row>
    <row r="159" spans="1:9" ht="13" x14ac:dyDescent="0.15">
      <c r="A159" s="141">
        <v>361.70145000000002</v>
      </c>
      <c r="B159" s="141">
        <v>0.37809756</v>
      </c>
      <c r="C159" s="141"/>
      <c r="D159" s="141">
        <v>361.70157</v>
      </c>
      <c r="E159" s="141">
        <v>0.32621304000000001</v>
      </c>
      <c r="F159" s="141"/>
      <c r="G159" s="141">
        <v>361.70314999999999</v>
      </c>
      <c r="H159" s="141">
        <v>0.28308119999999998</v>
      </c>
      <c r="I159" s="141"/>
    </row>
    <row r="160" spans="1:9" ht="13" x14ac:dyDescent="0.15">
      <c r="A160" s="141">
        <v>361.71206999999998</v>
      </c>
      <c r="B160" s="141">
        <v>0.37266555000000001</v>
      </c>
      <c r="C160" s="141"/>
      <c r="D160" s="141">
        <v>361.71199000000001</v>
      </c>
      <c r="E160" s="141">
        <v>0.32712491999999999</v>
      </c>
      <c r="F160" s="141"/>
      <c r="G160" s="141">
        <v>361.71379000000002</v>
      </c>
      <c r="H160" s="141">
        <v>0.30698203000000002</v>
      </c>
      <c r="I160" s="141"/>
    </row>
    <row r="161" spans="1:9" ht="13" x14ac:dyDescent="0.15">
      <c r="A161" s="141">
        <v>361.72260999999997</v>
      </c>
      <c r="B161" s="141">
        <v>0.37585457</v>
      </c>
      <c r="C161" s="141"/>
      <c r="D161" s="141">
        <v>361.72259000000003</v>
      </c>
      <c r="E161" s="141">
        <v>0.32809669000000002</v>
      </c>
      <c r="F161" s="141"/>
      <c r="G161" s="141">
        <v>361.72439000000003</v>
      </c>
      <c r="H161" s="141">
        <v>0.28204338000000001</v>
      </c>
      <c r="I161" s="141"/>
    </row>
    <row r="162" spans="1:9" ht="13" x14ac:dyDescent="0.15">
      <c r="A162" s="141">
        <v>361.73322000000002</v>
      </c>
      <c r="B162" s="141">
        <v>0.43259059999999999</v>
      </c>
      <c r="C162" s="141"/>
      <c r="D162" s="141">
        <v>361.73320999999999</v>
      </c>
      <c r="E162" s="141">
        <v>0.34507432999999998</v>
      </c>
      <c r="F162" s="141"/>
      <c r="G162" s="141">
        <v>361.73500999999999</v>
      </c>
      <c r="H162" s="141">
        <v>0.31840122999999998</v>
      </c>
      <c r="I162" s="141"/>
    </row>
    <row r="163" spans="1:9" ht="13" x14ac:dyDescent="0.15">
      <c r="A163" s="141">
        <v>361.74382000000003</v>
      </c>
      <c r="B163" s="141">
        <v>0.37093820999999999</v>
      </c>
      <c r="C163" s="141"/>
      <c r="D163" s="141">
        <v>361.74382000000003</v>
      </c>
      <c r="E163" s="141">
        <v>0.33123619999999998</v>
      </c>
      <c r="F163" s="141"/>
      <c r="G163" s="141">
        <v>361.74561</v>
      </c>
      <c r="H163" s="141">
        <v>0.30715619999999999</v>
      </c>
      <c r="I163" s="141"/>
    </row>
    <row r="164" spans="1:9" ht="13" x14ac:dyDescent="0.15">
      <c r="A164" s="141">
        <v>361.75432999999998</v>
      </c>
      <c r="B164" s="141">
        <v>0.42031099999999999</v>
      </c>
      <c r="C164" s="141"/>
      <c r="D164" s="141">
        <v>361.75441999999998</v>
      </c>
      <c r="E164" s="141">
        <v>0.34911993000000002</v>
      </c>
      <c r="F164" s="141"/>
      <c r="G164" s="141">
        <v>361.75619999999998</v>
      </c>
      <c r="H164" s="141">
        <v>0.30247810000000003</v>
      </c>
      <c r="I164" s="141"/>
    </row>
    <row r="165" spans="1:9" ht="13" x14ac:dyDescent="0.15">
      <c r="A165" s="141">
        <v>361.76488999999998</v>
      </c>
      <c r="B165" s="141">
        <v>0.39116014999999998</v>
      </c>
      <c r="C165" s="141"/>
      <c r="D165" s="141">
        <v>361.76492999999999</v>
      </c>
      <c r="E165" s="141">
        <v>0.33211502999999998</v>
      </c>
      <c r="F165" s="141"/>
      <c r="G165" s="141">
        <v>361.76675999999998</v>
      </c>
      <c r="H165" s="141">
        <v>0.31419383000000001</v>
      </c>
      <c r="I165" s="141"/>
    </row>
    <row r="166" spans="1:9" ht="13" x14ac:dyDescent="0.15">
      <c r="A166" s="141">
        <v>361.77544</v>
      </c>
      <c r="B166" s="141">
        <v>0.40347880000000003</v>
      </c>
      <c r="C166" s="141"/>
      <c r="D166" s="141">
        <v>361.77548000000002</v>
      </c>
      <c r="E166" s="141">
        <v>0.48275560000000001</v>
      </c>
      <c r="F166" s="141"/>
      <c r="G166" s="141">
        <v>361.77730000000003</v>
      </c>
      <c r="H166" s="141">
        <v>0.31846087000000001</v>
      </c>
      <c r="I166" s="141"/>
    </row>
    <row r="167" spans="1:9" ht="13" x14ac:dyDescent="0.15">
      <c r="A167" s="141">
        <v>361.78591999999998</v>
      </c>
      <c r="B167" s="141">
        <v>0.36549325999999999</v>
      </c>
      <c r="C167" s="141"/>
      <c r="D167" s="141">
        <v>361.78604000000001</v>
      </c>
      <c r="E167" s="141">
        <v>0.63985692000000005</v>
      </c>
      <c r="F167" s="141"/>
      <c r="G167" s="141">
        <v>361.78784999999999</v>
      </c>
      <c r="H167" s="141">
        <v>0.30012614999999998</v>
      </c>
      <c r="I167" s="141"/>
    </row>
    <row r="168" spans="1:9" ht="13" x14ac:dyDescent="0.15">
      <c r="A168" s="141">
        <v>361.79633999999999</v>
      </c>
      <c r="B168" s="141">
        <v>0.40296298000000003</v>
      </c>
      <c r="C168" s="141"/>
      <c r="D168" s="141">
        <v>361.79651999999999</v>
      </c>
      <c r="E168" s="141">
        <v>0.34308181999999998</v>
      </c>
      <c r="F168" s="141"/>
      <c r="G168" s="141">
        <v>361.79838999999998</v>
      </c>
      <c r="H168" s="141">
        <v>0.32762488000000001</v>
      </c>
      <c r="I168" s="141"/>
    </row>
    <row r="169" spans="1:9" ht="13" x14ac:dyDescent="0.15">
      <c r="A169" s="141">
        <v>361.80685</v>
      </c>
      <c r="B169" s="141">
        <v>0.39701469</v>
      </c>
      <c r="C169" s="141"/>
      <c r="D169" s="141">
        <v>361.80693000000002</v>
      </c>
      <c r="E169" s="141">
        <v>0.34050009999999997</v>
      </c>
      <c r="F169" s="141"/>
      <c r="G169" s="141">
        <v>361.80892999999998</v>
      </c>
      <c r="H169" s="141">
        <v>0.30654313</v>
      </c>
      <c r="I169" s="141"/>
    </row>
    <row r="170" spans="1:9" ht="13" x14ac:dyDescent="0.15">
      <c r="A170" s="141">
        <v>361.81736000000001</v>
      </c>
      <c r="B170" s="141">
        <v>0.39719947</v>
      </c>
      <c r="C170" s="141"/>
      <c r="D170" s="141">
        <v>361.81743999999998</v>
      </c>
      <c r="E170" s="141">
        <v>0.34444618999999999</v>
      </c>
      <c r="F170" s="141"/>
      <c r="G170" s="141">
        <v>361.81943999999999</v>
      </c>
      <c r="H170" s="141">
        <v>0.3380301</v>
      </c>
      <c r="I170" s="141"/>
    </row>
    <row r="171" spans="1:9" ht="13" x14ac:dyDescent="0.15">
      <c r="A171" s="141">
        <v>361.82781</v>
      </c>
      <c r="B171" s="141">
        <v>0.37732284999999999</v>
      </c>
      <c r="C171" s="141"/>
      <c r="D171" s="141">
        <v>361.82794000000001</v>
      </c>
      <c r="E171" s="141">
        <v>0.33361769000000002</v>
      </c>
      <c r="F171" s="141"/>
      <c r="G171" s="141">
        <v>361.82996000000003</v>
      </c>
      <c r="H171" s="141">
        <v>0.29304572000000001</v>
      </c>
      <c r="I171" s="141"/>
    </row>
    <row r="172" spans="1:9" ht="13" x14ac:dyDescent="0.15">
      <c r="A172" s="141">
        <v>361.83821</v>
      </c>
      <c r="B172" s="141">
        <v>0.40556656000000002</v>
      </c>
      <c r="C172" s="141"/>
      <c r="D172" s="141">
        <v>361.83841000000001</v>
      </c>
      <c r="E172" s="141">
        <v>0.36816109000000002</v>
      </c>
      <c r="F172" s="141"/>
      <c r="G172" s="141">
        <v>361.84048999999999</v>
      </c>
      <c r="H172" s="141">
        <v>0.33422673000000003</v>
      </c>
      <c r="I172" s="141"/>
    </row>
    <row r="173" spans="1:9" ht="13" x14ac:dyDescent="0.15">
      <c r="A173" s="141">
        <v>361.84872000000001</v>
      </c>
      <c r="B173" s="141">
        <v>0.36907475000000001</v>
      </c>
      <c r="C173" s="141"/>
      <c r="D173" s="141">
        <v>361.84884</v>
      </c>
      <c r="E173" s="141">
        <v>0.33765219000000002</v>
      </c>
      <c r="F173" s="141"/>
      <c r="G173" s="141">
        <v>361.851</v>
      </c>
      <c r="H173" s="141">
        <v>0.29272647000000002</v>
      </c>
      <c r="I173" s="141"/>
    </row>
    <row r="174" spans="1:9" ht="13" x14ac:dyDescent="0.15">
      <c r="A174" s="141">
        <v>361.85921999999999</v>
      </c>
      <c r="B174" s="141">
        <v>0.37412498</v>
      </c>
      <c r="C174" s="141"/>
      <c r="D174" s="141">
        <v>361.85935000000001</v>
      </c>
      <c r="E174" s="141">
        <v>0.31987292000000001</v>
      </c>
      <c r="F174" s="141"/>
      <c r="G174" s="141">
        <v>361.86149999999998</v>
      </c>
      <c r="H174" s="141">
        <v>0.30964313999999998</v>
      </c>
      <c r="I174" s="141"/>
    </row>
    <row r="175" spans="1:9" ht="13" x14ac:dyDescent="0.15">
      <c r="A175" s="141">
        <v>361.86970000000002</v>
      </c>
      <c r="B175" s="141">
        <v>0.44687590999999999</v>
      </c>
      <c r="C175" s="141"/>
      <c r="D175" s="141">
        <v>361.86984999999999</v>
      </c>
      <c r="E175" s="141">
        <v>0.37800247999999997</v>
      </c>
      <c r="F175" s="141"/>
      <c r="G175" s="141">
        <v>361.87198999999998</v>
      </c>
      <c r="H175" s="141">
        <v>0.33182250000000002</v>
      </c>
      <c r="I175" s="141"/>
    </row>
    <row r="176" spans="1:9" ht="13" x14ac:dyDescent="0.15">
      <c r="A176" s="141">
        <v>361.88020999999998</v>
      </c>
      <c r="B176" s="141">
        <v>0.48142969000000002</v>
      </c>
      <c r="C176" s="141"/>
      <c r="D176" s="141">
        <v>361.88035000000002</v>
      </c>
      <c r="E176" s="141">
        <v>0.54250620999999999</v>
      </c>
      <c r="F176" s="141"/>
      <c r="G176" s="141">
        <v>361.88249000000002</v>
      </c>
      <c r="H176" s="141">
        <v>0.40380885999999999</v>
      </c>
      <c r="I176" s="141"/>
    </row>
    <row r="177" spans="1:9" ht="13" x14ac:dyDescent="0.15">
      <c r="A177" s="141">
        <v>361.89071999999999</v>
      </c>
      <c r="B177" s="141">
        <v>0.3698091</v>
      </c>
      <c r="C177" s="141"/>
      <c r="D177" s="141">
        <v>361.89087999999998</v>
      </c>
      <c r="E177" s="141">
        <v>0.32581462</v>
      </c>
      <c r="F177" s="141"/>
      <c r="G177" s="141">
        <v>361.89299999999997</v>
      </c>
      <c r="H177" s="141">
        <v>0.29619709</v>
      </c>
      <c r="I177" s="141"/>
    </row>
    <row r="178" spans="1:9" ht="13" x14ac:dyDescent="0.15">
      <c r="A178" s="141">
        <v>361.90120999999999</v>
      </c>
      <c r="B178" s="141">
        <v>0.36749585000000001</v>
      </c>
      <c r="C178" s="141"/>
      <c r="D178" s="141">
        <v>361.90140000000002</v>
      </c>
      <c r="E178" s="141">
        <v>0.32923481999999998</v>
      </c>
      <c r="F178" s="141"/>
      <c r="G178" s="141">
        <v>361.90350999999998</v>
      </c>
      <c r="H178" s="141">
        <v>0.30299317999999997</v>
      </c>
      <c r="I178" s="141"/>
    </row>
    <row r="179" spans="1:9" ht="13" x14ac:dyDescent="0.15">
      <c r="A179" s="141">
        <v>361.91165999999998</v>
      </c>
      <c r="B179" s="141">
        <v>0.39242253999999999</v>
      </c>
      <c r="C179" s="141"/>
      <c r="D179" s="141">
        <v>361.91189000000003</v>
      </c>
      <c r="E179" s="141">
        <v>0.33000094000000002</v>
      </c>
      <c r="F179" s="141"/>
      <c r="G179" s="141">
        <v>361.91399999999999</v>
      </c>
      <c r="H179" s="141">
        <v>0.62842368999999998</v>
      </c>
      <c r="I179" s="141"/>
    </row>
    <row r="180" spans="1:9" ht="13" x14ac:dyDescent="0.15">
      <c r="A180" s="141">
        <v>361.92214000000001</v>
      </c>
      <c r="B180" s="141">
        <v>0.37532504999999999</v>
      </c>
      <c r="C180" s="141"/>
      <c r="D180" s="141">
        <v>361.92232999999999</v>
      </c>
      <c r="E180" s="141">
        <v>0.35334426000000002</v>
      </c>
      <c r="F180" s="141"/>
      <c r="G180" s="141">
        <v>361.92448999999999</v>
      </c>
      <c r="H180" s="141">
        <v>0.35106355</v>
      </c>
      <c r="I180" s="141"/>
    </row>
    <row r="181" spans="1:9" ht="13" x14ac:dyDescent="0.15">
      <c r="A181" s="141">
        <v>361.93266</v>
      </c>
      <c r="B181" s="141">
        <v>0.40768111000000001</v>
      </c>
      <c r="C181" s="141"/>
      <c r="D181" s="141">
        <v>361.93284</v>
      </c>
      <c r="E181" s="141">
        <v>0.35320460999999997</v>
      </c>
      <c r="F181" s="141"/>
      <c r="G181" s="141">
        <v>361.935</v>
      </c>
      <c r="H181" s="141">
        <v>0.29860376999999999</v>
      </c>
      <c r="I181" s="141"/>
    </row>
    <row r="182" spans="1:9" ht="13" x14ac:dyDescent="0.15">
      <c r="A182" s="141">
        <v>361.94317999999998</v>
      </c>
      <c r="B182" s="141">
        <v>0.37059067000000001</v>
      </c>
      <c r="C182" s="141"/>
      <c r="D182" s="141">
        <v>361.94337000000002</v>
      </c>
      <c r="E182" s="141">
        <v>0.33030126999999998</v>
      </c>
      <c r="F182" s="141"/>
      <c r="G182" s="141">
        <v>361.94551999999999</v>
      </c>
      <c r="H182" s="141">
        <v>0.31912954999999998</v>
      </c>
      <c r="I182" s="141"/>
    </row>
    <row r="183" spans="1:9" ht="13" x14ac:dyDescent="0.15">
      <c r="A183" s="141">
        <v>361.95370000000003</v>
      </c>
      <c r="B183" s="141">
        <v>0.41201742000000002</v>
      </c>
      <c r="C183" s="141"/>
      <c r="D183" s="141">
        <v>361.95389</v>
      </c>
      <c r="E183" s="141">
        <v>0.33220084999999999</v>
      </c>
      <c r="F183" s="141"/>
      <c r="G183" s="141">
        <v>361.95603999999997</v>
      </c>
      <c r="H183" s="141">
        <v>0.30247805999999999</v>
      </c>
      <c r="I183" s="141"/>
    </row>
    <row r="184" spans="1:9" ht="13" x14ac:dyDescent="0.15">
      <c r="A184" s="141">
        <v>361.96420000000001</v>
      </c>
      <c r="B184" s="141">
        <v>0.42755778999999999</v>
      </c>
      <c r="C184" s="141"/>
      <c r="D184" s="141">
        <v>361.96438999999998</v>
      </c>
      <c r="E184" s="141">
        <v>0.35304151</v>
      </c>
      <c r="F184" s="141"/>
      <c r="G184" s="141">
        <v>361.96654999999998</v>
      </c>
      <c r="H184" s="141">
        <v>0.31121947999999999</v>
      </c>
      <c r="I184" s="141"/>
    </row>
    <row r="185" spans="1:9" ht="13" x14ac:dyDescent="0.15">
      <c r="A185" s="141">
        <v>361.97469999999998</v>
      </c>
      <c r="B185" s="141">
        <v>0.40554909</v>
      </c>
      <c r="C185" s="141"/>
      <c r="D185" s="141">
        <v>361.97489000000002</v>
      </c>
      <c r="E185" s="141">
        <v>0.32523022000000001</v>
      </c>
      <c r="F185" s="141"/>
      <c r="G185" s="141">
        <v>361.97705000000002</v>
      </c>
      <c r="H185" s="141">
        <v>0.30021611999999998</v>
      </c>
      <c r="I185" s="141"/>
    </row>
    <row r="186" spans="1:9" ht="13" x14ac:dyDescent="0.15">
      <c r="A186" s="141">
        <v>361.98522000000003</v>
      </c>
      <c r="B186" s="141">
        <v>0.40689874999999998</v>
      </c>
      <c r="C186" s="141"/>
      <c r="D186" s="141">
        <v>361.98540000000003</v>
      </c>
      <c r="E186" s="141">
        <v>0.32402309000000001</v>
      </c>
      <c r="F186" s="141"/>
      <c r="G186" s="141">
        <v>361.98757999999998</v>
      </c>
      <c r="H186" s="141">
        <v>0.29797323999999997</v>
      </c>
      <c r="I186" s="141"/>
    </row>
    <row r="187" spans="1:9" ht="13" x14ac:dyDescent="0.15">
      <c r="A187" s="141">
        <v>361.99574999999999</v>
      </c>
      <c r="B187" s="141">
        <v>0.37875653999999997</v>
      </c>
      <c r="C187" s="141"/>
      <c r="D187" s="141">
        <v>361.99594000000002</v>
      </c>
      <c r="E187" s="141">
        <v>0.32915389</v>
      </c>
      <c r="F187" s="141"/>
      <c r="G187" s="141">
        <v>361.99811</v>
      </c>
      <c r="H187" s="141">
        <v>0.30411282000000001</v>
      </c>
      <c r="I187" s="141"/>
    </row>
    <row r="188" spans="1:9" ht="13" x14ac:dyDescent="0.15">
      <c r="A188" s="141">
        <v>362.00628</v>
      </c>
      <c r="B188" s="141">
        <v>3.6213221</v>
      </c>
      <c r="C188" s="141"/>
      <c r="D188" s="141">
        <v>362.00646</v>
      </c>
      <c r="E188" s="141">
        <v>2.0232982000000002</v>
      </c>
      <c r="F188" s="141"/>
      <c r="G188" s="141">
        <v>362.00864000000001</v>
      </c>
      <c r="H188" s="141">
        <v>1.7449931999999999</v>
      </c>
      <c r="I188" s="141"/>
    </row>
    <row r="189" spans="1:9" ht="13" x14ac:dyDescent="0.15">
      <c r="A189" s="141">
        <v>362.01681000000002</v>
      </c>
      <c r="B189" s="141">
        <v>0.38238318999999998</v>
      </c>
      <c r="C189" s="141"/>
      <c r="D189" s="141">
        <v>362.01699000000002</v>
      </c>
      <c r="E189" s="141">
        <v>0.32066635999999998</v>
      </c>
      <c r="F189" s="141"/>
      <c r="G189" s="141">
        <v>362.01916999999997</v>
      </c>
      <c r="H189" s="141">
        <v>0.30110483999999998</v>
      </c>
      <c r="I189" s="141"/>
    </row>
    <row r="190" spans="1:9" ht="13" x14ac:dyDescent="0.15">
      <c r="A190" s="141">
        <v>362.02731999999997</v>
      </c>
      <c r="B190" s="141">
        <v>0.51420785999999996</v>
      </c>
      <c r="C190" s="141"/>
      <c r="D190" s="141">
        <v>362.02749999999997</v>
      </c>
      <c r="E190" s="141">
        <v>0.35454854000000002</v>
      </c>
      <c r="F190" s="141"/>
      <c r="G190" s="141">
        <v>362.02967999999998</v>
      </c>
      <c r="H190" s="141">
        <v>0.29735591</v>
      </c>
      <c r="I190" s="141"/>
    </row>
    <row r="191" spans="1:9" ht="13" x14ac:dyDescent="0.15">
      <c r="A191" s="141">
        <v>362.03787</v>
      </c>
      <c r="B191" s="141">
        <v>0.39194835</v>
      </c>
      <c r="C191" s="141"/>
      <c r="D191" s="141">
        <v>362.03805</v>
      </c>
      <c r="E191" s="141">
        <v>0.32909411999999999</v>
      </c>
      <c r="F191" s="141"/>
      <c r="G191" s="141">
        <v>362.04023000000001</v>
      </c>
      <c r="H191" s="141">
        <v>0.31775953000000001</v>
      </c>
      <c r="I191" s="141"/>
    </row>
    <row r="192" spans="1:9" ht="13" x14ac:dyDescent="0.15">
      <c r="A192" s="141">
        <v>362.04843</v>
      </c>
      <c r="B192" s="141">
        <v>0.44586699000000002</v>
      </c>
      <c r="C192" s="141"/>
      <c r="D192" s="141">
        <v>362.04861</v>
      </c>
      <c r="E192" s="141">
        <v>0.33183274000000001</v>
      </c>
      <c r="F192" s="141"/>
      <c r="G192" s="141">
        <v>362.05079000000001</v>
      </c>
      <c r="H192" s="141">
        <v>0.29707654999999999</v>
      </c>
      <c r="I192" s="141"/>
    </row>
    <row r="193" spans="1:9" ht="13" x14ac:dyDescent="0.15">
      <c r="A193" s="141">
        <v>362.05898999999999</v>
      </c>
      <c r="B193" s="141">
        <v>0.43967476</v>
      </c>
      <c r="C193" s="141"/>
      <c r="D193" s="141">
        <v>362.05916000000002</v>
      </c>
      <c r="E193" s="141">
        <v>0.45821982</v>
      </c>
      <c r="F193" s="141"/>
      <c r="G193" s="141">
        <v>362.06135</v>
      </c>
      <c r="H193" s="141">
        <v>0.32007997999999999</v>
      </c>
      <c r="I193" s="141"/>
    </row>
    <row r="194" spans="1:9" ht="13" x14ac:dyDescent="0.15">
      <c r="A194" s="141">
        <v>362.06954000000002</v>
      </c>
      <c r="B194" s="141">
        <v>0.39558022999999998</v>
      </c>
      <c r="C194" s="141"/>
      <c r="D194" s="141">
        <v>362.06970999999999</v>
      </c>
      <c r="E194" s="141">
        <v>0.33622236999999999</v>
      </c>
      <c r="F194" s="141"/>
      <c r="G194" s="141">
        <v>362.07191</v>
      </c>
      <c r="H194" s="141">
        <v>0.30165246000000001</v>
      </c>
      <c r="I194" s="141"/>
    </row>
    <row r="195" spans="1:9" ht="13" x14ac:dyDescent="0.15">
      <c r="A195" s="141">
        <v>362.08008000000001</v>
      </c>
      <c r="B195" s="141">
        <v>0.42535604999999999</v>
      </c>
      <c r="C195" s="141"/>
      <c r="D195" s="141">
        <v>362.08024999999998</v>
      </c>
      <c r="E195" s="141">
        <v>0.32823279</v>
      </c>
      <c r="F195" s="141"/>
      <c r="G195" s="141">
        <v>362.08244999999999</v>
      </c>
      <c r="H195" s="141">
        <v>0.41252685</v>
      </c>
      <c r="I195" s="141"/>
    </row>
    <row r="196" spans="1:9" ht="13" x14ac:dyDescent="0.15">
      <c r="A196" s="141">
        <v>362.09064999999998</v>
      </c>
      <c r="B196" s="141">
        <v>0.41339389999999998</v>
      </c>
      <c r="C196" s="141"/>
      <c r="D196" s="141">
        <v>362.09080999999998</v>
      </c>
      <c r="E196" s="141">
        <v>0.34690671000000001</v>
      </c>
      <c r="F196" s="141"/>
      <c r="G196" s="141">
        <v>362.09303</v>
      </c>
      <c r="H196" s="141">
        <v>0.31873122999999998</v>
      </c>
      <c r="I196" s="141"/>
    </row>
    <row r="197" spans="1:9" ht="13" x14ac:dyDescent="0.15">
      <c r="A197" s="141">
        <v>362.10122999999999</v>
      </c>
      <c r="B197" s="141">
        <v>0.44909811999999999</v>
      </c>
      <c r="C197" s="141"/>
      <c r="D197" s="141">
        <v>362.10138000000001</v>
      </c>
      <c r="E197" s="141">
        <v>0.36526933</v>
      </c>
      <c r="F197" s="141"/>
      <c r="G197" s="141">
        <v>362.10361</v>
      </c>
      <c r="H197" s="141">
        <v>0.33606784000000001</v>
      </c>
      <c r="I197" s="141"/>
    </row>
    <row r="198" spans="1:9" ht="13" x14ac:dyDescent="0.15">
      <c r="A198" s="141">
        <v>362.11180000000002</v>
      </c>
      <c r="B198" s="141">
        <v>0.37159909000000002</v>
      </c>
      <c r="C198" s="141"/>
      <c r="D198" s="141">
        <v>362.11194999999998</v>
      </c>
      <c r="E198" s="141">
        <v>0.33481079000000002</v>
      </c>
      <c r="F198" s="141"/>
      <c r="G198" s="141">
        <v>362.11417999999998</v>
      </c>
      <c r="H198" s="141">
        <v>0.30757246999999999</v>
      </c>
      <c r="I198" s="141"/>
    </row>
    <row r="199" spans="1:9" ht="13" x14ac:dyDescent="0.15">
      <c r="A199" s="141">
        <v>362.12236000000001</v>
      </c>
      <c r="B199" s="141">
        <v>0.36897616</v>
      </c>
      <c r="C199" s="141"/>
      <c r="D199" s="141">
        <v>362.1225</v>
      </c>
      <c r="E199" s="141">
        <v>0.32880500000000001</v>
      </c>
      <c r="F199" s="141"/>
      <c r="G199" s="141">
        <v>362.12473999999997</v>
      </c>
      <c r="H199" s="141">
        <v>0.30065249999999999</v>
      </c>
      <c r="I199" s="141"/>
    </row>
    <row r="200" spans="1:9" ht="13" x14ac:dyDescent="0.15">
      <c r="A200" s="141">
        <v>362.13290999999998</v>
      </c>
      <c r="B200" s="141">
        <v>0.39522095000000002</v>
      </c>
      <c r="C200" s="141"/>
      <c r="D200" s="141">
        <v>362.13303999999999</v>
      </c>
      <c r="E200" s="141">
        <v>0.35493000000000002</v>
      </c>
      <c r="F200" s="141"/>
      <c r="G200" s="141">
        <v>362.13529</v>
      </c>
      <c r="H200" s="141">
        <v>0.31722466999999999</v>
      </c>
      <c r="I200" s="141"/>
    </row>
    <row r="201" spans="1:9" ht="13" x14ac:dyDescent="0.15">
      <c r="A201" s="141">
        <v>362.14373000000001</v>
      </c>
      <c r="B201" s="141">
        <v>0.50514292000000005</v>
      </c>
      <c r="C201" s="141"/>
      <c r="D201" s="141">
        <v>362.14384999999999</v>
      </c>
      <c r="E201" s="141">
        <v>0.42961832</v>
      </c>
      <c r="F201" s="141"/>
      <c r="G201" s="141">
        <v>362.14611000000002</v>
      </c>
      <c r="H201" s="141">
        <v>0.39331688999999997</v>
      </c>
      <c r="I201" s="141"/>
    </row>
    <row r="202" spans="1:9" ht="13" x14ac:dyDescent="0.15">
      <c r="A202" s="141">
        <v>362.15454999999997</v>
      </c>
      <c r="B202" s="141">
        <v>0.37548996000000001</v>
      </c>
      <c r="C202" s="141"/>
      <c r="D202" s="141">
        <v>362.15465999999998</v>
      </c>
      <c r="E202" s="141">
        <v>0.33182235999999998</v>
      </c>
      <c r="F202" s="141"/>
      <c r="G202" s="141">
        <v>362.15692999999999</v>
      </c>
      <c r="H202" s="141">
        <v>0.29493830999999998</v>
      </c>
      <c r="I202" s="141"/>
    </row>
    <row r="203" spans="1:9" ht="13" x14ac:dyDescent="0.15">
      <c r="A203" s="141">
        <v>362.1653</v>
      </c>
      <c r="B203" s="141">
        <v>0.41816345999999999</v>
      </c>
      <c r="C203" s="141"/>
      <c r="D203" s="141">
        <v>362.16541000000001</v>
      </c>
      <c r="E203" s="141">
        <v>0.37241900999999999</v>
      </c>
      <c r="F203" s="141"/>
      <c r="G203" s="141">
        <v>362.16766999999999</v>
      </c>
      <c r="H203" s="141">
        <v>0.33329845000000002</v>
      </c>
      <c r="I203" s="141"/>
    </row>
    <row r="204" spans="1:9" ht="13" x14ac:dyDescent="0.15">
      <c r="A204" s="141">
        <v>362.17597999999998</v>
      </c>
      <c r="B204" s="141">
        <v>0.39628444000000002</v>
      </c>
      <c r="C204" s="141"/>
      <c r="D204" s="141">
        <v>362.17608999999999</v>
      </c>
      <c r="E204" s="141">
        <v>0.32648634999999998</v>
      </c>
      <c r="F204" s="141"/>
      <c r="G204" s="141">
        <v>362.17836</v>
      </c>
      <c r="H204" s="141">
        <v>0.30766137999999998</v>
      </c>
      <c r="I204" s="141"/>
    </row>
    <row r="205" spans="1:9" ht="13" x14ac:dyDescent="0.15">
      <c r="A205" s="141">
        <v>362.18664999999999</v>
      </c>
      <c r="B205" s="141">
        <v>0.37067770999999999</v>
      </c>
      <c r="C205" s="141"/>
      <c r="D205" s="141">
        <v>362.18675999999999</v>
      </c>
      <c r="E205" s="141">
        <v>0.32997636000000002</v>
      </c>
      <c r="F205" s="141"/>
      <c r="G205" s="141">
        <v>362.18903</v>
      </c>
      <c r="H205" s="141">
        <v>0.31134716000000001</v>
      </c>
      <c r="I205" s="141"/>
    </row>
    <row r="206" spans="1:9" ht="13" x14ac:dyDescent="0.15">
      <c r="A206" s="141">
        <v>362.19729999999998</v>
      </c>
      <c r="B206" s="141">
        <v>0.36621458000000001</v>
      </c>
      <c r="C206" s="141"/>
      <c r="D206" s="141">
        <v>362.19740000000002</v>
      </c>
      <c r="E206" s="141">
        <v>0.36606622999999999</v>
      </c>
      <c r="F206" s="141"/>
      <c r="G206" s="141">
        <v>362.19967000000003</v>
      </c>
      <c r="H206" s="141">
        <v>0.30467155000000001</v>
      </c>
      <c r="I206" s="141"/>
    </row>
    <row r="207" spans="1:9" ht="13" x14ac:dyDescent="0.15">
      <c r="A207" s="141">
        <v>362.20792</v>
      </c>
      <c r="B207" s="141">
        <v>0.40340136999999998</v>
      </c>
      <c r="C207" s="141"/>
      <c r="D207" s="141">
        <v>362.20803000000001</v>
      </c>
      <c r="E207" s="141">
        <v>0.34293691999999998</v>
      </c>
      <c r="F207" s="141"/>
      <c r="G207" s="141">
        <v>362.21030000000002</v>
      </c>
      <c r="H207" s="141">
        <v>0.31444148999999999</v>
      </c>
      <c r="I207" s="141"/>
    </row>
    <row r="208" spans="1:9" ht="13" x14ac:dyDescent="0.15">
      <c r="A208" s="141">
        <v>362.21852000000001</v>
      </c>
      <c r="B208" s="141">
        <v>0.37262730999999999</v>
      </c>
      <c r="C208" s="141"/>
      <c r="D208" s="141">
        <v>362.21863000000002</v>
      </c>
      <c r="E208" s="141">
        <v>0.32931571999999998</v>
      </c>
      <c r="F208" s="141"/>
      <c r="G208" s="141">
        <v>362.22089999999997</v>
      </c>
      <c r="H208" s="141">
        <v>0.29543968999999998</v>
      </c>
      <c r="I208" s="141"/>
    </row>
    <row r="209" spans="1:9" ht="13" x14ac:dyDescent="0.15">
      <c r="A209" s="141">
        <v>362.22910000000002</v>
      </c>
      <c r="B209" s="141">
        <v>0.37134504000000002</v>
      </c>
      <c r="C209" s="141"/>
      <c r="D209" s="141">
        <v>362.22919999999999</v>
      </c>
      <c r="E209" s="141">
        <v>0.32947145</v>
      </c>
      <c r="F209" s="141"/>
      <c r="G209" s="141">
        <v>362.23147</v>
      </c>
      <c r="H209" s="141">
        <v>0.30762430000000002</v>
      </c>
      <c r="I209" s="141"/>
    </row>
    <row r="210" spans="1:9" ht="13" x14ac:dyDescent="0.15">
      <c r="A210" s="141">
        <v>362.23968000000002</v>
      </c>
      <c r="B210" s="141">
        <v>0.39757311000000001</v>
      </c>
      <c r="C210" s="141"/>
      <c r="D210" s="141">
        <v>362.23978</v>
      </c>
      <c r="E210" s="141">
        <v>0.34609399000000002</v>
      </c>
      <c r="F210" s="141"/>
      <c r="G210" s="141">
        <v>362.24205000000001</v>
      </c>
      <c r="H210" s="141">
        <v>0.31306910999999998</v>
      </c>
      <c r="I210" s="141"/>
    </row>
    <row r="211" spans="1:9" ht="13" x14ac:dyDescent="0.15">
      <c r="A211" s="141">
        <v>362.25024999999999</v>
      </c>
      <c r="B211" s="141">
        <v>0.37301932999999998</v>
      </c>
      <c r="C211" s="141"/>
      <c r="D211" s="141">
        <v>362.25035000000003</v>
      </c>
      <c r="E211" s="141">
        <v>0.32597953000000002</v>
      </c>
      <c r="F211" s="141"/>
      <c r="G211" s="141">
        <v>362.25263000000001</v>
      </c>
      <c r="H211" s="141">
        <v>0.30109269</v>
      </c>
      <c r="I211" s="141"/>
    </row>
    <row r="212" spans="1:9" ht="13" x14ac:dyDescent="0.15">
      <c r="A212" s="141">
        <v>362.26080999999999</v>
      </c>
      <c r="B212" s="141">
        <v>0.39366965999999998</v>
      </c>
      <c r="C212" s="141"/>
      <c r="D212" s="141">
        <v>362.26089999999999</v>
      </c>
      <c r="E212" s="141">
        <v>0.35427130000000001</v>
      </c>
      <c r="F212" s="141"/>
      <c r="G212" s="141">
        <v>362.26319000000001</v>
      </c>
      <c r="H212" s="141">
        <v>0.30831092999999998</v>
      </c>
      <c r="I212" s="141"/>
    </row>
    <row r="213" spans="1:9" ht="13" x14ac:dyDescent="0.15">
      <c r="A213" s="141">
        <v>362.27134000000001</v>
      </c>
      <c r="B213" s="141">
        <v>0.37400276999999998</v>
      </c>
      <c r="C213" s="141"/>
      <c r="D213" s="141">
        <v>362.27143000000001</v>
      </c>
      <c r="E213" s="141">
        <v>0.32671022999999999</v>
      </c>
      <c r="F213" s="141"/>
      <c r="G213" s="141">
        <v>362.27373</v>
      </c>
      <c r="H213" s="141">
        <v>0.29910017</v>
      </c>
      <c r="I213" s="141"/>
    </row>
    <row r="214" spans="1:9" ht="13" x14ac:dyDescent="0.15">
      <c r="A214" s="141">
        <v>362.28208999999998</v>
      </c>
      <c r="B214" s="141">
        <v>0.40768225000000002</v>
      </c>
      <c r="C214" s="141"/>
      <c r="D214" s="141">
        <v>362.28217000000001</v>
      </c>
      <c r="E214" s="141">
        <v>0.35240655999999998</v>
      </c>
      <c r="F214" s="141"/>
      <c r="G214" s="141">
        <v>362.28424999999999</v>
      </c>
      <c r="H214" s="141">
        <v>0.32130821999999998</v>
      </c>
      <c r="I214" s="141"/>
    </row>
    <row r="215" spans="1:9" ht="13" x14ac:dyDescent="0.15">
      <c r="A215" s="141">
        <v>362.29284999999999</v>
      </c>
      <c r="B215" s="141">
        <v>0.38336122</v>
      </c>
      <c r="C215" s="141"/>
      <c r="D215" s="141">
        <v>362.29291999999998</v>
      </c>
      <c r="E215" s="141">
        <v>0.32596625000000001</v>
      </c>
      <c r="F215" s="141"/>
      <c r="G215" s="141">
        <v>362.29502000000002</v>
      </c>
      <c r="H215" s="141">
        <v>0.29813887</v>
      </c>
      <c r="I215" s="141"/>
    </row>
    <row r="216" spans="1:9" ht="13" x14ac:dyDescent="0.15">
      <c r="A216" s="141">
        <v>362.30353000000002</v>
      </c>
      <c r="B216" s="141">
        <v>0.38170253999999998</v>
      </c>
      <c r="C216" s="141"/>
      <c r="D216" s="141">
        <v>362.30358999999999</v>
      </c>
      <c r="E216" s="141">
        <v>0.32307461999999998</v>
      </c>
      <c r="F216" s="141"/>
      <c r="G216" s="141">
        <v>362.30578000000003</v>
      </c>
      <c r="H216" s="141">
        <v>0.31017158</v>
      </c>
      <c r="I216" s="141"/>
    </row>
    <row r="217" spans="1:9" ht="13" x14ac:dyDescent="0.15">
      <c r="A217" s="141">
        <v>362.31414999999998</v>
      </c>
      <c r="B217" s="141">
        <v>0.38318656000000001</v>
      </c>
      <c r="C217" s="141"/>
      <c r="D217" s="141">
        <v>362.31420000000003</v>
      </c>
      <c r="E217" s="141">
        <v>0.33713851</v>
      </c>
      <c r="F217" s="141"/>
      <c r="G217" s="141">
        <v>362.31646000000001</v>
      </c>
      <c r="H217" s="141">
        <v>0.31944665999999999</v>
      </c>
      <c r="I217" s="141"/>
    </row>
    <row r="218" spans="1:9" ht="13" x14ac:dyDescent="0.15">
      <c r="A218" s="141">
        <v>362.32470999999998</v>
      </c>
      <c r="B218" s="141">
        <v>0.37834520999999999</v>
      </c>
      <c r="C218" s="141"/>
      <c r="D218" s="141">
        <v>362.32474999999999</v>
      </c>
      <c r="E218" s="141">
        <v>0.33719522000000002</v>
      </c>
      <c r="F218" s="141"/>
      <c r="G218" s="141">
        <v>362.32706000000002</v>
      </c>
      <c r="H218" s="141">
        <v>0.31157696000000001</v>
      </c>
      <c r="I218" s="141"/>
    </row>
    <row r="219" spans="1:9" ht="13" x14ac:dyDescent="0.15">
      <c r="A219" s="141">
        <v>362.33526000000001</v>
      </c>
      <c r="B219" s="141">
        <v>0.39818553000000001</v>
      </c>
      <c r="C219" s="141"/>
      <c r="D219" s="141">
        <v>362.33526000000001</v>
      </c>
      <c r="E219" s="141">
        <v>0.35506211999999998</v>
      </c>
      <c r="F219" s="141"/>
      <c r="G219" s="141">
        <v>362.33762999999999</v>
      </c>
      <c r="H219" s="141">
        <v>0.38876459000000002</v>
      </c>
      <c r="I219" s="141"/>
    </row>
    <row r="220" spans="1:9" ht="13" x14ac:dyDescent="0.15">
      <c r="A220" s="141">
        <v>362.34579000000002</v>
      </c>
      <c r="B220" s="141">
        <v>0.37362880999999998</v>
      </c>
      <c r="C220" s="141"/>
      <c r="D220" s="141">
        <v>362.34577000000002</v>
      </c>
      <c r="E220" s="141">
        <v>0.35378701000000001</v>
      </c>
      <c r="F220" s="141"/>
      <c r="G220" s="141">
        <v>362.34818000000001</v>
      </c>
      <c r="H220" s="141">
        <v>0.55197090999999998</v>
      </c>
      <c r="I220" s="141"/>
    </row>
    <row r="221" spans="1:9" ht="13" x14ac:dyDescent="0.15">
      <c r="A221" s="141">
        <v>362.35629999999998</v>
      </c>
      <c r="B221" s="141">
        <v>0.37419746999999998</v>
      </c>
      <c r="C221" s="141"/>
      <c r="D221" s="141">
        <v>362.35626000000002</v>
      </c>
      <c r="E221" s="141">
        <v>0.33668809999999999</v>
      </c>
      <c r="F221" s="141"/>
      <c r="G221" s="141">
        <v>362.35869000000002</v>
      </c>
      <c r="H221" s="141">
        <v>0.47925593999999999</v>
      </c>
      <c r="I221" s="141"/>
    </row>
    <row r="222" spans="1:9" ht="13" x14ac:dyDescent="0.15">
      <c r="A222" s="141">
        <v>362.36676999999997</v>
      </c>
      <c r="B222" s="141">
        <v>0.37470867000000002</v>
      </c>
      <c r="C222" s="141"/>
      <c r="D222" s="141">
        <v>362.36673000000002</v>
      </c>
      <c r="E222" s="141">
        <v>0.36556720999999998</v>
      </c>
      <c r="F222" s="141"/>
      <c r="G222" s="141">
        <v>362.36917</v>
      </c>
      <c r="H222" s="141">
        <v>0.32685724999999999</v>
      </c>
      <c r="I222" s="141"/>
    </row>
    <row r="223" spans="1:9" ht="13" x14ac:dyDescent="0.15">
      <c r="A223" s="141">
        <v>362.37720999999999</v>
      </c>
      <c r="B223" s="141">
        <v>0.37818401000000001</v>
      </c>
      <c r="C223" s="141"/>
      <c r="D223" s="141">
        <v>362.37716999999998</v>
      </c>
      <c r="E223" s="141">
        <v>0.35980224999999999</v>
      </c>
      <c r="F223" s="141"/>
      <c r="G223" s="141">
        <v>362.37961999999999</v>
      </c>
      <c r="H223" s="141">
        <v>0.32529229999999998</v>
      </c>
      <c r="I223" s="141"/>
    </row>
    <row r="224" spans="1:9" ht="13" x14ac:dyDescent="0.15">
      <c r="A224" s="141">
        <v>362.38765999999998</v>
      </c>
      <c r="B224" s="141">
        <v>0.42748270999999999</v>
      </c>
      <c r="C224" s="141"/>
      <c r="D224" s="141">
        <v>362.38758999999999</v>
      </c>
      <c r="E224" s="141">
        <v>0.41681550000000001</v>
      </c>
      <c r="F224" s="141"/>
      <c r="G224" s="141">
        <v>362.39006999999998</v>
      </c>
      <c r="H224" s="141">
        <v>0.40984230999999999</v>
      </c>
      <c r="I224" s="141"/>
    </row>
    <row r="225" spans="1:9" ht="13" x14ac:dyDescent="0.15">
      <c r="A225" s="141">
        <v>362.3981</v>
      </c>
      <c r="B225" s="141">
        <v>0.37299683</v>
      </c>
      <c r="C225" s="141"/>
      <c r="D225" s="141">
        <v>362.39801</v>
      </c>
      <c r="E225" s="141">
        <v>0.34740091000000001</v>
      </c>
      <c r="F225" s="141"/>
      <c r="G225" s="141">
        <v>362.40051</v>
      </c>
      <c r="H225" s="141">
        <v>0.30205370999999998</v>
      </c>
      <c r="I225" s="141"/>
    </row>
    <row r="226" spans="1:9" ht="13" x14ac:dyDescent="0.15">
      <c r="A226" s="141">
        <v>362.40852000000001</v>
      </c>
      <c r="B226" s="141">
        <v>0.55996184000000004</v>
      </c>
      <c r="C226" s="141"/>
      <c r="D226" s="141">
        <v>362.40841999999998</v>
      </c>
      <c r="E226" s="141">
        <v>0.51705372999999999</v>
      </c>
      <c r="F226" s="141"/>
      <c r="G226" s="141">
        <v>362.41093000000001</v>
      </c>
      <c r="H226" s="141">
        <v>0.45279026999999999</v>
      </c>
      <c r="I226" s="141"/>
    </row>
    <row r="227" spans="1:9" ht="13" x14ac:dyDescent="0.15">
      <c r="A227" s="141">
        <v>362.41890000000001</v>
      </c>
      <c r="B227" s="141">
        <v>0.37600717</v>
      </c>
      <c r="C227" s="141"/>
      <c r="D227" s="141">
        <v>362.41881999999998</v>
      </c>
      <c r="E227" s="141">
        <v>0.40039613000000002</v>
      </c>
      <c r="F227" s="141"/>
      <c r="G227" s="141">
        <v>362.42131999999998</v>
      </c>
      <c r="H227" s="141">
        <v>0.30735487</v>
      </c>
      <c r="I227" s="141"/>
    </row>
    <row r="228" spans="1:9" ht="13" x14ac:dyDescent="0.15">
      <c r="A228" s="141">
        <v>362.42950000000002</v>
      </c>
      <c r="B228" s="141">
        <v>0.37315493999999999</v>
      </c>
      <c r="C228" s="141"/>
      <c r="D228" s="141">
        <v>362.42919000000001</v>
      </c>
      <c r="E228" s="141">
        <v>0.36006083999999999</v>
      </c>
      <c r="F228" s="141"/>
      <c r="G228" s="141">
        <v>362.43193000000002</v>
      </c>
      <c r="H228" s="141">
        <v>0.31028219000000001</v>
      </c>
      <c r="I228" s="141"/>
    </row>
    <row r="229" spans="1:9" ht="13" x14ac:dyDescent="0.15">
      <c r="A229" s="141">
        <v>362.44011999999998</v>
      </c>
      <c r="B229" s="141">
        <v>0.36573881000000003</v>
      </c>
      <c r="C229" s="141"/>
      <c r="D229" s="141">
        <v>362.43977999999998</v>
      </c>
      <c r="E229" s="141">
        <v>0.34828239999999999</v>
      </c>
      <c r="F229" s="141"/>
      <c r="G229" s="141">
        <v>362.44254000000001</v>
      </c>
      <c r="H229" s="141">
        <v>0.30491865000000001</v>
      </c>
      <c r="I229" s="141"/>
    </row>
    <row r="230" spans="1:9" ht="13" x14ac:dyDescent="0.15">
      <c r="A230" s="141">
        <v>362.45065</v>
      </c>
      <c r="B230" s="141">
        <v>0.37605824999999998</v>
      </c>
      <c r="C230" s="141"/>
      <c r="D230" s="141">
        <v>362.45037000000002</v>
      </c>
      <c r="E230" s="141">
        <v>0.33124332000000001</v>
      </c>
      <c r="F230" s="141"/>
      <c r="G230" s="141">
        <v>362.45307000000003</v>
      </c>
      <c r="H230" s="141">
        <v>0.32079110999999999</v>
      </c>
      <c r="I230" s="141"/>
    </row>
    <row r="231" spans="1:9" ht="13" x14ac:dyDescent="0.15">
      <c r="A231" s="141">
        <v>362.46111000000002</v>
      </c>
      <c r="B231" s="141">
        <v>0.40210521999999999</v>
      </c>
      <c r="C231" s="141"/>
      <c r="D231" s="141">
        <v>362.46089000000001</v>
      </c>
      <c r="E231" s="141">
        <v>0.34421930000000001</v>
      </c>
      <c r="F231" s="141"/>
      <c r="G231" s="141">
        <v>362.46354000000002</v>
      </c>
      <c r="H231" s="141">
        <v>0.31561129999999998</v>
      </c>
      <c r="I231" s="141"/>
    </row>
    <row r="232" spans="1:9" ht="13" x14ac:dyDescent="0.15">
      <c r="A232" s="141">
        <v>362.47152</v>
      </c>
      <c r="B232" s="141">
        <v>0.37142630999999998</v>
      </c>
      <c r="C232" s="141"/>
      <c r="D232" s="141">
        <v>362.47134</v>
      </c>
      <c r="E232" s="141">
        <v>0.32106434</v>
      </c>
      <c r="F232" s="141"/>
      <c r="G232" s="141">
        <v>362.47394000000003</v>
      </c>
      <c r="H232" s="141">
        <v>0.29969730999999999</v>
      </c>
      <c r="I232" s="141"/>
    </row>
    <row r="233" spans="1:9" ht="13" x14ac:dyDescent="0.15">
      <c r="A233" s="141">
        <v>362.48189000000002</v>
      </c>
      <c r="B233" s="141">
        <v>0.38599639000000002</v>
      </c>
      <c r="C233" s="141"/>
      <c r="D233" s="141">
        <v>362.48174</v>
      </c>
      <c r="E233" s="141">
        <v>0.32506066</v>
      </c>
      <c r="F233" s="141"/>
      <c r="G233" s="141">
        <v>362.48430999999999</v>
      </c>
      <c r="H233" s="141">
        <v>0.30946280999999998</v>
      </c>
      <c r="I233" s="141"/>
    </row>
    <row r="234" spans="1:9" ht="13" x14ac:dyDescent="0.15">
      <c r="A234" s="141">
        <v>362.49225000000001</v>
      </c>
      <c r="B234" s="141">
        <v>0.40164118999999998</v>
      </c>
      <c r="C234" s="141"/>
      <c r="D234" s="141">
        <v>362.49212999999997</v>
      </c>
      <c r="E234" s="141">
        <v>0.34576249999999997</v>
      </c>
      <c r="F234" s="141"/>
      <c r="G234" s="141">
        <v>362.49466999999999</v>
      </c>
      <c r="H234" s="141">
        <v>0.29855781999999997</v>
      </c>
      <c r="I234" s="141"/>
    </row>
    <row r="235" spans="1:9" ht="13" x14ac:dyDescent="0.15">
      <c r="A235" s="141">
        <v>362.50259</v>
      </c>
      <c r="B235" s="141">
        <v>0.46393809000000003</v>
      </c>
      <c r="C235" s="141"/>
      <c r="D235" s="141">
        <v>362.50249000000002</v>
      </c>
      <c r="E235" s="141">
        <v>0.33263598</v>
      </c>
      <c r="F235" s="141"/>
      <c r="G235" s="141">
        <v>362.50501000000003</v>
      </c>
      <c r="H235" s="141">
        <v>0.29857785999999997</v>
      </c>
      <c r="I235" s="141"/>
    </row>
    <row r="236" spans="1:9" ht="13" x14ac:dyDescent="0.15">
      <c r="A236" s="141">
        <v>362.51290999999998</v>
      </c>
      <c r="B236" s="141">
        <v>0.51126771000000004</v>
      </c>
      <c r="C236" s="141"/>
      <c r="D236" s="141">
        <v>362.51281999999998</v>
      </c>
      <c r="E236" s="141">
        <v>0.32814492000000001</v>
      </c>
      <c r="F236" s="141"/>
      <c r="G236" s="141">
        <v>362.51531</v>
      </c>
      <c r="H236" s="141">
        <v>0.31657519000000001</v>
      </c>
      <c r="I236" s="141"/>
    </row>
    <row r="237" spans="1:9" ht="13" x14ac:dyDescent="0.15">
      <c r="A237" s="141">
        <v>362.52319</v>
      </c>
      <c r="B237" s="141">
        <v>0.45662551000000001</v>
      </c>
      <c r="C237" s="141"/>
      <c r="D237" s="141">
        <v>362.52312000000001</v>
      </c>
      <c r="E237" s="141">
        <v>0.32820905</v>
      </c>
      <c r="F237" s="141"/>
      <c r="G237" s="141">
        <v>362.52559000000002</v>
      </c>
      <c r="H237" s="141">
        <v>0.31141911999999999</v>
      </c>
      <c r="I237" s="141"/>
    </row>
    <row r="238" spans="1:9" ht="13" x14ac:dyDescent="0.15">
      <c r="A238" s="141">
        <v>362.53343000000001</v>
      </c>
      <c r="B238" s="141">
        <v>0.37868592000000001</v>
      </c>
      <c r="C238" s="141"/>
      <c r="D238" s="141">
        <v>362.53338000000002</v>
      </c>
      <c r="E238" s="141">
        <v>0.32521734000000002</v>
      </c>
      <c r="F238" s="141"/>
      <c r="G238" s="141">
        <v>362.53582999999998</v>
      </c>
      <c r="H238" s="141">
        <v>0.3204863</v>
      </c>
      <c r="I238" s="141"/>
    </row>
    <row r="239" spans="1:9" ht="13" x14ac:dyDescent="0.15">
      <c r="A239" s="141">
        <v>362.54392000000001</v>
      </c>
      <c r="B239" s="141">
        <v>0.39558847000000003</v>
      </c>
      <c r="C239" s="141"/>
      <c r="D239" s="141">
        <v>362.54388</v>
      </c>
      <c r="E239" s="141">
        <v>0.32020058000000001</v>
      </c>
      <c r="F239" s="141"/>
      <c r="G239" s="141">
        <v>362.54631000000001</v>
      </c>
      <c r="H239" s="141">
        <v>0.35444195000000001</v>
      </c>
      <c r="I239" s="141"/>
    </row>
    <row r="240" spans="1:9" ht="13" x14ac:dyDescent="0.15">
      <c r="A240" s="141">
        <v>362.55439000000001</v>
      </c>
      <c r="B240" s="141">
        <v>0.37712215999999998</v>
      </c>
      <c r="C240" s="141"/>
      <c r="D240" s="141">
        <v>362.55435</v>
      </c>
      <c r="E240" s="141">
        <v>0.32572220000000002</v>
      </c>
      <c r="F240" s="141"/>
      <c r="G240" s="141">
        <v>362.55676999999997</v>
      </c>
      <c r="H240" s="141">
        <v>0.33801750000000003</v>
      </c>
      <c r="I240" s="141"/>
    </row>
    <row r="241" spans="1:9" ht="13" x14ac:dyDescent="0.15">
      <c r="A241" s="141">
        <v>362.56477999999998</v>
      </c>
      <c r="B241" s="141">
        <v>0.37840507000000001</v>
      </c>
      <c r="C241" s="141"/>
      <c r="D241" s="141">
        <v>362.56473999999997</v>
      </c>
      <c r="E241" s="141">
        <v>0.32860684000000001</v>
      </c>
      <c r="F241" s="141"/>
      <c r="G241" s="141">
        <v>362.56715000000003</v>
      </c>
      <c r="H241" s="141">
        <v>0.35136728</v>
      </c>
      <c r="I241" s="141"/>
    </row>
    <row r="242" spans="1:9" ht="13" x14ac:dyDescent="0.15">
      <c r="A242" s="141">
        <v>362.57508999999999</v>
      </c>
      <c r="B242" s="141">
        <v>0.38309742000000002</v>
      </c>
      <c r="C242" s="141"/>
      <c r="D242" s="141">
        <v>362.57506000000001</v>
      </c>
      <c r="E242" s="141">
        <v>0.33276127999999999</v>
      </c>
      <c r="F242" s="141"/>
      <c r="G242" s="141">
        <v>362.57745</v>
      </c>
      <c r="H242" s="141">
        <v>0.32847995000000002</v>
      </c>
      <c r="I242" s="141"/>
    </row>
    <row r="243" spans="1:9" ht="13" x14ac:dyDescent="0.15">
      <c r="A243" s="141">
        <v>362.58537000000001</v>
      </c>
      <c r="B243" s="141">
        <v>0.37618608999999997</v>
      </c>
      <c r="C243" s="141"/>
      <c r="D243" s="141">
        <v>362.58533999999997</v>
      </c>
      <c r="E243" s="141">
        <v>0.33571875000000001</v>
      </c>
      <c r="F243" s="141"/>
      <c r="G243" s="141">
        <v>362.58771999999999</v>
      </c>
      <c r="H243" s="141">
        <v>0.32226990999999999</v>
      </c>
      <c r="I243" s="141"/>
    </row>
    <row r="244" spans="1:9" ht="13" x14ac:dyDescent="0.15">
      <c r="A244" s="141">
        <v>362.59562</v>
      </c>
      <c r="B244" s="141">
        <v>0.39678447999999999</v>
      </c>
      <c r="C244" s="141"/>
      <c r="D244" s="141">
        <v>362.59559000000002</v>
      </c>
      <c r="E244" s="141">
        <v>0.46755582000000001</v>
      </c>
      <c r="F244" s="141"/>
      <c r="G244" s="141">
        <v>362.59796</v>
      </c>
      <c r="H244" s="141">
        <v>0.31636188999999998</v>
      </c>
      <c r="I244" s="141"/>
    </row>
    <row r="245" spans="1:9" ht="13" x14ac:dyDescent="0.15">
      <c r="A245" s="141">
        <v>362.60584</v>
      </c>
      <c r="B245" s="141">
        <v>0.37959145999999999</v>
      </c>
      <c r="C245" s="141"/>
      <c r="D245" s="141">
        <v>362.60581000000002</v>
      </c>
      <c r="E245" s="141">
        <v>0.41517525</v>
      </c>
      <c r="F245" s="141"/>
      <c r="G245" s="141">
        <v>362.60816</v>
      </c>
      <c r="H245" s="141">
        <v>0.29645368999999999</v>
      </c>
      <c r="I245" s="141"/>
    </row>
    <row r="246" spans="1:9" ht="13" x14ac:dyDescent="0.15">
      <c r="A246" s="141">
        <v>362.61601000000002</v>
      </c>
      <c r="B246" s="141">
        <v>0.37226300000000001</v>
      </c>
      <c r="C246" s="141"/>
      <c r="D246" s="141">
        <v>362.61597999999998</v>
      </c>
      <c r="E246" s="141">
        <v>0.53049519000000001</v>
      </c>
      <c r="F246" s="141"/>
      <c r="G246" s="141">
        <v>362.61833000000001</v>
      </c>
      <c r="H246" s="141">
        <v>0.30632000999999998</v>
      </c>
      <c r="I246" s="141"/>
    </row>
    <row r="247" spans="1:9" ht="13" x14ac:dyDescent="0.15">
      <c r="A247" s="141">
        <v>362.62615</v>
      </c>
      <c r="B247" s="141">
        <v>0.39876428000000003</v>
      </c>
      <c r="C247" s="141"/>
      <c r="D247" s="141">
        <v>362.62612000000001</v>
      </c>
      <c r="E247" s="141">
        <v>0.38268202000000001</v>
      </c>
      <c r="F247" s="141"/>
      <c r="G247" s="141">
        <v>362.62846000000002</v>
      </c>
      <c r="H247" s="141">
        <v>0.31405115</v>
      </c>
      <c r="I247" s="141"/>
    </row>
    <row r="248" spans="1:9" ht="13" x14ac:dyDescent="0.15">
      <c r="A248" s="141">
        <v>362.63628999999997</v>
      </c>
      <c r="B248" s="141">
        <v>0.38280864999999997</v>
      </c>
      <c r="C248" s="141"/>
      <c r="D248" s="141">
        <v>362.63625999999999</v>
      </c>
      <c r="E248" s="141">
        <v>0.33206817999999999</v>
      </c>
      <c r="F248" s="141"/>
      <c r="G248" s="141">
        <v>362.63859000000002</v>
      </c>
      <c r="H248" s="141">
        <v>0.30144557</v>
      </c>
      <c r="I248" s="141"/>
    </row>
    <row r="249" spans="1:9" ht="13" x14ac:dyDescent="0.15">
      <c r="A249" s="141">
        <v>362.64640000000003</v>
      </c>
      <c r="B249" s="141">
        <v>0.39083512999999998</v>
      </c>
      <c r="C249" s="141"/>
      <c r="D249" s="141">
        <v>362.64636999999999</v>
      </c>
      <c r="E249" s="141">
        <v>0.32417972</v>
      </c>
      <c r="F249" s="141"/>
      <c r="G249" s="141">
        <v>362.64870000000002</v>
      </c>
      <c r="H249" s="141">
        <v>0.30123304000000001</v>
      </c>
      <c r="I249" s="141"/>
    </row>
    <row r="250" spans="1:9" ht="13" x14ac:dyDescent="0.15">
      <c r="A250" s="141">
        <v>362.65649000000002</v>
      </c>
      <c r="B250" s="141">
        <v>0.39367236999999999</v>
      </c>
      <c r="C250" s="141"/>
      <c r="D250" s="141">
        <v>362.65645999999998</v>
      </c>
      <c r="E250" s="141">
        <v>0.34625568000000001</v>
      </c>
      <c r="F250" s="141"/>
      <c r="G250" s="141">
        <v>362.65877999999998</v>
      </c>
      <c r="H250" s="141">
        <v>0.30876614000000002</v>
      </c>
      <c r="I250" s="141"/>
    </row>
    <row r="251" spans="1:9" ht="13" x14ac:dyDescent="0.15">
      <c r="A251" s="141">
        <v>362.66654</v>
      </c>
      <c r="B251" s="141">
        <v>0.48537119000000001</v>
      </c>
      <c r="C251" s="141"/>
      <c r="D251" s="141">
        <v>362.66651000000002</v>
      </c>
      <c r="E251" s="141">
        <v>0.43914715999999998</v>
      </c>
      <c r="F251" s="141"/>
      <c r="G251" s="141">
        <v>362.66881999999998</v>
      </c>
      <c r="H251" s="141">
        <v>0.39515240000000001</v>
      </c>
      <c r="I251" s="141"/>
    </row>
    <row r="252" spans="1:9" ht="13" x14ac:dyDescent="0.15">
      <c r="A252" s="141">
        <v>362.67678999999998</v>
      </c>
      <c r="B252" s="141">
        <v>0.40158950999999998</v>
      </c>
      <c r="C252" s="141"/>
      <c r="D252" s="141">
        <v>362.67653000000001</v>
      </c>
      <c r="E252" s="141">
        <v>0.3244282</v>
      </c>
      <c r="F252" s="141"/>
      <c r="G252" s="141">
        <v>362.67883</v>
      </c>
      <c r="H252" s="141">
        <v>0.31499870000000002</v>
      </c>
      <c r="I252" s="141"/>
    </row>
    <row r="253" spans="1:9" ht="13" x14ac:dyDescent="0.15">
      <c r="A253" s="141">
        <v>362.68702999999999</v>
      </c>
      <c r="B253" s="141">
        <v>0.41022606</v>
      </c>
      <c r="C253" s="141"/>
      <c r="D253" s="141">
        <v>362.68677000000002</v>
      </c>
      <c r="E253" s="141">
        <v>0.34329058000000001</v>
      </c>
      <c r="F253" s="141"/>
      <c r="G253" s="141">
        <v>362.68907000000002</v>
      </c>
      <c r="H253" s="141">
        <v>0.31350334000000002</v>
      </c>
      <c r="I253" s="141"/>
    </row>
    <row r="254" spans="1:9" ht="13" x14ac:dyDescent="0.15">
      <c r="A254" s="141">
        <v>362.69718999999998</v>
      </c>
      <c r="B254" s="141">
        <v>0.36515954</v>
      </c>
      <c r="C254" s="141"/>
      <c r="D254" s="141">
        <v>362.697</v>
      </c>
      <c r="E254" s="141">
        <v>0.33305511999999998</v>
      </c>
      <c r="F254" s="141"/>
      <c r="G254" s="141">
        <v>362.69929000000002</v>
      </c>
      <c r="H254" s="141">
        <v>0.31191628999999998</v>
      </c>
      <c r="I254" s="141"/>
    </row>
    <row r="255" spans="1:9" ht="13" x14ac:dyDescent="0.15">
      <c r="A255" s="141">
        <v>362.70728000000003</v>
      </c>
      <c r="B255" s="141">
        <v>0.37580469999999999</v>
      </c>
      <c r="C255" s="141"/>
      <c r="D255" s="141">
        <v>362.70713999999998</v>
      </c>
      <c r="E255" s="141">
        <v>0.32516518</v>
      </c>
      <c r="F255" s="141"/>
      <c r="G255" s="141">
        <v>362.70942000000002</v>
      </c>
      <c r="H255" s="141">
        <v>0.31128643</v>
      </c>
      <c r="I255" s="141"/>
    </row>
    <row r="256" spans="1:9" ht="13" x14ac:dyDescent="0.15">
      <c r="A256" s="141">
        <v>362.71730000000002</v>
      </c>
      <c r="B256" s="141">
        <v>0.38119587999999999</v>
      </c>
      <c r="C256" s="141"/>
      <c r="D256" s="141">
        <v>362.71719999999999</v>
      </c>
      <c r="E256" s="141">
        <v>0.32534811000000002</v>
      </c>
      <c r="F256" s="141"/>
      <c r="G256" s="141">
        <v>362.71947</v>
      </c>
      <c r="H256" s="141">
        <v>0.30778507999999999</v>
      </c>
      <c r="I256" s="141"/>
    </row>
    <row r="257" spans="1:9" ht="13" x14ac:dyDescent="0.15">
      <c r="A257" s="141">
        <v>362.72730999999999</v>
      </c>
      <c r="B257" s="141">
        <v>0.36312791</v>
      </c>
      <c r="C257" s="141"/>
      <c r="D257" s="141">
        <v>362.72721999999999</v>
      </c>
      <c r="E257" s="141">
        <v>0.33236613999999998</v>
      </c>
      <c r="F257" s="141"/>
      <c r="G257" s="141">
        <v>362.72949</v>
      </c>
      <c r="H257" s="141">
        <v>0.30270320000000001</v>
      </c>
      <c r="I257" s="141"/>
    </row>
    <row r="258" spans="1:9" ht="13" x14ac:dyDescent="0.15">
      <c r="A258" s="141">
        <v>362.73728</v>
      </c>
      <c r="B258" s="141">
        <v>0.38986887999999997</v>
      </c>
      <c r="C258" s="141"/>
      <c r="D258" s="141">
        <v>362.73719999999997</v>
      </c>
      <c r="E258" s="141">
        <v>0.32589823000000001</v>
      </c>
      <c r="F258" s="141"/>
      <c r="G258" s="141">
        <v>362.73946000000001</v>
      </c>
      <c r="H258" s="141">
        <v>0.31138895999999999</v>
      </c>
      <c r="I258" s="141"/>
    </row>
    <row r="259" spans="1:9" ht="13" x14ac:dyDescent="0.15">
      <c r="A259" s="141">
        <v>362.74721</v>
      </c>
      <c r="B259" s="141">
        <v>0.36297284000000002</v>
      </c>
      <c r="C259" s="141"/>
      <c r="D259" s="141">
        <v>362.74713000000003</v>
      </c>
      <c r="E259" s="141">
        <v>0.33235787</v>
      </c>
      <c r="F259" s="141"/>
      <c r="G259" s="141">
        <v>362.74939999999998</v>
      </c>
      <c r="H259" s="141">
        <v>0.30881720000000001</v>
      </c>
      <c r="I259" s="141"/>
    </row>
    <row r="260" spans="1:9" ht="13" x14ac:dyDescent="0.15">
      <c r="A260" s="141">
        <v>362.75709000000001</v>
      </c>
      <c r="B260" s="141">
        <v>0.36206571999999998</v>
      </c>
      <c r="C260" s="141"/>
      <c r="D260" s="141">
        <v>362.75702000000001</v>
      </c>
      <c r="E260" s="141">
        <v>0.32315548999999999</v>
      </c>
      <c r="F260" s="141"/>
      <c r="G260" s="141">
        <v>362.75927999999999</v>
      </c>
      <c r="H260" s="141">
        <v>0.28876447999999999</v>
      </c>
      <c r="I260" s="141"/>
    </row>
    <row r="261" spans="1:9" ht="13" x14ac:dyDescent="0.15">
      <c r="A261" s="141">
        <v>362.76693999999998</v>
      </c>
      <c r="B261" s="141">
        <v>0.36493298000000002</v>
      </c>
      <c r="C261" s="141"/>
      <c r="D261" s="141">
        <v>362.76686999999998</v>
      </c>
      <c r="E261" s="141">
        <v>0.32430458000000001</v>
      </c>
      <c r="F261" s="141"/>
      <c r="G261" s="141">
        <v>362.76913000000002</v>
      </c>
      <c r="H261" s="141">
        <v>0.31937592999999997</v>
      </c>
      <c r="I261" s="141"/>
    </row>
    <row r="262" spans="1:9" ht="13" x14ac:dyDescent="0.15">
      <c r="A262" s="141">
        <v>362.77676000000002</v>
      </c>
      <c r="B262" s="141">
        <v>0.36360406000000001</v>
      </c>
      <c r="C262" s="141"/>
      <c r="D262" s="141">
        <v>362.77670000000001</v>
      </c>
      <c r="E262" s="141">
        <v>0.33101281999999999</v>
      </c>
      <c r="F262" s="141"/>
      <c r="G262" s="141">
        <v>362.77895999999998</v>
      </c>
      <c r="H262" s="141">
        <v>0.28938387999999998</v>
      </c>
      <c r="I262" s="141"/>
    </row>
    <row r="263" spans="1:9" ht="13" x14ac:dyDescent="0.15">
      <c r="A263" s="141">
        <v>362.78656999999998</v>
      </c>
      <c r="B263" s="141">
        <v>0.38882999000000001</v>
      </c>
      <c r="C263" s="141"/>
      <c r="D263" s="141">
        <v>362.78649999999999</v>
      </c>
      <c r="E263" s="141">
        <v>0.35041601</v>
      </c>
      <c r="F263" s="141"/>
      <c r="G263" s="141">
        <v>362.78876000000002</v>
      </c>
      <c r="H263" s="141">
        <v>0.31067325000000001</v>
      </c>
      <c r="I263" s="141"/>
    </row>
    <row r="264" spans="1:9" ht="13" x14ac:dyDescent="0.15">
      <c r="A264" s="141">
        <v>362.79633999999999</v>
      </c>
      <c r="B264" s="141">
        <v>0.42136367000000002</v>
      </c>
      <c r="C264" s="141"/>
      <c r="D264" s="141">
        <v>362.79626999999999</v>
      </c>
      <c r="E264" s="141">
        <v>0.37863331</v>
      </c>
      <c r="F264" s="141"/>
      <c r="G264" s="141">
        <v>362.79852</v>
      </c>
      <c r="H264" s="141">
        <v>0.32746394000000001</v>
      </c>
      <c r="I264" s="141"/>
    </row>
    <row r="265" spans="1:9" ht="13" x14ac:dyDescent="0.15">
      <c r="A265" s="141">
        <v>362.80608000000001</v>
      </c>
      <c r="B265" s="141">
        <v>0.36361863999999999</v>
      </c>
      <c r="C265" s="141"/>
      <c r="D265" s="141">
        <v>362.80599999999998</v>
      </c>
      <c r="E265" s="141">
        <v>0.34114276999999998</v>
      </c>
      <c r="F265" s="141"/>
      <c r="G265" s="141">
        <v>362.80824000000001</v>
      </c>
      <c r="H265" s="141">
        <v>0.28211430999999998</v>
      </c>
      <c r="I265" s="141"/>
    </row>
    <row r="266" spans="1:9" ht="13" x14ac:dyDescent="0.15">
      <c r="A266" s="141">
        <v>362.81576999999999</v>
      </c>
      <c r="B266" s="141">
        <v>0.38942601999999998</v>
      </c>
      <c r="C266" s="141"/>
      <c r="D266" s="141">
        <v>362.81569000000002</v>
      </c>
      <c r="E266" s="141">
        <v>0.33216789000000002</v>
      </c>
      <c r="F266" s="141"/>
      <c r="G266" s="141">
        <v>362.81792999999999</v>
      </c>
      <c r="H266" s="141">
        <v>0.28416502999999999</v>
      </c>
      <c r="I266" s="141"/>
    </row>
    <row r="267" spans="1:9" ht="13" x14ac:dyDescent="0.15">
      <c r="A267" s="141">
        <v>362.82567999999998</v>
      </c>
      <c r="B267" s="141">
        <v>0.39794059999999998</v>
      </c>
      <c r="C267" s="141"/>
      <c r="D267" s="141">
        <v>362.82560000000001</v>
      </c>
      <c r="E267" s="141">
        <v>0.32715253999999999</v>
      </c>
      <c r="F267" s="141"/>
      <c r="G267" s="141">
        <v>362.82781999999997</v>
      </c>
      <c r="H267" s="141">
        <v>0.30602680999999998</v>
      </c>
      <c r="I267" s="141"/>
    </row>
    <row r="268" spans="1:9" ht="13" x14ac:dyDescent="0.15">
      <c r="A268" s="141">
        <v>362.83555999999999</v>
      </c>
      <c r="B268" s="141">
        <v>0.36601355000000002</v>
      </c>
      <c r="C268" s="141"/>
      <c r="D268" s="141">
        <v>362.83546999999999</v>
      </c>
      <c r="E268" s="141">
        <v>0.32686659000000001</v>
      </c>
      <c r="F268" s="141"/>
      <c r="G268" s="141">
        <v>362.83769000000001</v>
      </c>
      <c r="H268" s="141">
        <v>0.28714349</v>
      </c>
      <c r="I268" s="141"/>
    </row>
    <row r="269" spans="1:9" ht="13" x14ac:dyDescent="0.15">
      <c r="A269" s="141">
        <v>362.84535</v>
      </c>
      <c r="B269" s="141">
        <v>0.36718938000000001</v>
      </c>
      <c r="C269" s="141"/>
      <c r="D269" s="141">
        <v>362.84526</v>
      </c>
      <c r="E269" s="141">
        <v>0.33036818000000001</v>
      </c>
      <c r="F269" s="141"/>
      <c r="G269" s="141">
        <v>362.84746999999999</v>
      </c>
      <c r="H269" s="141">
        <v>0.28581842000000002</v>
      </c>
      <c r="I269" s="141"/>
    </row>
    <row r="270" spans="1:9" ht="13" x14ac:dyDescent="0.15">
      <c r="A270" s="141">
        <v>362.85505999999998</v>
      </c>
      <c r="B270" s="141">
        <v>0.38496257</v>
      </c>
      <c r="C270" s="141"/>
      <c r="D270" s="141">
        <v>362.85496999999998</v>
      </c>
      <c r="E270" s="141">
        <v>0.32216876999999999</v>
      </c>
      <c r="F270" s="141"/>
      <c r="G270" s="141">
        <v>362.85717</v>
      </c>
      <c r="H270" s="141">
        <v>0.30578147</v>
      </c>
      <c r="I270" s="141"/>
    </row>
    <row r="271" spans="1:9" ht="13" x14ac:dyDescent="0.15">
      <c r="A271" s="141">
        <v>362.86471999999998</v>
      </c>
      <c r="B271" s="141">
        <v>0.36674664000000001</v>
      </c>
      <c r="C271" s="141"/>
      <c r="D271" s="141">
        <v>362.86462999999998</v>
      </c>
      <c r="E271" s="141">
        <v>0.33099156000000002</v>
      </c>
      <c r="F271" s="141"/>
      <c r="G271" s="141">
        <v>362.86682000000002</v>
      </c>
      <c r="H271" s="141">
        <v>0.27971044</v>
      </c>
      <c r="I271" s="141"/>
    </row>
    <row r="272" spans="1:9" ht="13" x14ac:dyDescent="0.15">
      <c r="A272" s="141">
        <v>362.87434999999999</v>
      </c>
      <c r="B272" s="141">
        <v>0.37263892999999998</v>
      </c>
      <c r="C272" s="141"/>
      <c r="D272" s="141">
        <v>362.87425000000002</v>
      </c>
      <c r="E272" s="141">
        <v>0.32434687000000001</v>
      </c>
      <c r="F272" s="141"/>
      <c r="G272" s="141">
        <v>362.87644</v>
      </c>
      <c r="H272" s="141">
        <v>0.28448173999999998</v>
      </c>
      <c r="I272" s="141"/>
    </row>
    <row r="273" spans="1:9" ht="13" x14ac:dyDescent="0.15">
      <c r="A273" s="141">
        <v>362.88393000000002</v>
      </c>
      <c r="B273" s="141">
        <v>0.41346043999999998</v>
      </c>
      <c r="C273" s="141"/>
      <c r="D273" s="141">
        <v>362.88382999999999</v>
      </c>
      <c r="E273" s="141">
        <v>0.35912210999999999</v>
      </c>
      <c r="F273" s="141"/>
      <c r="G273" s="141">
        <v>362.88601</v>
      </c>
      <c r="H273" s="141">
        <v>0.32108154</v>
      </c>
      <c r="I273" s="141"/>
    </row>
    <row r="274" spans="1:9" ht="13" x14ac:dyDescent="0.15">
      <c r="A274" s="141">
        <v>362.89346</v>
      </c>
      <c r="B274" s="141">
        <v>0.39869611999999999</v>
      </c>
      <c r="C274" s="141"/>
      <c r="D274" s="141">
        <v>362.89337</v>
      </c>
      <c r="E274" s="141">
        <v>0.35747531999999999</v>
      </c>
      <c r="F274" s="141"/>
      <c r="G274" s="141">
        <v>362.89553000000001</v>
      </c>
      <c r="H274" s="141">
        <v>0.30958919000000001</v>
      </c>
      <c r="I274" s="141"/>
    </row>
    <row r="275" spans="1:9" ht="13" x14ac:dyDescent="0.15">
      <c r="A275" s="141">
        <v>362.90294999999998</v>
      </c>
      <c r="B275" s="141">
        <v>0.38683382999999999</v>
      </c>
      <c r="C275" s="141"/>
      <c r="D275" s="141">
        <v>362.90285</v>
      </c>
      <c r="E275" s="141">
        <v>0.34779644999999998</v>
      </c>
      <c r="F275" s="141"/>
      <c r="G275" s="141">
        <v>362.90501</v>
      </c>
      <c r="H275" s="141">
        <v>0.32223942</v>
      </c>
      <c r="I275" s="141"/>
    </row>
    <row r="276" spans="1:9" ht="13" x14ac:dyDescent="0.15">
      <c r="A276" s="141">
        <v>362.91241000000002</v>
      </c>
      <c r="B276" s="141">
        <v>0.55089206000000002</v>
      </c>
      <c r="C276" s="141"/>
      <c r="D276" s="141">
        <v>362.91232000000002</v>
      </c>
      <c r="E276" s="141">
        <v>0.48374186000000002</v>
      </c>
      <c r="F276" s="141"/>
      <c r="G276" s="141">
        <v>362.91446999999999</v>
      </c>
      <c r="H276" s="141">
        <v>0.42067279000000002</v>
      </c>
      <c r="I276" s="141"/>
    </row>
    <row r="277" spans="1:9" ht="13" x14ac:dyDescent="0.15">
      <c r="A277" s="141">
        <v>362.92183999999997</v>
      </c>
      <c r="B277" s="141">
        <v>0.38989995999999999</v>
      </c>
      <c r="C277" s="141"/>
      <c r="D277" s="141">
        <v>362.92176999999998</v>
      </c>
      <c r="E277" s="141">
        <v>0.34519023999999998</v>
      </c>
      <c r="F277" s="141"/>
      <c r="G277" s="141">
        <v>362.9239</v>
      </c>
      <c r="H277" s="141">
        <v>0.29741002999999999</v>
      </c>
      <c r="I277" s="141"/>
    </row>
    <row r="278" spans="1:9" ht="13" x14ac:dyDescent="0.15">
      <c r="A278" s="141">
        <v>362.93124</v>
      </c>
      <c r="B278" s="141">
        <v>0.36734190999999999</v>
      </c>
      <c r="C278" s="141"/>
      <c r="D278" s="141">
        <v>362.93117000000001</v>
      </c>
      <c r="E278" s="141">
        <v>0.32102695999999997</v>
      </c>
      <c r="F278" s="141"/>
      <c r="G278" s="141">
        <v>362.93329</v>
      </c>
      <c r="H278" s="141">
        <v>0.3079443</v>
      </c>
      <c r="I278" s="141"/>
    </row>
    <row r="279" spans="1:9" ht="13" x14ac:dyDescent="0.15">
      <c r="A279" s="141">
        <v>362.94060000000002</v>
      </c>
      <c r="B279" s="141">
        <v>0.36560977</v>
      </c>
      <c r="C279" s="141"/>
      <c r="D279" s="141">
        <v>362.94053000000002</v>
      </c>
      <c r="E279" s="141">
        <v>0.32194300999999997</v>
      </c>
      <c r="F279" s="141"/>
      <c r="G279" s="141">
        <v>362.94263999999998</v>
      </c>
      <c r="H279" s="141">
        <v>0.28125198000000001</v>
      </c>
      <c r="I279" s="141"/>
    </row>
    <row r="280" spans="1:9" ht="13" x14ac:dyDescent="0.15">
      <c r="A280" s="141">
        <v>362.94992000000002</v>
      </c>
      <c r="B280" s="141">
        <v>0.36345013999999998</v>
      </c>
      <c r="C280" s="141"/>
      <c r="D280" s="141">
        <v>362.94985000000003</v>
      </c>
      <c r="E280" s="141">
        <v>0.32912765999999999</v>
      </c>
      <c r="F280" s="141"/>
      <c r="G280" s="141">
        <v>362.95195000000001</v>
      </c>
      <c r="H280" s="141">
        <v>0.28512159999999998</v>
      </c>
      <c r="I280" s="141"/>
    </row>
    <row r="281" spans="1:9" ht="13" x14ac:dyDescent="0.15">
      <c r="A281" s="141">
        <v>362.95922999999999</v>
      </c>
      <c r="B281" s="141">
        <v>0.38979962000000001</v>
      </c>
      <c r="C281" s="141"/>
      <c r="D281" s="141">
        <v>362.95916</v>
      </c>
      <c r="E281" s="141">
        <v>0.35406758999999999</v>
      </c>
      <c r="F281" s="141"/>
      <c r="G281" s="141">
        <v>362.96125000000001</v>
      </c>
      <c r="H281" s="141">
        <v>0.30018300999999997</v>
      </c>
      <c r="I281" s="141"/>
    </row>
    <row r="282" spans="1:9" ht="13" x14ac:dyDescent="0.15">
      <c r="A282" s="141">
        <v>362.96850999999998</v>
      </c>
      <c r="B282" s="141">
        <v>0.36300160999999997</v>
      </c>
      <c r="C282" s="141"/>
      <c r="D282" s="141">
        <v>362.96845000000002</v>
      </c>
      <c r="E282" s="141">
        <v>0.33225381999999998</v>
      </c>
      <c r="F282" s="141"/>
      <c r="G282" s="141">
        <v>362.97052000000002</v>
      </c>
      <c r="H282" s="141">
        <v>0.30399970999999998</v>
      </c>
      <c r="I282" s="141"/>
    </row>
    <row r="283" spans="1:9" ht="13" x14ac:dyDescent="0.15">
      <c r="A283" s="141">
        <v>362.97778</v>
      </c>
      <c r="B283" s="141">
        <v>0.36835433000000001</v>
      </c>
      <c r="C283" s="141"/>
      <c r="D283" s="141">
        <v>362.97771</v>
      </c>
      <c r="E283" s="141">
        <v>0.33172964999999999</v>
      </c>
      <c r="F283" s="141"/>
      <c r="G283" s="141">
        <v>362.97976999999997</v>
      </c>
      <c r="H283" s="141">
        <v>0.30137756999999998</v>
      </c>
      <c r="I283" s="141"/>
    </row>
    <row r="284" spans="1:9" ht="13" x14ac:dyDescent="0.15">
      <c r="A284" s="141">
        <v>362.98700000000002</v>
      </c>
      <c r="B284" s="141">
        <v>0.38688328999999999</v>
      </c>
      <c r="C284" s="141"/>
      <c r="D284" s="141">
        <v>362.98692999999997</v>
      </c>
      <c r="E284" s="141">
        <v>0.34750660999999999</v>
      </c>
      <c r="F284" s="141"/>
      <c r="G284" s="141">
        <v>362.98898000000003</v>
      </c>
      <c r="H284" s="141">
        <v>0.32579443000000002</v>
      </c>
      <c r="I284" s="141"/>
    </row>
    <row r="285" spans="1:9" ht="13" x14ac:dyDescent="0.15">
      <c r="A285" s="141">
        <v>362.99619000000001</v>
      </c>
      <c r="B285" s="141">
        <v>0.37692386</v>
      </c>
      <c r="C285" s="141"/>
      <c r="D285" s="141">
        <v>362.99612000000002</v>
      </c>
      <c r="E285" s="141">
        <v>0.33224598999999999</v>
      </c>
      <c r="F285" s="141"/>
      <c r="G285" s="141">
        <v>362.99815999999998</v>
      </c>
      <c r="H285" s="141">
        <v>0.29458723999999997</v>
      </c>
      <c r="I285" s="141"/>
    </row>
    <row r="286" spans="1:9" ht="13" x14ac:dyDescent="0.15">
      <c r="A286" s="141">
        <v>363.00537000000003</v>
      </c>
      <c r="B286" s="141">
        <v>0.39183055</v>
      </c>
      <c r="C286" s="141"/>
      <c r="D286" s="141">
        <v>363.00529999999998</v>
      </c>
      <c r="E286" s="141">
        <v>0.34850672999999999</v>
      </c>
      <c r="F286" s="141"/>
      <c r="G286" s="141">
        <v>363.00733000000002</v>
      </c>
      <c r="H286" s="141">
        <v>0.28853915000000002</v>
      </c>
      <c r="I286" s="141"/>
    </row>
    <row r="287" spans="1:9" ht="13" x14ac:dyDescent="0.15">
      <c r="A287" s="141">
        <v>363.01452999999998</v>
      </c>
      <c r="B287" s="141">
        <v>0.38071282000000001</v>
      </c>
      <c r="C287" s="141"/>
      <c r="D287" s="141">
        <v>363.01445999999999</v>
      </c>
      <c r="E287" s="141">
        <v>0.32447524999999999</v>
      </c>
      <c r="F287" s="141"/>
      <c r="G287" s="141">
        <v>363.01648999999998</v>
      </c>
      <c r="H287" s="141">
        <v>0.30373854</v>
      </c>
      <c r="I287" s="141"/>
    </row>
    <row r="288" spans="1:9" ht="13" x14ac:dyDescent="0.15">
      <c r="A288" s="141">
        <v>363.02366000000001</v>
      </c>
      <c r="B288" s="141">
        <v>0.36110303999999999</v>
      </c>
      <c r="C288" s="141"/>
      <c r="D288" s="141">
        <v>363.02359999999999</v>
      </c>
      <c r="E288" s="141">
        <v>0.32666782</v>
      </c>
      <c r="F288" s="141"/>
      <c r="G288" s="141">
        <v>363.02560999999997</v>
      </c>
      <c r="H288" s="141">
        <v>0.27712785000000001</v>
      </c>
      <c r="I288" s="141"/>
    </row>
    <row r="289" spans="1:9" ht="13" x14ac:dyDescent="0.15">
      <c r="A289" s="141">
        <v>363.03276</v>
      </c>
      <c r="B289" s="141">
        <v>0.39965274000000001</v>
      </c>
      <c r="C289" s="141"/>
      <c r="D289" s="141">
        <v>363.03269999999998</v>
      </c>
      <c r="E289" s="141">
        <v>0.32656309</v>
      </c>
      <c r="F289" s="141"/>
      <c r="G289" s="141">
        <v>363.03471000000002</v>
      </c>
      <c r="H289" s="141">
        <v>0.28183747999999997</v>
      </c>
      <c r="I289" s="141"/>
    </row>
    <row r="290" spans="1:9" ht="13" x14ac:dyDescent="0.15">
      <c r="A290" s="141">
        <v>363.04183</v>
      </c>
      <c r="B290" s="141">
        <v>0.36744755000000001</v>
      </c>
      <c r="C290" s="141"/>
      <c r="D290" s="141">
        <v>363.04176999999999</v>
      </c>
      <c r="E290" s="141">
        <v>0.32858066000000002</v>
      </c>
      <c r="F290" s="141"/>
      <c r="G290" s="141">
        <v>363.04376999999999</v>
      </c>
      <c r="H290" s="141">
        <v>0.31326857000000002</v>
      </c>
      <c r="I290" s="141"/>
    </row>
    <row r="291" spans="1:9" ht="13" x14ac:dyDescent="0.15">
      <c r="A291" s="141">
        <v>363.05088999999998</v>
      </c>
      <c r="B291" s="141">
        <v>0.36706077999999998</v>
      </c>
      <c r="C291" s="141"/>
      <c r="D291" s="141">
        <v>363.05083000000002</v>
      </c>
      <c r="E291" s="141">
        <v>0.32533213999999999</v>
      </c>
      <c r="F291" s="141"/>
      <c r="G291" s="141">
        <v>363.05282999999997</v>
      </c>
      <c r="H291" s="141">
        <v>0.28093318</v>
      </c>
      <c r="I291" s="141"/>
    </row>
    <row r="292" spans="1:9" ht="13" x14ac:dyDescent="0.15">
      <c r="A292" s="141">
        <v>363.05993000000001</v>
      </c>
      <c r="B292" s="141">
        <v>0.38358324999999999</v>
      </c>
      <c r="C292" s="141"/>
      <c r="D292" s="141">
        <v>363.05988000000002</v>
      </c>
      <c r="E292" s="141">
        <v>0.34324531000000003</v>
      </c>
      <c r="F292" s="141"/>
      <c r="G292" s="141">
        <v>363.06187</v>
      </c>
      <c r="H292" s="141">
        <v>0.32208878000000002</v>
      </c>
      <c r="I292" s="141"/>
    </row>
    <row r="293" spans="1:9" ht="13" x14ac:dyDescent="0.15">
      <c r="A293" s="141">
        <v>363.06896</v>
      </c>
      <c r="B293" s="141">
        <v>0.39129354999999999</v>
      </c>
      <c r="C293" s="141"/>
      <c r="D293" s="141">
        <v>363.06889999999999</v>
      </c>
      <c r="E293" s="141">
        <v>0.34616321999999999</v>
      </c>
      <c r="F293" s="141"/>
      <c r="G293" s="141">
        <v>363.07087999999999</v>
      </c>
      <c r="H293" s="141">
        <v>0.31076912000000001</v>
      </c>
      <c r="I293" s="141"/>
    </row>
    <row r="294" spans="1:9" ht="13" x14ac:dyDescent="0.15">
      <c r="A294" s="141">
        <v>363.07794999999999</v>
      </c>
      <c r="B294" s="141">
        <v>0.36517126999999999</v>
      </c>
      <c r="C294" s="141"/>
      <c r="D294" s="141">
        <v>363.07789000000002</v>
      </c>
      <c r="E294" s="141">
        <v>0.32999077999999998</v>
      </c>
      <c r="F294" s="141"/>
      <c r="G294" s="141">
        <v>363.07987000000003</v>
      </c>
      <c r="H294" s="141">
        <v>0.29847617999999998</v>
      </c>
      <c r="I294" s="141"/>
    </row>
    <row r="295" spans="1:9" ht="13" x14ac:dyDescent="0.15">
      <c r="A295" s="141">
        <v>363.08692000000002</v>
      </c>
      <c r="B295" s="141">
        <v>0.37125171000000001</v>
      </c>
      <c r="C295" s="141"/>
      <c r="D295" s="141">
        <v>363.08686</v>
      </c>
      <c r="E295" s="141">
        <v>0.32449038000000002</v>
      </c>
      <c r="F295" s="141"/>
      <c r="G295" s="141">
        <v>363.08882999999997</v>
      </c>
      <c r="H295" s="141">
        <v>0.28308246999999997</v>
      </c>
      <c r="I295" s="141"/>
    </row>
    <row r="296" spans="1:9" ht="13" x14ac:dyDescent="0.15">
      <c r="A296" s="141">
        <v>363.09589</v>
      </c>
      <c r="B296" s="141">
        <v>0.36016711000000001</v>
      </c>
      <c r="C296" s="141"/>
      <c r="D296" s="141">
        <v>363.09582999999998</v>
      </c>
      <c r="E296" s="141">
        <v>0.33173583000000001</v>
      </c>
      <c r="F296" s="141"/>
      <c r="G296" s="141">
        <v>363.09778999999997</v>
      </c>
      <c r="H296" s="141">
        <v>0.28245095999999997</v>
      </c>
      <c r="I296" s="141"/>
    </row>
    <row r="297" spans="1:9" ht="13" x14ac:dyDescent="0.15">
      <c r="A297" s="141">
        <v>363.10484000000002</v>
      </c>
      <c r="B297" s="141">
        <v>0.36944694</v>
      </c>
      <c r="C297" s="141"/>
      <c r="D297" s="141">
        <v>363.10478999999998</v>
      </c>
      <c r="E297" s="141">
        <v>0.34517935</v>
      </c>
      <c r="F297" s="141"/>
      <c r="G297" s="141">
        <v>363.10674</v>
      </c>
      <c r="H297" s="141">
        <v>0.27774769999999999</v>
      </c>
      <c r="I297" s="141"/>
    </row>
    <row r="298" spans="1:9" ht="13" x14ac:dyDescent="0.15">
      <c r="A298" s="141">
        <v>363.11378000000002</v>
      </c>
      <c r="B298" s="141">
        <v>0.38493749999999999</v>
      </c>
      <c r="C298" s="141"/>
      <c r="D298" s="141">
        <v>363.11372</v>
      </c>
      <c r="E298" s="141">
        <v>0.32446798999999998</v>
      </c>
      <c r="F298" s="141"/>
      <c r="G298" s="141">
        <v>363.11567000000002</v>
      </c>
      <c r="H298" s="141">
        <v>0.29867365000000001</v>
      </c>
      <c r="I298" s="141"/>
    </row>
    <row r="299" spans="1:9" ht="13" x14ac:dyDescent="0.15">
      <c r="A299" s="141">
        <v>363.12268999999998</v>
      </c>
      <c r="B299" s="141">
        <v>0.37760038000000001</v>
      </c>
      <c r="C299" s="141"/>
      <c r="D299" s="141">
        <v>363.12263000000002</v>
      </c>
      <c r="E299" s="141">
        <v>0.32902157999999998</v>
      </c>
      <c r="F299" s="141"/>
      <c r="G299" s="141">
        <v>363.12457999999998</v>
      </c>
      <c r="H299" s="141">
        <v>0.30957623000000001</v>
      </c>
      <c r="I299" s="141"/>
    </row>
    <row r="300" spans="1:9" ht="13" x14ac:dyDescent="0.15">
      <c r="A300" s="141">
        <v>363.13157000000001</v>
      </c>
      <c r="B300" s="141">
        <v>0.37580740000000001</v>
      </c>
      <c r="C300" s="141"/>
      <c r="D300" s="141">
        <v>363.13152000000002</v>
      </c>
      <c r="E300" s="141">
        <v>0.32912342999999999</v>
      </c>
      <c r="F300" s="141"/>
      <c r="G300" s="141">
        <v>363.13348999999999</v>
      </c>
      <c r="H300" s="141">
        <v>0.30200096999999998</v>
      </c>
      <c r="I300" s="141"/>
    </row>
    <row r="301" spans="1:9" ht="13" x14ac:dyDescent="0.15">
      <c r="A301" s="141">
        <v>363.14044999999999</v>
      </c>
      <c r="B301" s="141">
        <v>0.52337164000000003</v>
      </c>
      <c r="C301" s="141"/>
      <c r="D301" s="141">
        <v>363.14040999999997</v>
      </c>
      <c r="E301" s="141">
        <v>0.43656139999999999</v>
      </c>
      <c r="F301" s="141"/>
      <c r="G301" s="141">
        <v>363.14238999999998</v>
      </c>
      <c r="H301" s="141">
        <v>0.37829486000000001</v>
      </c>
      <c r="I301" s="141"/>
    </row>
    <row r="302" spans="1:9" ht="13" x14ac:dyDescent="0.15">
      <c r="A302" s="141">
        <v>363.14931999999999</v>
      </c>
      <c r="B302" s="141">
        <v>0.36841997999999998</v>
      </c>
      <c r="C302" s="141"/>
      <c r="D302" s="141">
        <v>363.14927999999998</v>
      </c>
      <c r="E302" s="141">
        <v>0.32734830999999998</v>
      </c>
      <c r="F302" s="141"/>
      <c r="G302" s="141">
        <v>363.15127999999999</v>
      </c>
      <c r="H302" s="141">
        <v>0.30599122000000001</v>
      </c>
      <c r="I302" s="141"/>
    </row>
    <row r="303" spans="1:9" ht="13" x14ac:dyDescent="0.15">
      <c r="A303" s="141">
        <v>363.15816999999998</v>
      </c>
      <c r="B303" s="141">
        <v>0.36084765000000002</v>
      </c>
      <c r="C303" s="141"/>
      <c r="D303" s="141">
        <v>363.15814</v>
      </c>
      <c r="E303" s="141">
        <v>0.34282906000000002</v>
      </c>
      <c r="F303" s="141"/>
      <c r="G303" s="141">
        <v>363.16014999999999</v>
      </c>
      <c r="H303" s="141">
        <v>0.31899459000000002</v>
      </c>
      <c r="I303" s="141"/>
    </row>
    <row r="304" spans="1:9" ht="13" x14ac:dyDescent="0.15">
      <c r="A304" s="141">
        <v>363.16699999999997</v>
      </c>
      <c r="B304" s="141">
        <v>0.40941603999999998</v>
      </c>
      <c r="C304" s="141"/>
      <c r="D304" s="141">
        <v>363.16696999999999</v>
      </c>
      <c r="E304" s="141">
        <v>0.34332175999999998</v>
      </c>
      <c r="F304" s="141"/>
      <c r="G304" s="141">
        <v>363.16899000000001</v>
      </c>
      <c r="H304" s="141">
        <v>0.29948825000000001</v>
      </c>
      <c r="I304" s="141"/>
    </row>
    <row r="305" spans="1:9" ht="13" x14ac:dyDescent="0.15">
      <c r="A305" s="141">
        <v>363.17579999999998</v>
      </c>
      <c r="B305" s="141">
        <v>0.38449391999999999</v>
      </c>
      <c r="C305" s="141"/>
      <c r="D305" s="141">
        <v>363.17577999999997</v>
      </c>
      <c r="E305" s="141">
        <v>0.3474563</v>
      </c>
      <c r="F305" s="141"/>
      <c r="G305" s="141">
        <v>363.17782999999997</v>
      </c>
      <c r="H305" s="141">
        <v>0.29775774999999999</v>
      </c>
      <c r="I305" s="141"/>
    </row>
    <row r="306" spans="1:9" ht="13" x14ac:dyDescent="0.15">
      <c r="A306" s="141">
        <v>363.18461000000002</v>
      </c>
      <c r="B306" s="141">
        <v>0.38906181000000001</v>
      </c>
      <c r="C306" s="141"/>
      <c r="D306" s="141">
        <v>363.18459000000001</v>
      </c>
      <c r="E306" s="141">
        <v>0.32908947999999999</v>
      </c>
      <c r="F306" s="141"/>
      <c r="G306" s="141">
        <v>363.18666000000002</v>
      </c>
      <c r="H306" s="141">
        <v>0.31697515999999998</v>
      </c>
      <c r="I306" s="141"/>
    </row>
    <row r="307" spans="1:9" ht="13" x14ac:dyDescent="0.15">
      <c r="A307" s="141">
        <v>363.19342</v>
      </c>
      <c r="B307" s="141">
        <v>0.35895765000000002</v>
      </c>
      <c r="C307" s="141"/>
      <c r="D307" s="141">
        <v>363.1934</v>
      </c>
      <c r="E307" s="141">
        <v>0.32892122000000001</v>
      </c>
      <c r="F307" s="141"/>
      <c r="G307" s="141">
        <v>363.19547999999998</v>
      </c>
      <c r="H307" s="141">
        <v>0.27716099</v>
      </c>
      <c r="I307" s="141"/>
    </row>
    <row r="308" spans="1:9" ht="13" x14ac:dyDescent="0.15">
      <c r="A308" s="141">
        <v>363.20220999999998</v>
      </c>
      <c r="B308" s="141">
        <v>0.36599126999999998</v>
      </c>
      <c r="C308" s="141"/>
      <c r="D308" s="141">
        <v>363.20218</v>
      </c>
      <c r="E308" s="141">
        <v>0.32644153999999997</v>
      </c>
      <c r="F308" s="141"/>
      <c r="G308" s="141">
        <v>363.20427000000001</v>
      </c>
      <c r="H308" s="141">
        <v>0.27745623000000003</v>
      </c>
      <c r="I308" s="141"/>
    </row>
    <row r="309" spans="1:9" ht="13" x14ac:dyDescent="0.15">
      <c r="A309" s="141">
        <v>363.21098000000001</v>
      </c>
      <c r="B309" s="141">
        <v>0.38040611000000002</v>
      </c>
      <c r="C309" s="141"/>
      <c r="D309" s="141">
        <v>363.21096</v>
      </c>
      <c r="E309" s="141">
        <v>0.34841285999999999</v>
      </c>
      <c r="F309" s="141"/>
      <c r="G309" s="141">
        <v>363.21305000000001</v>
      </c>
      <c r="H309" s="141">
        <v>0.30222505999999999</v>
      </c>
      <c r="I309" s="141"/>
    </row>
    <row r="310" spans="1:9" ht="13" x14ac:dyDescent="0.15">
      <c r="A310" s="141">
        <v>363.21973000000003</v>
      </c>
      <c r="B310" s="141">
        <v>0.36553133999999998</v>
      </c>
      <c r="C310" s="141"/>
      <c r="D310" s="141">
        <v>363.21971000000002</v>
      </c>
      <c r="E310" s="141">
        <v>0.32831714000000001</v>
      </c>
      <c r="F310" s="141"/>
      <c r="G310" s="141">
        <v>363.22183999999999</v>
      </c>
      <c r="H310" s="141">
        <v>0.28601661</v>
      </c>
      <c r="I310" s="141"/>
    </row>
    <row r="311" spans="1:9" ht="13" x14ac:dyDescent="0.15">
      <c r="A311" s="141">
        <v>363.22847999999999</v>
      </c>
      <c r="B311" s="141">
        <v>0.37093171000000003</v>
      </c>
      <c r="C311" s="141"/>
      <c r="D311" s="141">
        <v>363.22847000000002</v>
      </c>
      <c r="E311" s="141">
        <v>0.32120832999999999</v>
      </c>
      <c r="F311" s="141"/>
      <c r="G311" s="141">
        <v>363.23061999999999</v>
      </c>
      <c r="H311" s="141">
        <v>0.28466670999999999</v>
      </c>
      <c r="I311" s="141"/>
    </row>
    <row r="312" spans="1:9" ht="13" x14ac:dyDescent="0.15">
      <c r="A312" s="141">
        <v>363.23723000000001</v>
      </c>
      <c r="B312" s="141">
        <v>0.38389477</v>
      </c>
      <c r="C312" s="141"/>
      <c r="D312" s="141">
        <v>363.23721999999998</v>
      </c>
      <c r="E312" s="141">
        <v>0.34753989000000002</v>
      </c>
      <c r="F312" s="141"/>
      <c r="G312" s="141">
        <v>363.23937999999998</v>
      </c>
      <c r="H312" s="141">
        <v>0.29549240999999998</v>
      </c>
      <c r="I312" s="141"/>
    </row>
    <row r="313" spans="1:9" ht="13" x14ac:dyDescent="0.15">
      <c r="A313" s="141">
        <v>363.24597</v>
      </c>
      <c r="B313" s="141">
        <v>0.36306611</v>
      </c>
      <c r="C313" s="141"/>
      <c r="D313" s="141">
        <v>363.24597</v>
      </c>
      <c r="E313" s="141">
        <v>0.32529971000000002</v>
      </c>
      <c r="F313" s="141"/>
      <c r="G313" s="141">
        <v>363.24813999999998</v>
      </c>
      <c r="H313" s="141">
        <v>0.27922427</v>
      </c>
      <c r="I313" s="141"/>
    </row>
    <row r="314" spans="1:9" ht="13" x14ac:dyDescent="0.15">
      <c r="A314" s="141">
        <v>363.25468999999998</v>
      </c>
      <c r="B314" s="141">
        <v>0.35975181000000001</v>
      </c>
      <c r="C314" s="141"/>
      <c r="D314" s="141">
        <v>363.25470000000001</v>
      </c>
      <c r="E314" s="141">
        <v>0.32934186999999998</v>
      </c>
      <c r="F314" s="141"/>
      <c r="G314" s="141">
        <v>363.25688000000002</v>
      </c>
      <c r="H314" s="141">
        <v>0.28117202000000002</v>
      </c>
      <c r="I314" s="141"/>
    </row>
    <row r="315" spans="1:9" ht="13" x14ac:dyDescent="0.15">
      <c r="A315" s="141">
        <v>363.26339000000002</v>
      </c>
      <c r="B315" s="141">
        <v>0.38590152</v>
      </c>
      <c r="C315" s="141"/>
      <c r="D315" s="141">
        <v>363.26342</v>
      </c>
      <c r="E315" s="141">
        <v>0.32384471999999997</v>
      </c>
      <c r="F315" s="141"/>
      <c r="G315" s="141">
        <v>363.26562999999999</v>
      </c>
      <c r="H315" s="141">
        <v>0.27783896000000002</v>
      </c>
      <c r="I315" s="141"/>
    </row>
    <row r="316" spans="1:9" ht="13" x14ac:dyDescent="0.15">
      <c r="A316" s="141">
        <v>363.27231999999998</v>
      </c>
      <c r="B316" s="141">
        <v>0.36581877000000002</v>
      </c>
      <c r="C316" s="141"/>
      <c r="D316" s="141">
        <v>363.27215999999999</v>
      </c>
      <c r="E316" s="141">
        <v>0.32844552999999999</v>
      </c>
      <c r="F316" s="141"/>
      <c r="G316" s="141">
        <v>363.27438000000001</v>
      </c>
      <c r="H316" s="141">
        <v>0.27879496999999998</v>
      </c>
      <c r="I316" s="141"/>
    </row>
    <row r="317" spans="1:9" ht="13" x14ac:dyDescent="0.15">
      <c r="A317" s="141">
        <v>363.28124000000003</v>
      </c>
      <c r="B317" s="141">
        <v>0.36282716999999998</v>
      </c>
      <c r="C317" s="141"/>
      <c r="D317" s="141">
        <v>363.28089</v>
      </c>
      <c r="E317" s="141">
        <v>0.32307688000000001</v>
      </c>
      <c r="F317" s="141"/>
      <c r="G317" s="141">
        <v>363.28313000000003</v>
      </c>
      <c r="H317" s="141">
        <v>0.28315235</v>
      </c>
      <c r="I317" s="141"/>
    </row>
    <row r="318" spans="1:9" ht="13" x14ac:dyDescent="0.15">
      <c r="A318" s="141">
        <v>363.29011000000003</v>
      </c>
      <c r="B318" s="141">
        <v>0.38018464000000002</v>
      </c>
      <c r="C318" s="141"/>
      <c r="D318" s="141">
        <v>363.28960999999998</v>
      </c>
      <c r="E318" s="141">
        <v>0.33529346999999998</v>
      </c>
      <c r="F318" s="141"/>
      <c r="G318" s="141">
        <v>363.29185999999999</v>
      </c>
      <c r="H318" s="141">
        <v>0.28208722000000003</v>
      </c>
      <c r="I318" s="141"/>
    </row>
    <row r="319" spans="1:9" ht="13" x14ac:dyDescent="0.15">
      <c r="A319" s="141">
        <v>363.29892999999998</v>
      </c>
      <c r="B319" s="141">
        <v>0.36464351</v>
      </c>
      <c r="C319" s="141"/>
      <c r="D319" s="141">
        <v>363.29833000000002</v>
      </c>
      <c r="E319" s="141">
        <v>0.32016187000000002</v>
      </c>
      <c r="F319" s="141"/>
      <c r="G319" s="141">
        <v>363.30059999999997</v>
      </c>
      <c r="H319" s="141">
        <v>0.30286716000000002</v>
      </c>
      <c r="I319" s="141"/>
    </row>
    <row r="320" spans="1:9" ht="13" x14ac:dyDescent="0.15">
      <c r="A320" s="141">
        <v>363.30772999999999</v>
      </c>
      <c r="B320" s="141">
        <v>0.38022051000000001</v>
      </c>
      <c r="C320" s="141"/>
      <c r="D320" s="141">
        <v>363.30703</v>
      </c>
      <c r="E320" s="141">
        <v>0.33501437000000001</v>
      </c>
      <c r="F320" s="141"/>
      <c r="G320" s="141">
        <v>363.30934000000002</v>
      </c>
      <c r="H320" s="141">
        <v>0.30557181999999999</v>
      </c>
      <c r="I320" s="141"/>
    </row>
    <row r="321" spans="1:9" ht="13" x14ac:dyDescent="0.15">
      <c r="A321" s="141">
        <v>363.31653</v>
      </c>
      <c r="B321" s="141">
        <v>0.3819804</v>
      </c>
      <c r="C321" s="141"/>
      <c r="D321" s="141">
        <v>363.31576000000001</v>
      </c>
      <c r="E321" s="141">
        <v>0.33452063999999998</v>
      </c>
      <c r="F321" s="141"/>
      <c r="G321" s="141">
        <v>363.31810000000002</v>
      </c>
      <c r="H321" s="141">
        <v>0.2815047</v>
      </c>
      <c r="I321" s="141"/>
    </row>
    <row r="322" spans="1:9" ht="13" x14ac:dyDescent="0.15">
      <c r="A322" s="141">
        <v>363.32531999999998</v>
      </c>
      <c r="B322" s="141">
        <v>0.3870248</v>
      </c>
      <c r="C322" s="141"/>
      <c r="D322" s="141">
        <v>363.32449000000003</v>
      </c>
      <c r="E322" s="141">
        <v>0.34301287000000003</v>
      </c>
      <c r="F322" s="141"/>
      <c r="G322" s="141">
        <v>363.32686000000001</v>
      </c>
      <c r="H322" s="141">
        <v>0.29669663000000002</v>
      </c>
      <c r="I322" s="141"/>
    </row>
    <row r="323" spans="1:9" ht="13" x14ac:dyDescent="0.15">
      <c r="A323" s="141">
        <v>363.33409999999998</v>
      </c>
      <c r="B323" s="141">
        <v>0.39969204000000003</v>
      </c>
      <c r="C323" s="141"/>
      <c r="D323" s="141">
        <v>363.33323000000001</v>
      </c>
      <c r="E323" s="141">
        <v>0.32325770999999998</v>
      </c>
      <c r="F323" s="141"/>
      <c r="G323" s="141">
        <v>363.33562000000001</v>
      </c>
      <c r="H323" s="141">
        <v>0.32300484000000002</v>
      </c>
      <c r="I323" s="141"/>
    </row>
    <row r="324" spans="1:9" ht="13" x14ac:dyDescent="0.15">
      <c r="A324" s="141">
        <v>363.34285999999997</v>
      </c>
      <c r="B324" s="141">
        <v>0.37527041999999999</v>
      </c>
      <c r="C324" s="141"/>
      <c r="D324" s="141">
        <v>363.34195999999997</v>
      </c>
      <c r="E324" s="141">
        <v>0.35597915000000002</v>
      </c>
      <c r="F324" s="141"/>
      <c r="G324" s="141">
        <v>363.34440000000001</v>
      </c>
      <c r="H324" s="141">
        <v>0.28367350000000002</v>
      </c>
      <c r="I324" s="141"/>
    </row>
    <row r="325" spans="1:9" ht="13" x14ac:dyDescent="0.15">
      <c r="A325" s="141">
        <v>363.35165000000001</v>
      </c>
      <c r="B325" s="141">
        <v>0.36961310000000003</v>
      </c>
      <c r="C325" s="141"/>
      <c r="D325" s="141">
        <v>363.35088999999999</v>
      </c>
      <c r="E325" s="141">
        <v>0.32453669000000002</v>
      </c>
      <c r="F325" s="141"/>
      <c r="G325" s="141">
        <v>363.35318999999998</v>
      </c>
      <c r="H325" s="141">
        <v>0.30203300999999999</v>
      </c>
      <c r="I325" s="141"/>
    </row>
    <row r="326" spans="1:9" ht="13" x14ac:dyDescent="0.15">
      <c r="A326" s="141">
        <v>363.36043000000001</v>
      </c>
      <c r="B326" s="141">
        <v>0.53532113000000003</v>
      </c>
      <c r="C326" s="141"/>
      <c r="D326" s="141">
        <v>363.35984000000002</v>
      </c>
      <c r="E326" s="141">
        <v>0.44297376999999999</v>
      </c>
      <c r="F326" s="141"/>
      <c r="G326" s="141">
        <v>363.36198000000002</v>
      </c>
      <c r="H326" s="141">
        <v>0.37431713999999999</v>
      </c>
      <c r="I326" s="141"/>
    </row>
    <row r="327" spans="1:9" ht="13" x14ac:dyDescent="0.15">
      <c r="A327" s="141">
        <v>363.36921000000001</v>
      </c>
      <c r="B327" s="141">
        <v>0.37970076000000003</v>
      </c>
      <c r="C327" s="141"/>
      <c r="D327" s="141">
        <v>363.36876000000001</v>
      </c>
      <c r="E327" s="141">
        <v>0.32694912999999998</v>
      </c>
      <c r="F327" s="141"/>
      <c r="G327" s="141">
        <v>363.37076999999999</v>
      </c>
      <c r="H327" s="141">
        <v>0.28142661000000002</v>
      </c>
      <c r="I327" s="141"/>
    </row>
    <row r="328" spans="1:9" ht="13" x14ac:dyDescent="0.15">
      <c r="A328" s="141">
        <v>363.37797999999998</v>
      </c>
      <c r="B328" s="141">
        <v>0.39125186000000001</v>
      </c>
      <c r="C328" s="141"/>
      <c r="D328" s="141">
        <v>363.37763999999999</v>
      </c>
      <c r="E328" s="141">
        <v>0.32239922999999998</v>
      </c>
      <c r="F328" s="141"/>
      <c r="G328" s="141">
        <v>363.37954000000002</v>
      </c>
      <c r="H328" s="141">
        <v>0.27639897000000002</v>
      </c>
      <c r="I328" s="141"/>
    </row>
    <row r="329" spans="1:9" ht="13" x14ac:dyDescent="0.15">
      <c r="A329" s="141">
        <v>363.38675000000001</v>
      </c>
      <c r="B329" s="141">
        <v>0.38215166</v>
      </c>
      <c r="C329" s="141"/>
      <c r="D329" s="141">
        <v>363.38648000000001</v>
      </c>
      <c r="E329" s="141">
        <v>0.32089224999999999</v>
      </c>
      <c r="F329" s="141"/>
      <c r="G329" s="141">
        <v>363.38835</v>
      </c>
      <c r="H329" s="141">
        <v>0.27849048999999998</v>
      </c>
      <c r="I329" s="141"/>
    </row>
    <row r="330" spans="1:9" ht="13" x14ac:dyDescent="0.15">
      <c r="A330" s="141">
        <v>363.39553999999998</v>
      </c>
      <c r="B330" s="141">
        <v>0.38995079999999999</v>
      </c>
      <c r="C330" s="141"/>
      <c r="D330" s="141">
        <v>363.39528999999999</v>
      </c>
      <c r="E330" s="141">
        <v>0.34369181999999998</v>
      </c>
      <c r="F330" s="141"/>
      <c r="G330" s="141">
        <v>363.39715999999999</v>
      </c>
      <c r="H330" s="141">
        <v>0.29464149000000001</v>
      </c>
      <c r="I330" s="141"/>
    </row>
    <row r="331" spans="1:9" ht="13" x14ac:dyDescent="0.15">
      <c r="A331" s="141">
        <v>363.40433999999999</v>
      </c>
      <c r="B331" s="141">
        <v>0.36769619999999997</v>
      </c>
      <c r="C331" s="141"/>
      <c r="D331" s="141">
        <v>363.40413000000001</v>
      </c>
      <c r="E331" s="141">
        <v>0.35905257000000002</v>
      </c>
      <c r="F331" s="141"/>
      <c r="G331" s="141">
        <v>363.40598</v>
      </c>
      <c r="H331" s="141">
        <v>0.29825403</v>
      </c>
      <c r="I331" s="141"/>
    </row>
    <row r="332" spans="1:9" ht="13" x14ac:dyDescent="0.15">
      <c r="A332" s="141">
        <v>363.41314999999997</v>
      </c>
      <c r="B332" s="141">
        <v>0.38091248</v>
      </c>
      <c r="C332" s="141"/>
      <c r="D332" s="141">
        <v>363.41296999999997</v>
      </c>
      <c r="E332" s="141">
        <v>0.33727931</v>
      </c>
      <c r="F332" s="141"/>
      <c r="G332" s="141">
        <v>363.41480000000001</v>
      </c>
      <c r="H332" s="141">
        <v>0.28306606000000001</v>
      </c>
      <c r="I332" s="141"/>
    </row>
    <row r="333" spans="1:9" ht="13" x14ac:dyDescent="0.15">
      <c r="A333" s="141">
        <v>363.42194999999998</v>
      </c>
      <c r="B333" s="141">
        <v>0.35826144999999998</v>
      </c>
      <c r="C333" s="141"/>
      <c r="D333" s="141">
        <v>363.42180000000002</v>
      </c>
      <c r="E333" s="141">
        <v>0.32895448999999999</v>
      </c>
      <c r="F333" s="141"/>
      <c r="G333" s="141">
        <v>363.42363</v>
      </c>
      <c r="H333" s="141">
        <v>0.28280815999999998</v>
      </c>
      <c r="I333" s="141"/>
    </row>
    <row r="334" spans="1:9" ht="13" x14ac:dyDescent="0.15">
      <c r="A334" s="141">
        <v>363.43096000000003</v>
      </c>
      <c r="B334" s="141">
        <v>0.36133921000000002</v>
      </c>
      <c r="C334" s="141"/>
      <c r="D334" s="141">
        <v>363.43063999999998</v>
      </c>
      <c r="E334" s="141">
        <v>0.32307175999999999</v>
      </c>
      <c r="F334" s="141"/>
      <c r="G334" s="141">
        <v>363.43248</v>
      </c>
      <c r="H334" s="141">
        <v>0.30585310999999998</v>
      </c>
      <c r="I334" s="141"/>
    </row>
    <row r="335" spans="1:9" ht="13" x14ac:dyDescent="0.15">
      <c r="A335" s="141">
        <v>363.43999000000002</v>
      </c>
      <c r="B335" s="141">
        <v>0.35759935999999998</v>
      </c>
      <c r="C335" s="141"/>
      <c r="D335" s="141">
        <v>363.43946999999997</v>
      </c>
      <c r="E335" s="141">
        <v>0.32715337</v>
      </c>
      <c r="F335" s="141"/>
      <c r="G335" s="141">
        <v>363.44135</v>
      </c>
      <c r="H335" s="141">
        <v>0.2797828</v>
      </c>
      <c r="I335" s="141"/>
    </row>
    <row r="336" spans="1:9" ht="13" x14ac:dyDescent="0.15">
      <c r="A336" s="141">
        <v>363.44900000000001</v>
      </c>
      <c r="B336" s="141">
        <v>0.36811145000000001</v>
      </c>
      <c r="C336" s="141"/>
      <c r="D336" s="141">
        <v>363.44832000000002</v>
      </c>
      <c r="E336" s="141">
        <v>0.32522645999999999</v>
      </c>
      <c r="F336" s="141"/>
      <c r="G336" s="141">
        <v>363.45022999999998</v>
      </c>
      <c r="H336" s="141">
        <v>0.28972762000000002</v>
      </c>
      <c r="I336" s="141"/>
    </row>
    <row r="337" spans="1:9" ht="13" x14ac:dyDescent="0.15">
      <c r="A337" s="141">
        <v>363.45796000000001</v>
      </c>
      <c r="B337" s="141">
        <v>0.36954250999999999</v>
      </c>
      <c r="C337" s="141"/>
      <c r="D337" s="141">
        <v>363.45717999999999</v>
      </c>
      <c r="E337" s="141">
        <v>0.34393705000000002</v>
      </c>
      <c r="F337" s="141"/>
      <c r="G337" s="141">
        <v>363.45911000000001</v>
      </c>
      <c r="H337" s="141">
        <v>0.28447734000000002</v>
      </c>
      <c r="I337" s="141"/>
    </row>
    <row r="338" spans="1:9" ht="13" x14ac:dyDescent="0.15">
      <c r="A338" s="141">
        <v>363.46690000000001</v>
      </c>
      <c r="B338" s="141">
        <v>0.36228821999999999</v>
      </c>
      <c r="C338" s="141"/>
      <c r="D338" s="141">
        <v>363.46605</v>
      </c>
      <c r="E338" s="141">
        <v>0.33158860000000001</v>
      </c>
      <c r="F338" s="141"/>
      <c r="G338" s="141">
        <v>363.46798999999999</v>
      </c>
      <c r="H338" s="141">
        <v>0.30008125000000002</v>
      </c>
      <c r="I338" s="141"/>
    </row>
    <row r="339" spans="1:9" ht="13" x14ac:dyDescent="0.15">
      <c r="A339" s="141">
        <v>363.47584999999998</v>
      </c>
      <c r="B339" s="141">
        <v>0.36008030000000002</v>
      </c>
      <c r="C339" s="141"/>
      <c r="D339" s="141">
        <v>363.47492</v>
      </c>
      <c r="E339" s="141">
        <v>0.32697271</v>
      </c>
      <c r="F339" s="141"/>
      <c r="G339" s="141">
        <v>363.47710999999998</v>
      </c>
      <c r="H339" s="141">
        <v>0.28566476000000002</v>
      </c>
      <c r="I339" s="141"/>
    </row>
    <row r="340" spans="1:9" ht="13" x14ac:dyDescent="0.15">
      <c r="A340" s="141">
        <v>363.48480999999998</v>
      </c>
      <c r="B340" s="141">
        <v>0.36021170000000002</v>
      </c>
      <c r="C340" s="141"/>
      <c r="D340" s="141">
        <v>363.48399000000001</v>
      </c>
      <c r="E340" s="141">
        <v>0.33023405</v>
      </c>
      <c r="F340" s="141"/>
      <c r="G340" s="141">
        <v>363.48624000000001</v>
      </c>
      <c r="H340" s="141">
        <v>0.28211024000000001</v>
      </c>
      <c r="I340" s="141"/>
    </row>
    <row r="341" spans="1:9" ht="13" x14ac:dyDescent="0.15">
      <c r="A341" s="141">
        <v>363.49376999999998</v>
      </c>
      <c r="B341" s="141">
        <v>0.36217357999999999</v>
      </c>
      <c r="C341" s="141"/>
      <c r="D341" s="141">
        <v>363.49310000000003</v>
      </c>
      <c r="E341" s="141">
        <v>0.32747752000000002</v>
      </c>
      <c r="F341" s="141"/>
      <c r="G341" s="141">
        <v>363.49534</v>
      </c>
      <c r="H341" s="141">
        <v>0.28256829999999999</v>
      </c>
      <c r="I341" s="141"/>
    </row>
    <row r="342" spans="1:9" ht="13" x14ac:dyDescent="0.15">
      <c r="A342" s="141">
        <v>363.50272999999999</v>
      </c>
      <c r="B342" s="141">
        <v>0.36940594999999998</v>
      </c>
      <c r="C342" s="141"/>
      <c r="D342" s="141">
        <v>363.50216999999998</v>
      </c>
      <c r="E342" s="141">
        <v>0.32611563999999998</v>
      </c>
      <c r="F342" s="141"/>
      <c r="G342" s="141">
        <v>363.50439999999998</v>
      </c>
      <c r="H342" s="141">
        <v>0.29493102999999998</v>
      </c>
      <c r="I342" s="141"/>
    </row>
    <row r="343" spans="1:9" ht="13" x14ac:dyDescent="0.15">
      <c r="A343" s="141">
        <v>363.51188999999999</v>
      </c>
      <c r="B343" s="141">
        <v>0.36064401000000001</v>
      </c>
      <c r="C343" s="141"/>
      <c r="D343" s="141">
        <v>363.51121999999998</v>
      </c>
      <c r="E343" s="141">
        <v>0.32502275000000003</v>
      </c>
      <c r="F343" s="141"/>
      <c r="G343" s="141">
        <v>363.51344999999998</v>
      </c>
      <c r="H343" s="141">
        <v>0.28232041000000002</v>
      </c>
      <c r="I343" s="141"/>
    </row>
    <row r="344" spans="1:9" ht="13" x14ac:dyDescent="0.15">
      <c r="A344" s="141">
        <v>363.52107000000001</v>
      </c>
      <c r="B344" s="141">
        <v>0.41361266000000002</v>
      </c>
      <c r="C344" s="141"/>
      <c r="D344" s="141">
        <v>363.52023000000003</v>
      </c>
      <c r="E344" s="141">
        <v>0.34531696000000001</v>
      </c>
      <c r="F344" s="141"/>
      <c r="G344" s="141">
        <v>363.52249999999998</v>
      </c>
      <c r="H344" s="141">
        <v>0.27806593000000002</v>
      </c>
      <c r="I344" s="141"/>
    </row>
    <row r="345" spans="1:9" ht="13" x14ac:dyDescent="0.15">
      <c r="A345" s="141">
        <v>363.53023000000002</v>
      </c>
      <c r="B345" s="141">
        <v>0.37619692999999998</v>
      </c>
      <c r="C345" s="141"/>
      <c r="D345" s="141">
        <v>363.52926000000002</v>
      </c>
      <c r="E345" s="141">
        <v>0.32798612999999999</v>
      </c>
      <c r="F345" s="141"/>
      <c r="G345" s="141">
        <v>363.53156000000001</v>
      </c>
      <c r="H345" s="141">
        <v>0.28124438000000002</v>
      </c>
      <c r="I345" s="141"/>
    </row>
    <row r="346" spans="1:9" ht="13" x14ac:dyDescent="0.15">
      <c r="A346" s="141">
        <v>363.53933999999998</v>
      </c>
      <c r="B346" s="141">
        <v>0.39100157000000002</v>
      </c>
      <c r="C346" s="141"/>
      <c r="D346" s="141">
        <v>363.53829999999999</v>
      </c>
      <c r="E346" s="141">
        <v>0.32329258999999999</v>
      </c>
      <c r="F346" s="141"/>
      <c r="G346" s="141">
        <v>363.54061999999999</v>
      </c>
      <c r="H346" s="141">
        <v>0.28172216999999999</v>
      </c>
      <c r="I346" s="141"/>
    </row>
    <row r="347" spans="1:9" ht="13" x14ac:dyDescent="0.15">
      <c r="A347" s="141">
        <v>363.54843</v>
      </c>
      <c r="B347" s="141">
        <v>0.42959214000000001</v>
      </c>
      <c r="C347" s="141"/>
      <c r="D347" s="141">
        <v>363.54732999999999</v>
      </c>
      <c r="E347" s="141">
        <v>0.35926322999999999</v>
      </c>
      <c r="F347" s="141"/>
      <c r="G347" s="141">
        <v>363.54969999999997</v>
      </c>
      <c r="H347" s="141">
        <v>0.30757715000000002</v>
      </c>
      <c r="I347" s="141"/>
    </row>
    <row r="348" spans="1:9" ht="13" x14ac:dyDescent="0.15">
      <c r="A348" s="141">
        <v>363.55752999999999</v>
      </c>
      <c r="B348" s="141">
        <v>0.38640113999999998</v>
      </c>
      <c r="C348" s="141"/>
      <c r="D348" s="141">
        <v>363.55637000000002</v>
      </c>
      <c r="E348" s="141">
        <v>0.33109546000000001</v>
      </c>
      <c r="F348" s="141"/>
      <c r="G348" s="141">
        <v>363.55878999999999</v>
      </c>
      <c r="H348" s="141">
        <v>0.30688252999999999</v>
      </c>
      <c r="I348" s="141"/>
    </row>
    <row r="349" spans="1:9" ht="13" x14ac:dyDescent="0.15">
      <c r="A349" s="141">
        <v>363.56664999999998</v>
      </c>
      <c r="B349" s="141">
        <v>0.38743618000000002</v>
      </c>
      <c r="C349" s="141"/>
      <c r="D349" s="141">
        <v>363.56560999999999</v>
      </c>
      <c r="E349" s="141">
        <v>0.32607860999999999</v>
      </c>
      <c r="F349" s="141"/>
      <c r="G349" s="141">
        <v>363.56790999999998</v>
      </c>
      <c r="H349" s="141">
        <v>0.28255851999999998</v>
      </c>
      <c r="I349" s="141"/>
    </row>
    <row r="350" spans="1:9" ht="13" x14ac:dyDescent="0.15">
      <c r="A350" s="141">
        <v>363.57576</v>
      </c>
      <c r="B350" s="141">
        <v>0.38175262999999998</v>
      </c>
      <c r="C350" s="141"/>
      <c r="D350" s="141">
        <v>363.57486999999998</v>
      </c>
      <c r="E350" s="141">
        <v>0.32729303999999998</v>
      </c>
      <c r="F350" s="141"/>
      <c r="G350" s="141">
        <v>363.57704000000001</v>
      </c>
      <c r="H350" s="141">
        <v>0.28309437999999998</v>
      </c>
      <c r="I350" s="141"/>
    </row>
    <row r="351" spans="1:9" ht="13" x14ac:dyDescent="0.15">
      <c r="A351" s="141">
        <v>363.58488</v>
      </c>
      <c r="B351" s="141">
        <v>0.48857698999999999</v>
      </c>
      <c r="C351" s="141"/>
      <c r="D351" s="141">
        <v>363.58409999999998</v>
      </c>
      <c r="E351" s="141">
        <v>0.42203708000000001</v>
      </c>
      <c r="F351" s="141"/>
      <c r="G351" s="141">
        <v>363.58636000000001</v>
      </c>
      <c r="H351" s="141">
        <v>0.38277484000000001</v>
      </c>
      <c r="I351" s="141"/>
    </row>
    <row r="352" spans="1:9" ht="13" x14ac:dyDescent="0.15">
      <c r="A352" s="141">
        <v>363.59464000000003</v>
      </c>
      <c r="B352" s="141">
        <v>0.37781544</v>
      </c>
      <c r="C352" s="141"/>
      <c r="D352" s="141">
        <v>363.59393</v>
      </c>
      <c r="E352" s="141">
        <v>0.32841207</v>
      </c>
      <c r="F352" s="141"/>
      <c r="G352" s="141">
        <v>363.59611999999998</v>
      </c>
      <c r="H352" s="141">
        <v>0.30309101999999999</v>
      </c>
      <c r="I352" s="141"/>
    </row>
    <row r="353" spans="1:9" ht="13" x14ac:dyDescent="0.15">
      <c r="A353" s="141">
        <v>363.60442</v>
      </c>
      <c r="B353" s="141">
        <v>0.38321423999999998</v>
      </c>
      <c r="C353" s="141"/>
      <c r="D353" s="141">
        <v>363.60374000000002</v>
      </c>
      <c r="E353" s="141">
        <v>0.32515465999999998</v>
      </c>
      <c r="F353" s="141"/>
      <c r="G353" s="141">
        <v>363.60588999999999</v>
      </c>
      <c r="H353" s="141">
        <v>0.30741919000000001</v>
      </c>
      <c r="I353" s="141"/>
    </row>
    <row r="354" spans="1:9" ht="13" x14ac:dyDescent="0.15">
      <c r="A354" s="141">
        <v>363.61417</v>
      </c>
      <c r="B354" s="141">
        <v>0.37882502000000001</v>
      </c>
      <c r="C354" s="141"/>
      <c r="D354" s="141">
        <v>363.61353000000003</v>
      </c>
      <c r="E354" s="141">
        <v>0.32509483</v>
      </c>
      <c r="F354" s="141"/>
      <c r="G354" s="141">
        <v>363.61565000000002</v>
      </c>
      <c r="H354" s="141">
        <v>0.30593437000000001</v>
      </c>
      <c r="I354" s="141"/>
    </row>
    <row r="355" spans="1:9" ht="13" x14ac:dyDescent="0.15">
      <c r="A355" s="141">
        <v>363.62394</v>
      </c>
      <c r="B355" s="141">
        <v>0.37597149000000002</v>
      </c>
      <c r="C355" s="141"/>
      <c r="D355" s="141">
        <v>363.62329999999997</v>
      </c>
      <c r="E355" s="141">
        <v>0.35132049999999998</v>
      </c>
      <c r="F355" s="141"/>
      <c r="G355" s="141">
        <v>363.62540999999999</v>
      </c>
      <c r="H355" s="141">
        <v>0.28300191000000002</v>
      </c>
      <c r="I355" s="141"/>
    </row>
    <row r="356" spans="1:9" ht="13" x14ac:dyDescent="0.15">
      <c r="A356" s="141">
        <v>363.63376</v>
      </c>
      <c r="B356" s="141">
        <v>0.38669203000000002</v>
      </c>
      <c r="C356" s="141"/>
      <c r="D356" s="141">
        <v>363.63306999999998</v>
      </c>
      <c r="E356" s="141">
        <v>0.32937796000000003</v>
      </c>
      <c r="F356" s="141"/>
      <c r="G356" s="141">
        <v>363.63522999999998</v>
      </c>
      <c r="H356" s="141">
        <v>0.30889103000000001</v>
      </c>
      <c r="I356" s="141"/>
    </row>
    <row r="357" spans="1:9" ht="13" x14ac:dyDescent="0.15">
      <c r="A357" s="141">
        <v>363.64355</v>
      </c>
      <c r="B357" s="141">
        <v>0.36420915999999998</v>
      </c>
      <c r="C357" s="141"/>
      <c r="D357" s="141">
        <v>363.64283</v>
      </c>
      <c r="E357" s="141">
        <v>0.32571306</v>
      </c>
      <c r="F357" s="141"/>
      <c r="G357" s="141">
        <v>363.64501999999999</v>
      </c>
      <c r="H357" s="141">
        <v>0.27940042999999998</v>
      </c>
      <c r="I357" s="141"/>
    </row>
    <row r="358" spans="1:9" ht="13" x14ac:dyDescent="0.15">
      <c r="A358" s="141">
        <v>363.65334000000001</v>
      </c>
      <c r="B358" s="141">
        <v>0.38024432000000002</v>
      </c>
      <c r="C358" s="141"/>
      <c r="D358" s="141">
        <v>363.65260999999998</v>
      </c>
      <c r="E358" s="141">
        <v>0.33064886999999998</v>
      </c>
      <c r="F358" s="141"/>
      <c r="G358" s="141">
        <v>363.65481999999997</v>
      </c>
      <c r="H358" s="141">
        <v>0.29211285999999997</v>
      </c>
      <c r="I358" s="141"/>
    </row>
    <row r="359" spans="1:9" ht="13" x14ac:dyDescent="0.15">
      <c r="A359" s="141">
        <v>363.66311000000002</v>
      </c>
      <c r="B359" s="141">
        <v>0.3591009</v>
      </c>
      <c r="C359" s="141"/>
      <c r="D359" s="141">
        <v>363.66237000000001</v>
      </c>
      <c r="E359" s="141">
        <v>0.32878855000000001</v>
      </c>
      <c r="F359" s="141"/>
      <c r="G359" s="141">
        <v>363.66458</v>
      </c>
      <c r="H359" s="141">
        <v>0.28459322999999997</v>
      </c>
      <c r="I359" s="141"/>
    </row>
    <row r="360" spans="1:9" ht="13" x14ac:dyDescent="0.15">
      <c r="A360" s="141">
        <v>363.67289</v>
      </c>
      <c r="B360" s="141">
        <v>0.36430171</v>
      </c>
      <c r="C360" s="141"/>
      <c r="D360" s="141">
        <v>363.67214000000001</v>
      </c>
      <c r="E360" s="141">
        <v>0.33348231</v>
      </c>
      <c r="F360" s="141"/>
      <c r="G360" s="141">
        <v>363.67435999999998</v>
      </c>
      <c r="H360" s="141">
        <v>0.28630422</v>
      </c>
      <c r="I360" s="141"/>
    </row>
    <row r="361" spans="1:9" ht="13" x14ac:dyDescent="0.15">
      <c r="A361" s="141">
        <v>363.68265000000002</v>
      </c>
      <c r="B361" s="141">
        <v>0.36545032</v>
      </c>
      <c r="C361" s="141"/>
      <c r="D361" s="141">
        <v>363.68196</v>
      </c>
      <c r="E361" s="141">
        <v>0.34812563000000002</v>
      </c>
      <c r="F361" s="141"/>
      <c r="G361" s="141">
        <v>363.68410999999998</v>
      </c>
      <c r="H361" s="141">
        <v>0.28739324999999999</v>
      </c>
      <c r="I361" s="141"/>
    </row>
    <row r="362" spans="1:9" ht="13" x14ac:dyDescent="0.15">
      <c r="A362" s="141">
        <v>363.69242000000003</v>
      </c>
      <c r="B362" s="141">
        <v>0.43043496999999997</v>
      </c>
      <c r="C362" s="141"/>
      <c r="D362" s="141">
        <v>363.69175999999999</v>
      </c>
      <c r="E362" s="141">
        <v>0.35967695999999999</v>
      </c>
      <c r="F362" s="141"/>
      <c r="G362" s="141">
        <v>363.69387999999998</v>
      </c>
      <c r="H362" s="141">
        <v>0.31002246</v>
      </c>
      <c r="I362" s="141"/>
    </row>
    <row r="363" spans="1:9" ht="13" x14ac:dyDescent="0.15">
      <c r="A363" s="141">
        <v>363.70217000000002</v>
      </c>
      <c r="B363" s="141">
        <v>0.36315247</v>
      </c>
      <c r="C363" s="141"/>
      <c r="D363" s="141">
        <v>363.70155999999997</v>
      </c>
      <c r="E363" s="141">
        <v>0.32861615999999999</v>
      </c>
      <c r="F363" s="141"/>
      <c r="G363" s="141">
        <v>363.70362999999998</v>
      </c>
      <c r="H363" s="141">
        <v>0.28268724000000001</v>
      </c>
      <c r="I363" s="141"/>
    </row>
    <row r="364" spans="1:9" ht="13" x14ac:dyDescent="0.15">
      <c r="A364" s="141">
        <v>363.71193</v>
      </c>
      <c r="B364" s="141">
        <v>0.39255688999999999</v>
      </c>
      <c r="C364" s="141"/>
      <c r="D364" s="141">
        <v>363.71132999999998</v>
      </c>
      <c r="E364" s="141">
        <v>0.34619817000000003</v>
      </c>
      <c r="F364" s="141"/>
      <c r="G364" s="141">
        <v>363.71339999999998</v>
      </c>
      <c r="H364" s="141">
        <v>0.30279378000000001</v>
      </c>
      <c r="I364" s="141"/>
    </row>
    <row r="365" spans="1:9" ht="13" x14ac:dyDescent="0.15">
      <c r="A365" s="141">
        <v>363.72174999999999</v>
      </c>
      <c r="B365" s="141">
        <v>0.38879820999999998</v>
      </c>
      <c r="C365" s="141"/>
      <c r="D365" s="141">
        <v>363.72109999999998</v>
      </c>
      <c r="E365" s="141">
        <v>0.34336671000000002</v>
      </c>
      <c r="F365" s="141"/>
      <c r="G365" s="141">
        <v>363.72320999999999</v>
      </c>
      <c r="H365" s="141">
        <v>0.30188272999999999</v>
      </c>
      <c r="I365" s="141"/>
    </row>
    <row r="366" spans="1:9" ht="13" x14ac:dyDescent="0.15">
      <c r="A366" s="141">
        <v>363.73154</v>
      </c>
      <c r="B366" s="141">
        <v>0.36559797999999999</v>
      </c>
      <c r="C366" s="141"/>
      <c r="D366" s="141">
        <v>363.73086000000001</v>
      </c>
      <c r="E366" s="141">
        <v>0.33449865000000001</v>
      </c>
      <c r="F366" s="141"/>
      <c r="G366" s="141">
        <v>363.733</v>
      </c>
      <c r="H366" s="141">
        <v>0.30983670000000002</v>
      </c>
      <c r="I366" s="141"/>
    </row>
    <row r="367" spans="1:9" ht="13" x14ac:dyDescent="0.15">
      <c r="A367" s="141">
        <v>363.74131999999997</v>
      </c>
      <c r="B367" s="141">
        <v>0.35882261999999998</v>
      </c>
      <c r="C367" s="141"/>
      <c r="D367" s="141">
        <v>363.74063000000001</v>
      </c>
      <c r="E367" s="141">
        <v>0.32768004000000001</v>
      </c>
      <c r="F367" s="141"/>
      <c r="G367" s="141">
        <v>363.74279000000001</v>
      </c>
      <c r="H367" s="141">
        <v>0.30574434</v>
      </c>
      <c r="I367" s="141"/>
    </row>
    <row r="368" spans="1:9" ht="13" x14ac:dyDescent="0.15">
      <c r="A368" s="141">
        <v>363.75108</v>
      </c>
      <c r="B368" s="141">
        <v>0.38450780000000001</v>
      </c>
      <c r="C368" s="141"/>
      <c r="D368" s="141">
        <v>363.75038000000001</v>
      </c>
      <c r="E368" s="141">
        <v>0.33457709000000002</v>
      </c>
      <c r="F368" s="141"/>
      <c r="G368" s="141">
        <v>363.75254000000001</v>
      </c>
      <c r="H368" s="141">
        <v>0.28890997000000002</v>
      </c>
      <c r="I368" s="141"/>
    </row>
    <row r="369" spans="1:9" ht="13" x14ac:dyDescent="0.15">
      <c r="A369" s="141">
        <v>363.76083</v>
      </c>
      <c r="B369" s="141">
        <v>0.36107158</v>
      </c>
      <c r="C369" s="141"/>
      <c r="D369" s="141">
        <v>363.76013999999998</v>
      </c>
      <c r="E369" s="141">
        <v>0.33306585</v>
      </c>
      <c r="F369" s="141"/>
      <c r="G369" s="141">
        <v>363.76229999999998</v>
      </c>
      <c r="H369" s="141">
        <v>0.29555474999999998</v>
      </c>
      <c r="I369" s="141"/>
    </row>
    <row r="370" spans="1:9" ht="13" x14ac:dyDescent="0.15">
      <c r="A370" s="141">
        <v>363.77057000000002</v>
      </c>
      <c r="B370" s="141">
        <v>0.41434042999999998</v>
      </c>
      <c r="C370" s="141"/>
      <c r="D370" s="141">
        <v>363.76994000000002</v>
      </c>
      <c r="E370" s="141">
        <v>0.36394353000000002</v>
      </c>
      <c r="F370" s="141"/>
      <c r="G370" s="141">
        <v>363.77204</v>
      </c>
      <c r="H370" s="141">
        <v>0.30208763999999999</v>
      </c>
      <c r="I370" s="141"/>
    </row>
    <row r="371" spans="1:9" ht="13" x14ac:dyDescent="0.15">
      <c r="A371" s="141">
        <v>363.78030999999999</v>
      </c>
      <c r="B371" s="141">
        <v>0.36894835999999998</v>
      </c>
      <c r="C371" s="141"/>
      <c r="D371" s="141">
        <v>363.77971000000002</v>
      </c>
      <c r="E371" s="141">
        <v>0.32729429999999998</v>
      </c>
      <c r="F371" s="141"/>
      <c r="G371" s="141">
        <v>363.78178000000003</v>
      </c>
      <c r="H371" s="141">
        <v>0.30507528</v>
      </c>
      <c r="I371" s="141"/>
    </row>
    <row r="372" spans="1:9" ht="13" x14ac:dyDescent="0.15">
      <c r="A372" s="141">
        <v>363.79003</v>
      </c>
      <c r="B372" s="141">
        <v>0.36312885</v>
      </c>
      <c r="C372" s="141"/>
      <c r="D372" s="141">
        <v>363.78948000000003</v>
      </c>
      <c r="E372" s="141">
        <v>0.33079556999999998</v>
      </c>
      <c r="F372" s="141"/>
      <c r="G372" s="141">
        <v>363.79151000000002</v>
      </c>
      <c r="H372" s="141">
        <v>0.29662486999999998</v>
      </c>
      <c r="I372" s="141"/>
    </row>
    <row r="373" spans="1:9" ht="13" x14ac:dyDescent="0.15">
      <c r="A373" s="141">
        <v>363.79975999999999</v>
      </c>
      <c r="B373" s="141">
        <v>0.36888980999999998</v>
      </c>
      <c r="C373" s="141"/>
      <c r="D373" s="141">
        <v>363.79921999999999</v>
      </c>
      <c r="E373" s="141">
        <v>0.33588667999999999</v>
      </c>
      <c r="F373" s="141"/>
      <c r="G373" s="141">
        <v>363.80124000000001</v>
      </c>
      <c r="H373" s="141">
        <v>0.29658715000000002</v>
      </c>
      <c r="I373" s="141"/>
    </row>
    <row r="374" spans="1:9" ht="13" x14ac:dyDescent="0.15">
      <c r="A374" s="141">
        <v>363.80954000000003</v>
      </c>
      <c r="B374" s="141">
        <v>0.40814171999999999</v>
      </c>
      <c r="C374" s="141"/>
      <c r="D374" s="141">
        <v>363.80896000000001</v>
      </c>
      <c r="E374" s="141">
        <v>0.34638604000000001</v>
      </c>
      <c r="F374" s="141"/>
      <c r="G374" s="141">
        <v>363.81101000000001</v>
      </c>
      <c r="H374" s="141">
        <v>0.30700976000000002</v>
      </c>
      <c r="I374" s="141"/>
    </row>
    <row r="375" spans="1:9" ht="13" x14ac:dyDescent="0.15">
      <c r="A375" s="141">
        <v>363.81927999999999</v>
      </c>
      <c r="B375" s="141">
        <v>0.37144839000000002</v>
      </c>
      <c r="C375" s="141"/>
      <c r="D375" s="141">
        <v>363.81867999999997</v>
      </c>
      <c r="E375" s="141">
        <v>0.32602487000000002</v>
      </c>
      <c r="F375" s="141"/>
      <c r="G375" s="141">
        <v>363.82076000000001</v>
      </c>
      <c r="H375" s="141">
        <v>0.29403178000000002</v>
      </c>
      <c r="I375" s="141"/>
    </row>
    <row r="376" spans="1:9" ht="13" x14ac:dyDescent="0.15">
      <c r="A376" s="141">
        <v>363.82902999999999</v>
      </c>
      <c r="B376" s="141">
        <v>0.47218324</v>
      </c>
      <c r="C376" s="141"/>
      <c r="D376" s="141">
        <v>363.82839999999999</v>
      </c>
      <c r="E376" s="141">
        <v>0.43336060999999998</v>
      </c>
      <c r="F376" s="141"/>
      <c r="G376" s="141">
        <v>363.83049999999997</v>
      </c>
      <c r="H376" s="141">
        <v>0.39144895000000002</v>
      </c>
      <c r="I376" s="141"/>
    </row>
    <row r="377" spans="1:9" ht="13" x14ac:dyDescent="0.15">
      <c r="A377" s="141">
        <v>363.83873999999997</v>
      </c>
      <c r="B377" s="141">
        <v>0.37136472999999998</v>
      </c>
      <c r="C377" s="141"/>
      <c r="D377" s="141">
        <v>363.8381</v>
      </c>
      <c r="E377" s="141">
        <v>0.32781767000000001</v>
      </c>
      <c r="F377" s="141"/>
      <c r="G377" s="141">
        <v>363.84019999999998</v>
      </c>
      <c r="H377" s="141">
        <v>0.33002962000000002</v>
      </c>
      <c r="I377" s="141"/>
    </row>
    <row r="378" spans="1:9" ht="13" x14ac:dyDescent="0.15">
      <c r="A378" s="141">
        <v>363.84845000000001</v>
      </c>
      <c r="B378" s="141">
        <v>0.36906591999999999</v>
      </c>
      <c r="C378" s="141"/>
      <c r="D378" s="141">
        <v>363.84782000000001</v>
      </c>
      <c r="E378" s="141">
        <v>0.31832988000000001</v>
      </c>
      <c r="F378" s="141"/>
      <c r="G378" s="141">
        <v>363.84991000000002</v>
      </c>
      <c r="H378" s="141">
        <v>0.30305505999999999</v>
      </c>
      <c r="I378" s="141"/>
    </row>
    <row r="379" spans="1:9" ht="13" x14ac:dyDescent="0.15">
      <c r="A379" s="141">
        <v>363.85813000000002</v>
      </c>
      <c r="B379" s="141">
        <v>0.3611685</v>
      </c>
      <c r="C379" s="141"/>
      <c r="D379" s="141">
        <v>363.85757000000001</v>
      </c>
      <c r="E379" s="141">
        <v>0.33389744999999998</v>
      </c>
      <c r="F379" s="141"/>
      <c r="G379" s="141">
        <v>363.85959000000003</v>
      </c>
      <c r="H379" s="141">
        <v>0.32342277000000003</v>
      </c>
      <c r="I379" s="141"/>
    </row>
    <row r="380" spans="1:9" ht="13" x14ac:dyDescent="0.15">
      <c r="A380" s="141">
        <v>363.86781999999999</v>
      </c>
      <c r="B380" s="141">
        <v>0.40603992</v>
      </c>
      <c r="C380" s="141"/>
      <c r="D380" s="141">
        <v>363.86729000000003</v>
      </c>
      <c r="E380" s="141">
        <v>0.34537072000000002</v>
      </c>
      <c r="F380" s="141"/>
      <c r="G380" s="141">
        <v>363.86928999999998</v>
      </c>
      <c r="H380" s="141">
        <v>0.31080927000000003</v>
      </c>
      <c r="I380" s="141"/>
    </row>
    <row r="381" spans="1:9" ht="13" x14ac:dyDescent="0.15">
      <c r="A381" s="141">
        <v>363.87749000000002</v>
      </c>
      <c r="B381" s="141">
        <v>0.37032823999999998</v>
      </c>
      <c r="C381" s="141"/>
      <c r="D381" s="141">
        <v>363.87700999999998</v>
      </c>
      <c r="E381" s="141">
        <v>0.32997849000000001</v>
      </c>
      <c r="F381" s="141"/>
      <c r="G381" s="141">
        <v>363.87896000000001</v>
      </c>
      <c r="H381" s="141">
        <v>0.30917049000000002</v>
      </c>
      <c r="I381" s="141"/>
    </row>
    <row r="382" spans="1:9" ht="13" x14ac:dyDescent="0.15">
      <c r="A382" s="141">
        <v>363.88715999999999</v>
      </c>
      <c r="B382" s="141">
        <v>0.37788160999999998</v>
      </c>
      <c r="C382" s="141"/>
      <c r="D382" s="141">
        <v>363.88668999999999</v>
      </c>
      <c r="E382" s="141">
        <v>0.32830625000000002</v>
      </c>
      <c r="F382" s="141"/>
      <c r="G382" s="141">
        <v>363.88862999999998</v>
      </c>
      <c r="H382" s="141">
        <v>0.29604709000000001</v>
      </c>
      <c r="I382" s="141"/>
    </row>
    <row r="383" spans="1:9" ht="13" x14ac:dyDescent="0.15">
      <c r="A383" s="141">
        <v>363.89688000000001</v>
      </c>
      <c r="B383" s="141">
        <v>0.36534212999999999</v>
      </c>
      <c r="C383" s="141"/>
      <c r="D383" s="141">
        <v>363.89638000000002</v>
      </c>
      <c r="E383" s="141">
        <v>0.33621077999999999</v>
      </c>
      <c r="F383" s="141"/>
      <c r="G383" s="141">
        <v>363.89834999999999</v>
      </c>
      <c r="H383" s="141">
        <v>0.30679216999999998</v>
      </c>
      <c r="I383" s="141"/>
    </row>
    <row r="384" spans="1:9" ht="13" x14ac:dyDescent="0.15">
      <c r="A384" s="141">
        <v>363.90656000000001</v>
      </c>
      <c r="B384" s="141">
        <v>0.36461397000000001</v>
      </c>
      <c r="C384" s="141"/>
      <c r="D384" s="141">
        <v>363.90604000000002</v>
      </c>
      <c r="E384" s="141">
        <v>0.33311684000000003</v>
      </c>
      <c r="F384" s="141"/>
      <c r="G384" s="141">
        <v>363.90803</v>
      </c>
      <c r="H384" s="141">
        <v>0.30152542999999998</v>
      </c>
      <c r="I384" s="141"/>
    </row>
    <row r="385" spans="1:9" ht="13" x14ac:dyDescent="0.15">
      <c r="A385" s="141">
        <v>363.91624000000002</v>
      </c>
      <c r="B385" s="141">
        <v>0.37430109</v>
      </c>
      <c r="C385" s="141"/>
      <c r="D385" s="141">
        <v>363.91570000000002</v>
      </c>
      <c r="E385" s="141">
        <v>0.32816865000000001</v>
      </c>
      <c r="F385" s="141"/>
      <c r="G385" s="141">
        <v>363.91771</v>
      </c>
      <c r="H385" s="141">
        <v>0.31902933999999999</v>
      </c>
      <c r="I385" s="141"/>
    </row>
    <row r="386" spans="1:9" ht="13" x14ac:dyDescent="0.15">
      <c r="A386" s="141">
        <v>363.92586999999997</v>
      </c>
      <c r="B386" s="141">
        <v>0.36399844999999997</v>
      </c>
      <c r="C386" s="141"/>
      <c r="D386" s="141">
        <v>363.92534000000001</v>
      </c>
      <c r="E386" s="141">
        <v>0.34618092</v>
      </c>
      <c r="F386" s="141"/>
      <c r="G386" s="141">
        <v>363.92734999999999</v>
      </c>
      <c r="H386" s="141">
        <v>0.30044278000000002</v>
      </c>
      <c r="I386" s="141"/>
    </row>
    <row r="387" spans="1:9" ht="13" x14ac:dyDescent="0.15">
      <c r="A387" s="141">
        <v>363.93551000000002</v>
      </c>
      <c r="B387" s="141">
        <v>0.42412833</v>
      </c>
      <c r="C387" s="141"/>
      <c r="D387" s="141">
        <v>363.93498</v>
      </c>
      <c r="E387" s="141">
        <v>0.35353079999999998</v>
      </c>
      <c r="F387" s="141"/>
      <c r="G387" s="141">
        <v>363.93698000000001</v>
      </c>
      <c r="H387" s="141">
        <v>0.31656862000000002</v>
      </c>
      <c r="I387" s="141"/>
    </row>
    <row r="388" spans="1:9" ht="13" x14ac:dyDescent="0.15">
      <c r="A388" s="141">
        <v>363.94511999999997</v>
      </c>
      <c r="B388" s="141">
        <v>0.36814272999999997</v>
      </c>
      <c r="C388" s="141"/>
      <c r="D388" s="141">
        <v>363.94466</v>
      </c>
      <c r="E388" s="141">
        <v>0.32990103999999998</v>
      </c>
      <c r="F388" s="141"/>
      <c r="G388" s="141">
        <v>363.94659999999999</v>
      </c>
      <c r="H388" s="141">
        <v>0.30475405999999999</v>
      </c>
      <c r="I388" s="141"/>
    </row>
    <row r="389" spans="1:9" ht="13" x14ac:dyDescent="0.15">
      <c r="A389" s="141">
        <v>363.95472999999998</v>
      </c>
      <c r="B389" s="141">
        <v>0.41894334</v>
      </c>
      <c r="C389" s="141"/>
      <c r="D389" s="141">
        <v>363.95432</v>
      </c>
      <c r="E389" s="141">
        <v>0.34512661</v>
      </c>
      <c r="F389" s="141"/>
      <c r="G389" s="141">
        <v>363.95621</v>
      </c>
      <c r="H389" s="141">
        <v>0.31152996999999999</v>
      </c>
      <c r="I389" s="141"/>
    </row>
    <row r="390" spans="1:9" ht="13" x14ac:dyDescent="0.15">
      <c r="A390" s="141">
        <v>363.96431999999999</v>
      </c>
      <c r="B390" s="141">
        <v>0.61500991000000005</v>
      </c>
      <c r="C390" s="141"/>
      <c r="D390" s="141">
        <v>363.96395999999999</v>
      </c>
      <c r="E390" s="141">
        <v>0.33420047000000003</v>
      </c>
      <c r="F390" s="141"/>
      <c r="G390" s="141">
        <v>363.9658</v>
      </c>
      <c r="H390" s="141">
        <v>0.30138849000000001</v>
      </c>
      <c r="I390" s="141"/>
    </row>
    <row r="391" spans="1:9" ht="13" x14ac:dyDescent="0.15">
      <c r="A391" s="141">
        <v>363.97392000000002</v>
      </c>
      <c r="B391" s="141">
        <v>0.42216416000000001</v>
      </c>
      <c r="C391" s="141"/>
      <c r="D391" s="141">
        <v>363.97358000000003</v>
      </c>
      <c r="E391" s="141">
        <v>0.33216741999999999</v>
      </c>
      <c r="F391" s="141"/>
      <c r="G391" s="141">
        <v>363.97539</v>
      </c>
      <c r="H391" s="141">
        <v>0.30001299999999997</v>
      </c>
      <c r="I391" s="141"/>
    </row>
    <row r="392" spans="1:9" ht="13" x14ac:dyDescent="0.15">
      <c r="A392" s="141">
        <v>363.98356000000001</v>
      </c>
      <c r="B392" s="141">
        <v>0.36333314999999999</v>
      </c>
      <c r="C392" s="141"/>
      <c r="D392" s="141">
        <v>363.98318999999998</v>
      </c>
      <c r="E392" s="141">
        <v>0.32917945999999998</v>
      </c>
      <c r="F392" s="141"/>
      <c r="G392" s="141">
        <v>363.98502000000002</v>
      </c>
      <c r="H392" s="141">
        <v>0.30416138999999998</v>
      </c>
      <c r="I392" s="141"/>
    </row>
    <row r="393" spans="1:9" ht="13" x14ac:dyDescent="0.15">
      <c r="A393" s="141">
        <v>363.99315999999999</v>
      </c>
      <c r="B393" s="141">
        <v>0.36036554999999998</v>
      </c>
      <c r="C393" s="141"/>
      <c r="D393" s="141">
        <v>363.99277000000001</v>
      </c>
      <c r="E393" s="141">
        <v>0.34410827999999999</v>
      </c>
      <c r="F393" s="141"/>
      <c r="G393" s="141">
        <v>363.99462999999997</v>
      </c>
      <c r="H393" s="141">
        <v>0.29209058999999998</v>
      </c>
      <c r="I393" s="141"/>
    </row>
    <row r="394" spans="1:9" ht="13" x14ac:dyDescent="0.15">
      <c r="A394" s="141">
        <v>364.00274999999999</v>
      </c>
      <c r="B394" s="141">
        <v>3.4248664999999998</v>
      </c>
      <c r="C394" s="141"/>
      <c r="D394" s="141">
        <v>364.00236000000001</v>
      </c>
      <c r="E394" s="141">
        <v>1.9474377</v>
      </c>
      <c r="F394" s="141"/>
      <c r="G394" s="141">
        <v>364.00421999999998</v>
      </c>
      <c r="H394" s="141">
        <v>1.8310594</v>
      </c>
      <c r="I394" s="141"/>
    </row>
    <row r="395" spans="1:9" ht="13" x14ac:dyDescent="0.15">
      <c r="A395" s="141">
        <v>364.01231000000001</v>
      </c>
      <c r="B395" s="141">
        <v>0.41284568999999999</v>
      </c>
      <c r="C395" s="141"/>
      <c r="D395" s="141">
        <v>364.01191999999998</v>
      </c>
      <c r="E395" s="141">
        <v>0.40127469999999998</v>
      </c>
      <c r="F395" s="141"/>
      <c r="G395" s="141">
        <v>364.01378</v>
      </c>
      <c r="H395" s="141">
        <v>0.29741090999999997</v>
      </c>
      <c r="I395" s="141"/>
    </row>
    <row r="396" spans="1:9" ht="13" x14ac:dyDescent="0.15">
      <c r="A396" s="141">
        <v>364.02186999999998</v>
      </c>
      <c r="B396" s="141">
        <v>0.38705748000000001</v>
      </c>
      <c r="C396" s="141"/>
      <c r="D396" s="141">
        <v>364.02148999999997</v>
      </c>
      <c r="E396" s="141">
        <v>0.41763761999999999</v>
      </c>
      <c r="F396" s="141"/>
      <c r="G396" s="141">
        <v>364.02332999999999</v>
      </c>
      <c r="H396" s="141">
        <v>0.31779304000000003</v>
      </c>
      <c r="I396" s="141"/>
    </row>
    <row r="397" spans="1:9" ht="13" x14ac:dyDescent="0.15">
      <c r="A397" s="141">
        <v>364.03140000000002</v>
      </c>
      <c r="B397" s="141">
        <v>0.49589273</v>
      </c>
      <c r="C397" s="141"/>
      <c r="D397" s="141">
        <v>364.03109999999998</v>
      </c>
      <c r="E397" s="141">
        <v>0.36919136000000002</v>
      </c>
      <c r="F397" s="141"/>
      <c r="G397" s="141">
        <v>364.03286000000003</v>
      </c>
      <c r="H397" s="141">
        <v>0.29857687999999999</v>
      </c>
      <c r="I397" s="141"/>
    </row>
    <row r="398" spans="1:9" ht="13" x14ac:dyDescent="0.15">
      <c r="A398" s="141">
        <v>364.04093</v>
      </c>
      <c r="B398" s="141">
        <v>0.37945462000000002</v>
      </c>
      <c r="C398" s="141"/>
      <c r="D398" s="141">
        <v>364.04068000000001</v>
      </c>
      <c r="E398" s="141">
        <v>0.35119840000000002</v>
      </c>
      <c r="F398" s="141"/>
      <c r="G398" s="141">
        <v>364.04239000000001</v>
      </c>
      <c r="H398" s="141">
        <v>0.39929463999999998</v>
      </c>
      <c r="I398" s="141"/>
    </row>
    <row r="399" spans="1:9" ht="13" x14ac:dyDescent="0.15">
      <c r="A399" s="141">
        <v>364.05043999999998</v>
      </c>
      <c r="B399" s="141">
        <v>0.39449510999999998</v>
      </c>
      <c r="C399" s="141"/>
      <c r="D399" s="141">
        <v>364.05025999999998</v>
      </c>
      <c r="E399" s="141">
        <v>0.35588218999999999</v>
      </c>
      <c r="F399" s="141"/>
      <c r="G399" s="141">
        <v>364.05189999999999</v>
      </c>
      <c r="H399" s="141">
        <v>0.32202602000000002</v>
      </c>
      <c r="I399" s="141"/>
    </row>
    <row r="400" spans="1:9" ht="13" x14ac:dyDescent="0.15">
      <c r="A400" s="141">
        <v>364.05995999999999</v>
      </c>
      <c r="B400" s="141">
        <v>0.39139595999999999</v>
      </c>
      <c r="C400" s="141"/>
      <c r="D400" s="141">
        <v>364.05979000000002</v>
      </c>
      <c r="E400" s="141">
        <v>0.35897058999999998</v>
      </c>
      <c r="F400" s="141"/>
      <c r="G400" s="141">
        <v>364.06139999999999</v>
      </c>
      <c r="H400" s="141">
        <v>0.29695483</v>
      </c>
      <c r="I400" s="141"/>
    </row>
    <row r="401" spans="1:9" ht="13" x14ac:dyDescent="0.15">
      <c r="A401" s="141">
        <v>364.06950999999998</v>
      </c>
      <c r="B401" s="141">
        <v>0.56988773999999998</v>
      </c>
      <c r="C401" s="141"/>
      <c r="D401" s="141">
        <v>364.06932999999998</v>
      </c>
      <c r="E401" s="141">
        <v>0.49420340000000001</v>
      </c>
      <c r="F401" s="141"/>
      <c r="G401" s="141">
        <v>364.07094000000001</v>
      </c>
      <c r="H401" s="141">
        <v>0.43728006000000003</v>
      </c>
      <c r="I401" s="141"/>
    </row>
    <row r="402" spans="1:9" ht="13" x14ac:dyDescent="0.15">
      <c r="A402" s="141">
        <v>364.07904000000002</v>
      </c>
      <c r="B402" s="141">
        <v>0.36340858999999998</v>
      </c>
      <c r="C402" s="141"/>
      <c r="D402" s="141">
        <v>364.07884999999999</v>
      </c>
      <c r="E402" s="141">
        <v>0.32913829999999999</v>
      </c>
      <c r="F402" s="141"/>
      <c r="G402" s="141">
        <v>364.08046000000002</v>
      </c>
      <c r="H402" s="141">
        <v>0.29368832</v>
      </c>
      <c r="I402" s="141"/>
    </row>
    <row r="403" spans="1:9" ht="13" x14ac:dyDescent="0.15">
      <c r="A403" s="141">
        <v>364.08850999999999</v>
      </c>
      <c r="B403" s="141">
        <v>0.35967797000000001</v>
      </c>
      <c r="C403" s="141"/>
      <c r="D403" s="141">
        <v>364.08832999999998</v>
      </c>
      <c r="E403" s="141">
        <v>0.43356053</v>
      </c>
      <c r="F403" s="141"/>
      <c r="G403" s="141">
        <v>364.08998000000003</v>
      </c>
      <c r="H403" s="141">
        <v>0.28943170000000001</v>
      </c>
      <c r="I403" s="141"/>
    </row>
    <row r="404" spans="1:9" ht="13" x14ac:dyDescent="0.15">
      <c r="A404" s="141">
        <v>364.09800999999999</v>
      </c>
      <c r="B404" s="141">
        <v>0.38450464000000001</v>
      </c>
      <c r="C404" s="141"/>
      <c r="D404" s="141">
        <v>364.09782999999999</v>
      </c>
      <c r="E404" s="141">
        <v>0.34496863</v>
      </c>
      <c r="F404" s="141"/>
      <c r="G404" s="141">
        <v>364.09947</v>
      </c>
      <c r="H404" s="141">
        <v>0.31876531000000002</v>
      </c>
      <c r="I404" s="141"/>
    </row>
    <row r="405" spans="1:9" ht="13" x14ac:dyDescent="0.15">
      <c r="A405" s="141">
        <v>364.10750000000002</v>
      </c>
      <c r="B405" s="141">
        <v>0.36309333999999999</v>
      </c>
      <c r="C405" s="141"/>
      <c r="D405" s="141">
        <v>364.10732000000002</v>
      </c>
      <c r="E405" s="141">
        <v>0.33015772999999998</v>
      </c>
      <c r="F405" s="141"/>
      <c r="G405" s="141">
        <v>364.10890999999998</v>
      </c>
      <c r="H405" s="141">
        <v>0.40457132000000001</v>
      </c>
      <c r="I405" s="141"/>
    </row>
    <row r="406" spans="1:9" ht="13" x14ac:dyDescent="0.15">
      <c r="A406" s="141">
        <v>364.11693000000002</v>
      </c>
      <c r="B406" s="141">
        <v>0.36789484</v>
      </c>
      <c r="C406" s="141"/>
      <c r="D406" s="141">
        <v>364.11687999999998</v>
      </c>
      <c r="E406" s="141">
        <v>0.32722653000000002</v>
      </c>
      <c r="F406" s="141"/>
      <c r="G406" s="141">
        <v>364.11838</v>
      </c>
      <c r="H406" s="141">
        <v>0.69060626999999997</v>
      </c>
      <c r="I406" s="141"/>
    </row>
    <row r="407" spans="1:9" ht="13" x14ac:dyDescent="0.15">
      <c r="A407" s="141">
        <v>364.12639999999999</v>
      </c>
      <c r="B407" s="141">
        <v>0.41003897</v>
      </c>
      <c r="C407" s="141"/>
      <c r="D407" s="141">
        <v>364.12639000000001</v>
      </c>
      <c r="E407" s="141">
        <v>0.36104990999999997</v>
      </c>
      <c r="F407" s="141"/>
      <c r="G407" s="141">
        <v>364.12783999999999</v>
      </c>
      <c r="H407" s="141">
        <v>0.36936099</v>
      </c>
      <c r="I407" s="141"/>
    </row>
    <row r="408" spans="1:9" ht="13" x14ac:dyDescent="0.15">
      <c r="A408" s="141">
        <v>364.13585999999998</v>
      </c>
      <c r="B408" s="141">
        <v>0.40283843000000003</v>
      </c>
      <c r="C408" s="141"/>
      <c r="D408" s="141">
        <v>364.13578999999999</v>
      </c>
      <c r="E408" s="141">
        <v>0.32897011999999998</v>
      </c>
      <c r="F408" s="141"/>
      <c r="G408" s="141">
        <v>364.13729999999998</v>
      </c>
      <c r="H408" s="141">
        <v>0.29452273000000001</v>
      </c>
      <c r="I408" s="141"/>
    </row>
    <row r="409" spans="1:9" ht="13" x14ac:dyDescent="0.15">
      <c r="A409" s="141">
        <v>364.14532000000003</v>
      </c>
      <c r="B409" s="141">
        <v>0.35859801000000002</v>
      </c>
      <c r="C409" s="141"/>
      <c r="D409" s="141">
        <v>364.14524999999998</v>
      </c>
      <c r="E409" s="141">
        <v>0.34647647999999998</v>
      </c>
      <c r="F409" s="141"/>
      <c r="G409" s="141">
        <v>364.14675</v>
      </c>
      <c r="H409" s="141">
        <v>0.30107416999999997</v>
      </c>
      <c r="I409" s="141"/>
    </row>
    <row r="410" spans="1:9" ht="13" x14ac:dyDescent="0.15">
      <c r="A410" s="141">
        <v>364.15483</v>
      </c>
      <c r="B410" s="141">
        <v>0.36097185999999998</v>
      </c>
      <c r="C410" s="141"/>
      <c r="D410" s="141">
        <v>364.15467999999998</v>
      </c>
      <c r="E410" s="141">
        <v>0.32225567999999999</v>
      </c>
      <c r="F410" s="141"/>
      <c r="G410" s="141">
        <v>364.15611999999999</v>
      </c>
      <c r="H410" s="141">
        <v>0.29746328</v>
      </c>
      <c r="I410" s="141"/>
    </row>
    <row r="411" spans="1:9" ht="13" x14ac:dyDescent="0.15">
      <c r="A411" s="141">
        <v>364.16421000000003</v>
      </c>
      <c r="B411" s="141">
        <v>0.36873043</v>
      </c>
      <c r="C411" s="141"/>
      <c r="D411" s="141">
        <v>364.16415999999998</v>
      </c>
      <c r="E411" s="141">
        <v>0.3359239</v>
      </c>
      <c r="F411" s="141"/>
      <c r="G411" s="141">
        <v>364.16552999999999</v>
      </c>
      <c r="H411" s="141">
        <v>0.30069340999999999</v>
      </c>
      <c r="I411" s="141"/>
    </row>
    <row r="412" spans="1:9" ht="13" x14ac:dyDescent="0.15">
      <c r="A412" s="141">
        <v>364.17365000000001</v>
      </c>
      <c r="B412" s="141">
        <v>0.39020976000000002</v>
      </c>
      <c r="C412" s="141"/>
      <c r="D412" s="141">
        <v>364.17361</v>
      </c>
      <c r="E412" s="141">
        <v>0.38624742000000001</v>
      </c>
      <c r="F412" s="141"/>
      <c r="G412" s="141">
        <v>364.17491999999999</v>
      </c>
      <c r="H412" s="141">
        <v>0.29881564999999999</v>
      </c>
      <c r="I412" s="141"/>
    </row>
    <row r="413" spans="1:9" ht="13" x14ac:dyDescent="0.15">
      <c r="A413" s="141">
        <v>364.18308000000002</v>
      </c>
      <c r="B413" s="141">
        <v>0.36772480000000002</v>
      </c>
      <c r="C413" s="141"/>
      <c r="D413" s="141">
        <v>364.18295999999998</v>
      </c>
      <c r="E413" s="141">
        <v>0.61451891999999997</v>
      </c>
      <c r="F413" s="141"/>
      <c r="G413" s="141">
        <v>364.18423999999999</v>
      </c>
      <c r="H413" s="141">
        <v>0.29664098</v>
      </c>
      <c r="I413" s="141"/>
    </row>
    <row r="414" spans="1:9" ht="13" x14ac:dyDescent="0.15">
      <c r="A414" s="141">
        <v>364.19252999999998</v>
      </c>
      <c r="B414" s="141">
        <v>0.38449723000000002</v>
      </c>
      <c r="C414" s="141"/>
      <c r="D414" s="141">
        <v>364.19234</v>
      </c>
      <c r="E414" s="141">
        <v>0.43580078999999999</v>
      </c>
      <c r="F414" s="141"/>
      <c r="G414" s="141">
        <v>364.1936</v>
      </c>
      <c r="H414" s="141">
        <v>0.30042200000000002</v>
      </c>
      <c r="I414" s="141"/>
    </row>
    <row r="415" spans="1:9" ht="13" x14ac:dyDescent="0.15">
      <c r="A415" s="141">
        <v>364.20195999999999</v>
      </c>
      <c r="B415" s="141">
        <v>0.40703901999999997</v>
      </c>
      <c r="C415" s="141"/>
      <c r="D415" s="141">
        <v>364.20173999999997</v>
      </c>
      <c r="E415" s="141">
        <v>0.32838642000000001</v>
      </c>
      <c r="F415" s="141"/>
      <c r="G415" s="141">
        <v>364.20296000000002</v>
      </c>
      <c r="H415" s="141">
        <v>0.28597274</v>
      </c>
      <c r="I415" s="141"/>
    </row>
    <row r="416" spans="1:9" ht="13" x14ac:dyDescent="0.15">
      <c r="A416" s="141">
        <v>364.21129000000002</v>
      </c>
      <c r="B416" s="141">
        <v>0.37699769</v>
      </c>
      <c r="C416" s="141"/>
      <c r="D416" s="141">
        <v>364.21102999999999</v>
      </c>
      <c r="E416" s="141">
        <v>0.33153779</v>
      </c>
      <c r="F416" s="141"/>
      <c r="G416" s="141">
        <v>364.2124</v>
      </c>
      <c r="H416" s="141">
        <v>0.29664386999999998</v>
      </c>
      <c r="I416" s="141"/>
    </row>
    <row r="417" spans="1:9" ht="13" x14ac:dyDescent="0.15">
      <c r="A417" s="141">
        <v>364.22068999999999</v>
      </c>
      <c r="B417" s="141">
        <v>0.40092130999999998</v>
      </c>
      <c r="C417" s="141"/>
      <c r="D417" s="141">
        <v>364.22036000000003</v>
      </c>
      <c r="E417" s="141">
        <v>0.33322998999999998</v>
      </c>
      <c r="F417" s="141"/>
      <c r="G417" s="141">
        <v>364.22179</v>
      </c>
      <c r="H417" s="141">
        <v>0.30337939000000003</v>
      </c>
      <c r="I417" s="141"/>
    </row>
    <row r="418" spans="1:9" ht="13" x14ac:dyDescent="0.15">
      <c r="A418" s="141">
        <v>364.23005000000001</v>
      </c>
      <c r="B418" s="141">
        <v>0.40493312999999997</v>
      </c>
      <c r="C418" s="141"/>
      <c r="D418" s="141">
        <v>364.22971000000001</v>
      </c>
      <c r="E418" s="141">
        <v>0.34160070999999997</v>
      </c>
      <c r="F418" s="141"/>
      <c r="G418" s="141">
        <v>364.23108000000002</v>
      </c>
      <c r="H418" s="141">
        <v>0.30636983000000001</v>
      </c>
      <c r="I418" s="141"/>
    </row>
    <row r="419" spans="1:9" ht="13" x14ac:dyDescent="0.15">
      <c r="A419" s="141">
        <v>364.23948999999999</v>
      </c>
      <c r="B419" s="141">
        <v>0.39670982999999999</v>
      </c>
      <c r="C419" s="141"/>
      <c r="D419" s="141">
        <v>364.23910999999998</v>
      </c>
      <c r="E419" s="141">
        <v>0.36416020999999998</v>
      </c>
      <c r="F419" s="141"/>
      <c r="G419" s="141">
        <v>364.24045000000001</v>
      </c>
      <c r="H419" s="141">
        <v>0.29871994000000002</v>
      </c>
      <c r="I419" s="141"/>
    </row>
    <row r="420" spans="1:9" ht="13" x14ac:dyDescent="0.15">
      <c r="A420" s="141">
        <v>364.24889000000002</v>
      </c>
      <c r="B420" s="141">
        <v>0.38771356000000001</v>
      </c>
      <c r="C420" s="141"/>
      <c r="D420" s="141">
        <v>364.24849</v>
      </c>
      <c r="E420" s="141">
        <v>0.34642230000000002</v>
      </c>
      <c r="F420" s="141"/>
      <c r="G420" s="141">
        <v>364.24979000000002</v>
      </c>
      <c r="H420" s="141">
        <v>0.31814684999999998</v>
      </c>
      <c r="I420" s="141"/>
    </row>
    <row r="421" spans="1:9" ht="13" x14ac:dyDescent="0.15">
      <c r="A421" s="141">
        <v>364.25819000000001</v>
      </c>
      <c r="B421" s="141">
        <v>0.36672021999999999</v>
      </c>
      <c r="C421" s="141"/>
      <c r="D421" s="141">
        <v>364.25776999999999</v>
      </c>
      <c r="E421" s="141">
        <v>0.35504046</v>
      </c>
      <c r="F421" s="141"/>
      <c r="G421" s="141">
        <v>364.25918000000001</v>
      </c>
      <c r="H421" s="141">
        <v>0.30088651</v>
      </c>
      <c r="I421" s="141"/>
    </row>
    <row r="422" spans="1:9" ht="13" x14ac:dyDescent="0.15">
      <c r="A422" s="141">
        <v>364.26755000000003</v>
      </c>
      <c r="B422" s="141">
        <v>0.39884867000000002</v>
      </c>
      <c r="C422" s="141"/>
      <c r="D422" s="141">
        <v>364.26711</v>
      </c>
      <c r="E422" s="141">
        <v>0.32521199000000001</v>
      </c>
      <c r="F422" s="141"/>
      <c r="G422" s="141">
        <v>364.26853999999997</v>
      </c>
      <c r="H422" s="141">
        <v>0.28549889000000001</v>
      </c>
      <c r="I422" s="141"/>
    </row>
    <row r="423" spans="1:9" ht="13" x14ac:dyDescent="0.15">
      <c r="A423" s="141">
        <v>364.27690000000001</v>
      </c>
      <c r="B423" s="141">
        <v>0.36175321999999999</v>
      </c>
      <c r="C423" s="141"/>
      <c r="D423" s="141">
        <v>364.27643</v>
      </c>
      <c r="E423" s="141">
        <v>0.32890609999999998</v>
      </c>
      <c r="F423" s="141"/>
      <c r="G423" s="141">
        <v>364.27778999999998</v>
      </c>
      <c r="H423" s="141">
        <v>0.28005226</v>
      </c>
      <c r="I423" s="141"/>
    </row>
    <row r="424" spans="1:9" ht="13" x14ac:dyDescent="0.15">
      <c r="A424" s="141">
        <v>364.28629000000001</v>
      </c>
      <c r="B424" s="141">
        <v>0.35997353999999998</v>
      </c>
      <c r="C424" s="141"/>
      <c r="D424" s="141">
        <v>364.28581000000003</v>
      </c>
      <c r="E424" s="141">
        <v>0.32914257000000002</v>
      </c>
      <c r="F424" s="141"/>
      <c r="G424" s="141">
        <v>364.28710999999998</v>
      </c>
      <c r="H424" s="141">
        <v>0.29265665000000002</v>
      </c>
      <c r="I424" s="141"/>
    </row>
    <row r="425" spans="1:9" ht="13" x14ac:dyDescent="0.15">
      <c r="A425" s="141">
        <v>364.29566</v>
      </c>
      <c r="B425" s="141">
        <v>0.38140634000000001</v>
      </c>
      <c r="C425" s="141"/>
      <c r="D425" s="141">
        <v>364.29518000000002</v>
      </c>
      <c r="E425" s="141">
        <v>0.33333354999999998</v>
      </c>
      <c r="F425" s="141"/>
      <c r="G425" s="141">
        <v>364.29642000000001</v>
      </c>
      <c r="H425" s="141">
        <v>0.34328068</v>
      </c>
      <c r="I425" s="141"/>
    </row>
    <row r="426" spans="1:9" ht="13" x14ac:dyDescent="0.15">
      <c r="A426" s="141">
        <v>364.30495000000002</v>
      </c>
      <c r="B426" s="141">
        <v>0.50259304999999999</v>
      </c>
      <c r="C426" s="141"/>
      <c r="D426" s="141">
        <v>364.30443000000002</v>
      </c>
      <c r="E426" s="141">
        <v>0.4231433</v>
      </c>
      <c r="F426" s="141"/>
      <c r="G426" s="141">
        <v>364.30579</v>
      </c>
      <c r="H426" s="141">
        <v>0.41335275999999999</v>
      </c>
      <c r="I426" s="141"/>
    </row>
    <row r="427" spans="1:9" ht="13" x14ac:dyDescent="0.15">
      <c r="A427" s="141">
        <v>364.31428</v>
      </c>
      <c r="B427" s="141">
        <v>0.36022736999999999</v>
      </c>
      <c r="C427" s="141"/>
      <c r="D427" s="141">
        <v>364.31376</v>
      </c>
      <c r="E427" s="141">
        <v>0.33104450000000002</v>
      </c>
      <c r="F427" s="141"/>
      <c r="G427" s="141">
        <v>364.31511</v>
      </c>
      <c r="H427" s="141">
        <v>0.37548439</v>
      </c>
      <c r="I427" s="141"/>
    </row>
    <row r="428" spans="1:9" ht="13" x14ac:dyDescent="0.15">
      <c r="A428" s="141">
        <v>364.32362999999998</v>
      </c>
      <c r="B428" s="141">
        <v>0.38262337000000002</v>
      </c>
      <c r="C428" s="141"/>
      <c r="D428" s="141">
        <v>364.32308</v>
      </c>
      <c r="E428" s="141">
        <v>0.34125228000000002</v>
      </c>
      <c r="F428" s="141"/>
      <c r="G428" s="141">
        <v>364.32436999999999</v>
      </c>
      <c r="H428" s="141">
        <v>0.34068390999999998</v>
      </c>
      <c r="I428" s="141"/>
    </row>
    <row r="429" spans="1:9" ht="13" x14ac:dyDescent="0.15">
      <c r="A429" s="141">
        <v>364.33301999999998</v>
      </c>
      <c r="B429" s="141">
        <v>0.39388967000000003</v>
      </c>
      <c r="C429" s="141"/>
      <c r="D429" s="141">
        <v>364.33244999999999</v>
      </c>
      <c r="E429" s="141">
        <v>0.34827834000000002</v>
      </c>
      <c r="F429" s="141"/>
      <c r="G429" s="141">
        <v>364.33368000000002</v>
      </c>
      <c r="H429" s="141">
        <v>0.35640213999999998</v>
      </c>
      <c r="I429" s="141"/>
    </row>
    <row r="430" spans="1:9" ht="13" x14ac:dyDescent="0.15">
      <c r="A430" s="141">
        <v>364.34239000000002</v>
      </c>
      <c r="B430" s="141">
        <v>0.39214833999999998</v>
      </c>
      <c r="C430" s="141"/>
      <c r="D430" s="141">
        <v>364.34179999999998</v>
      </c>
      <c r="E430" s="141">
        <v>0.35115763</v>
      </c>
      <c r="F430" s="141"/>
      <c r="G430" s="141">
        <v>364.34296999999998</v>
      </c>
      <c r="H430" s="141">
        <v>0.34745568999999998</v>
      </c>
      <c r="I430" s="141"/>
    </row>
    <row r="431" spans="1:9" ht="13" x14ac:dyDescent="0.15">
      <c r="A431" s="141">
        <v>364.35167999999999</v>
      </c>
      <c r="B431" s="141">
        <v>0.38075310000000001</v>
      </c>
      <c r="C431" s="141"/>
      <c r="D431" s="141">
        <v>364.35104999999999</v>
      </c>
      <c r="E431" s="141">
        <v>0.31903945</v>
      </c>
      <c r="F431" s="141"/>
      <c r="G431" s="141">
        <v>364.35235</v>
      </c>
      <c r="H431" s="141">
        <v>0.29929613999999999</v>
      </c>
      <c r="I431" s="141"/>
    </row>
    <row r="432" spans="1:9" ht="13" x14ac:dyDescent="0.15">
      <c r="A432" s="141">
        <v>364.36103000000003</v>
      </c>
      <c r="B432" s="141">
        <v>0.37199336999999999</v>
      </c>
      <c r="C432" s="141"/>
      <c r="D432" s="141">
        <v>364.36036000000001</v>
      </c>
      <c r="E432" s="141">
        <v>0.33530584000000002</v>
      </c>
      <c r="F432" s="141"/>
      <c r="G432" s="141">
        <v>364.36169000000001</v>
      </c>
      <c r="H432" s="141">
        <v>0.30093465000000003</v>
      </c>
      <c r="I432" s="141"/>
    </row>
    <row r="433" spans="1:9" ht="13" x14ac:dyDescent="0.15">
      <c r="A433" s="141">
        <v>364.37036000000001</v>
      </c>
      <c r="B433" s="141">
        <v>0.37444027000000002</v>
      </c>
      <c r="C433" s="141"/>
      <c r="D433" s="141">
        <v>364.36968000000002</v>
      </c>
      <c r="E433" s="141">
        <v>0.32814179999999998</v>
      </c>
      <c r="F433" s="141"/>
      <c r="G433" s="141">
        <v>364.37094999999999</v>
      </c>
      <c r="H433" s="141">
        <v>0.2805532</v>
      </c>
      <c r="I433" s="141"/>
    </row>
    <row r="434" spans="1:9" ht="13" x14ac:dyDescent="0.15">
      <c r="A434" s="141">
        <v>364.37977999999998</v>
      </c>
      <c r="B434" s="141">
        <v>0.39749783</v>
      </c>
      <c r="C434" s="141"/>
      <c r="D434" s="141">
        <v>364.37905999999998</v>
      </c>
      <c r="E434" s="141">
        <v>0.32428280999999998</v>
      </c>
      <c r="F434" s="141"/>
      <c r="G434" s="141">
        <v>364.38027</v>
      </c>
      <c r="H434" s="141">
        <v>0.29726342</v>
      </c>
      <c r="I434" s="141"/>
    </row>
    <row r="435" spans="1:9" ht="13" x14ac:dyDescent="0.15">
      <c r="A435" s="141">
        <v>364.38916</v>
      </c>
      <c r="B435" s="141">
        <v>0.37447925999999998</v>
      </c>
      <c r="C435" s="141"/>
      <c r="D435" s="141">
        <v>364.38839999999999</v>
      </c>
      <c r="E435" s="141">
        <v>0.35496114000000001</v>
      </c>
      <c r="F435" s="141"/>
      <c r="G435" s="141">
        <v>364.38959999999997</v>
      </c>
      <c r="H435" s="141">
        <v>0.28080991</v>
      </c>
      <c r="I435" s="141"/>
    </row>
    <row r="436" spans="1:9" ht="13" x14ac:dyDescent="0.15">
      <c r="A436" s="141">
        <v>364.39845000000003</v>
      </c>
      <c r="B436" s="141">
        <v>0.38503436000000002</v>
      </c>
      <c r="C436" s="141"/>
      <c r="D436" s="141">
        <v>364.39767000000001</v>
      </c>
      <c r="E436" s="141">
        <v>0.32943499999999998</v>
      </c>
      <c r="F436" s="141"/>
      <c r="G436" s="141">
        <v>364.39895999999999</v>
      </c>
      <c r="H436" s="141">
        <v>0.28386210000000001</v>
      </c>
      <c r="I436" s="141"/>
    </row>
    <row r="437" spans="1:9" ht="13" x14ac:dyDescent="0.15">
      <c r="A437" s="141">
        <v>364.40780000000001</v>
      </c>
      <c r="B437" s="141">
        <v>0.36602298</v>
      </c>
      <c r="C437" s="141"/>
      <c r="D437" s="141">
        <v>364.40699999999998</v>
      </c>
      <c r="E437" s="141">
        <v>0.32817188000000003</v>
      </c>
      <c r="F437" s="141"/>
      <c r="G437" s="141">
        <v>364.40832999999998</v>
      </c>
      <c r="H437" s="141">
        <v>0.28872216000000001</v>
      </c>
      <c r="I437" s="141"/>
    </row>
    <row r="438" spans="1:9" ht="13" x14ac:dyDescent="0.15">
      <c r="A438" s="141">
        <v>364.41717</v>
      </c>
      <c r="B438" s="141">
        <v>0.36660440999999999</v>
      </c>
      <c r="C438" s="141"/>
      <c r="D438" s="141">
        <v>364.41631000000001</v>
      </c>
      <c r="E438" s="141">
        <v>0.35621048999999999</v>
      </c>
      <c r="F438" s="141"/>
      <c r="G438" s="141">
        <v>364.41757999999999</v>
      </c>
      <c r="H438" s="141">
        <v>0.30514612000000002</v>
      </c>
      <c r="I438" s="141"/>
    </row>
    <row r="439" spans="1:9" ht="13" x14ac:dyDescent="0.15">
      <c r="A439" s="141">
        <v>364.42657000000003</v>
      </c>
      <c r="B439" s="141">
        <v>0.36807373999999998</v>
      </c>
      <c r="C439" s="141"/>
      <c r="D439" s="141">
        <v>364.42570999999998</v>
      </c>
      <c r="E439" s="141">
        <v>0.32664848000000002</v>
      </c>
      <c r="F439" s="141"/>
      <c r="G439" s="141">
        <v>364.42691000000002</v>
      </c>
      <c r="H439" s="141">
        <v>0.28244226</v>
      </c>
      <c r="I439" s="141"/>
    </row>
    <row r="440" spans="1:9" ht="13" x14ac:dyDescent="0.15">
      <c r="A440" s="141">
        <v>364.43597999999997</v>
      </c>
      <c r="B440" s="141">
        <v>0.36279964999999997</v>
      </c>
      <c r="C440" s="141"/>
      <c r="D440" s="141">
        <v>364.43507</v>
      </c>
      <c r="E440" s="141">
        <v>0.32269530000000002</v>
      </c>
      <c r="F440" s="141"/>
      <c r="G440" s="141">
        <v>364.43623000000002</v>
      </c>
      <c r="H440" s="141">
        <v>0.30435557000000002</v>
      </c>
      <c r="I440" s="141"/>
    </row>
    <row r="441" spans="1:9" ht="13" x14ac:dyDescent="0.15">
      <c r="A441" s="141">
        <v>364.44529</v>
      </c>
      <c r="B441" s="141">
        <v>0.36740882000000002</v>
      </c>
      <c r="C441" s="141"/>
      <c r="D441" s="141">
        <v>364.44434999999999</v>
      </c>
      <c r="E441" s="141">
        <v>0.33071887</v>
      </c>
      <c r="F441" s="141"/>
      <c r="G441" s="141">
        <v>364.44562999999999</v>
      </c>
      <c r="H441" s="141">
        <v>0.29846958000000001</v>
      </c>
      <c r="I441" s="141"/>
    </row>
    <row r="442" spans="1:9" ht="13" x14ac:dyDescent="0.15">
      <c r="A442" s="141">
        <v>364.45467000000002</v>
      </c>
      <c r="B442" s="141">
        <v>0.38169069999999999</v>
      </c>
      <c r="C442" s="141"/>
      <c r="D442" s="141">
        <v>364.45371</v>
      </c>
      <c r="E442" s="141">
        <v>0.35957930999999999</v>
      </c>
      <c r="F442" s="141"/>
      <c r="G442" s="141">
        <v>364.45497999999998</v>
      </c>
      <c r="H442" s="141">
        <v>0.30208329</v>
      </c>
      <c r="I442" s="141"/>
    </row>
    <row r="443" spans="1:9" ht="13" x14ac:dyDescent="0.15">
      <c r="A443" s="141">
        <v>364.46404999999999</v>
      </c>
      <c r="B443" s="141">
        <v>0.38616594999999998</v>
      </c>
      <c r="C443" s="141"/>
      <c r="D443" s="141">
        <v>364.46307000000002</v>
      </c>
      <c r="E443" s="141">
        <v>0.33284279999999999</v>
      </c>
      <c r="F443" s="141"/>
      <c r="G443" s="141">
        <v>364.46440999999999</v>
      </c>
      <c r="H443" s="141">
        <v>0.30014310999999999</v>
      </c>
      <c r="I443" s="141"/>
    </row>
    <row r="444" spans="1:9" ht="13" x14ac:dyDescent="0.15">
      <c r="A444" s="141">
        <v>364.4735</v>
      </c>
      <c r="B444" s="141">
        <v>0.37021633999999998</v>
      </c>
      <c r="C444" s="141"/>
      <c r="D444" s="141">
        <v>364.47246999999999</v>
      </c>
      <c r="E444" s="141">
        <v>0.32839249999999998</v>
      </c>
      <c r="F444" s="141"/>
      <c r="G444" s="141">
        <v>364.47379999999998</v>
      </c>
      <c r="H444" s="141">
        <v>0.28199865000000002</v>
      </c>
      <c r="I444" s="141"/>
    </row>
    <row r="445" spans="1:9" ht="13" x14ac:dyDescent="0.15">
      <c r="A445" s="141">
        <v>364.48291999999998</v>
      </c>
      <c r="B445" s="141">
        <v>0.41422429999999999</v>
      </c>
      <c r="C445" s="141"/>
      <c r="D445" s="141">
        <v>364.48187999999999</v>
      </c>
      <c r="E445" s="141">
        <v>0.34686024999999998</v>
      </c>
      <c r="F445" s="141"/>
      <c r="G445" s="141">
        <v>364.48311000000001</v>
      </c>
      <c r="H445" s="141">
        <v>0.29883431999999999</v>
      </c>
      <c r="I445" s="141"/>
    </row>
    <row r="446" spans="1:9" ht="13" x14ac:dyDescent="0.15">
      <c r="A446" s="141">
        <v>364.49227000000002</v>
      </c>
      <c r="B446" s="141">
        <v>0.37879995</v>
      </c>
      <c r="C446" s="141"/>
      <c r="D446" s="141">
        <v>364.49119000000002</v>
      </c>
      <c r="E446" s="141">
        <v>0.33090994000000001</v>
      </c>
      <c r="F446" s="141"/>
      <c r="G446" s="141">
        <v>364.49248</v>
      </c>
      <c r="H446" s="141">
        <v>0.28356352000000001</v>
      </c>
      <c r="I446" s="141"/>
    </row>
    <row r="447" spans="1:9" ht="13" x14ac:dyDescent="0.15">
      <c r="A447" s="141">
        <v>364.50168000000002</v>
      </c>
      <c r="B447" s="141">
        <v>0.39101443000000002</v>
      </c>
      <c r="C447" s="141"/>
      <c r="D447" s="141">
        <v>364.50058000000001</v>
      </c>
      <c r="E447" s="141">
        <v>0.34936205999999997</v>
      </c>
      <c r="F447" s="141"/>
      <c r="G447" s="141">
        <v>364.50187</v>
      </c>
      <c r="H447" s="141">
        <v>0.28293891999999998</v>
      </c>
      <c r="I447" s="141"/>
    </row>
    <row r="448" spans="1:9" ht="13" x14ac:dyDescent="0.15">
      <c r="A448" s="141">
        <v>364.51109000000002</v>
      </c>
      <c r="B448" s="141">
        <v>0.36855384000000002</v>
      </c>
      <c r="C448" s="141"/>
      <c r="D448" s="141">
        <v>364.50997000000001</v>
      </c>
      <c r="E448" s="141">
        <v>0.32393541999999997</v>
      </c>
      <c r="F448" s="141"/>
      <c r="G448" s="141">
        <v>364.51130000000001</v>
      </c>
      <c r="H448" s="141">
        <v>0.30054834000000002</v>
      </c>
      <c r="I448" s="141"/>
    </row>
    <row r="449" spans="1:9" ht="13" x14ac:dyDescent="0.15">
      <c r="A449" s="141">
        <v>364.52055999999999</v>
      </c>
      <c r="B449" s="141">
        <v>0.36256709999999998</v>
      </c>
      <c r="C449" s="141"/>
      <c r="D449" s="141">
        <v>364.51942000000003</v>
      </c>
      <c r="E449" s="141">
        <v>0.34415233000000001</v>
      </c>
      <c r="F449" s="141"/>
      <c r="G449" s="141">
        <v>364.52073999999999</v>
      </c>
      <c r="H449" s="141">
        <v>0.27859307999999999</v>
      </c>
      <c r="I449" s="141"/>
    </row>
    <row r="450" spans="1:9" ht="13" x14ac:dyDescent="0.15">
      <c r="A450" s="141">
        <v>364.53003999999999</v>
      </c>
      <c r="B450" s="141">
        <v>0.40387577000000002</v>
      </c>
      <c r="C450" s="141"/>
      <c r="D450" s="141">
        <v>364.52884</v>
      </c>
      <c r="E450" s="141">
        <v>0.33342977000000001</v>
      </c>
      <c r="F450" s="141"/>
      <c r="G450" s="141">
        <v>364.53008999999997</v>
      </c>
      <c r="H450" s="141">
        <v>0.30902933999999999</v>
      </c>
      <c r="I450" s="141"/>
    </row>
    <row r="451" spans="1:9" ht="13" x14ac:dyDescent="0.15">
      <c r="A451" s="141">
        <v>364.53953999999999</v>
      </c>
      <c r="B451" s="141">
        <v>0.53432469000000005</v>
      </c>
      <c r="C451" s="141"/>
      <c r="D451" s="141">
        <v>364.53832999999997</v>
      </c>
      <c r="E451" s="141">
        <v>0.49864849999999999</v>
      </c>
      <c r="F451" s="141"/>
      <c r="G451" s="141">
        <v>364.53951000000001</v>
      </c>
      <c r="H451" s="141">
        <v>0.42720204000000001</v>
      </c>
      <c r="I451" s="141"/>
    </row>
    <row r="452" spans="1:9" ht="13" x14ac:dyDescent="0.15">
      <c r="A452" s="141">
        <v>364.54901999999998</v>
      </c>
      <c r="B452" s="141">
        <v>0.38759829000000001</v>
      </c>
      <c r="C452" s="141"/>
      <c r="D452" s="141">
        <v>364.54777999999999</v>
      </c>
      <c r="E452" s="141">
        <v>0.34444852999999998</v>
      </c>
      <c r="F452" s="141"/>
      <c r="G452" s="141">
        <v>364.54892000000001</v>
      </c>
      <c r="H452" s="141">
        <v>0.31984613000000001</v>
      </c>
      <c r="I452" s="141"/>
    </row>
    <row r="453" spans="1:9" ht="13" x14ac:dyDescent="0.15">
      <c r="A453" s="141">
        <v>364.55844000000002</v>
      </c>
      <c r="B453" s="141">
        <v>0.36450079000000002</v>
      </c>
      <c r="C453" s="141"/>
      <c r="D453" s="141">
        <v>364.55714</v>
      </c>
      <c r="E453" s="141">
        <v>0.32293470000000002</v>
      </c>
      <c r="F453" s="141"/>
      <c r="G453" s="141">
        <v>364.55840000000001</v>
      </c>
      <c r="H453" s="141">
        <v>0.28207388</v>
      </c>
      <c r="I453" s="141"/>
    </row>
    <row r="454" spans="1:9" ht="13" x14ac:dyDescent="0.15">
      <c r="A454" s="141">
        <v>364.56790000000001</v>
      </c>
      <c r="B454" s="141">
        <v>0.38583664000000001</v>
      </c>
      <c r="C454" s="141"/>
      <c r="D454" s="141">
        <v>364.56657999999999</v>
      </c>
      <c r="E454" s="141">
        <v>0.32922300999999998</v>
      </c>
      <c r="F454" s="141"/>
      <c r="G454" s="141">
        <v>364.56788</v>
      </c>
      <c r="H454" s="141">
        <v>0.27965136000000002</v>
      </c>
      <c r="I454" s="141"/>
    </row>
    <row r="455" spans="1:9" ht="13" x14ac:dyDescent="0.15">
      <c r="A455" s="141">
        <v>364.57738000000001</v>
      </c>
      <c r="B455" s="141">
        <v>0.38415521000000002</v>
      </c>
      <c r="C455" s="141"/>
      <c r="D455" s="141">
        <v>364.57603</v>
      </c>
      <c r="E455" s="141">
        <v>0.32727981</v>
      </c>
      <c r="F455" s="141"/>
      <c r="G455" s="141">
        <v>364.57736</v>
      </c>
      <c r="H455" s="141">
        <v>0.30028468000000003</v>
      </c>
      <c r="I455" s="141"/>
    </row>
    <row r="456" spans="1:9" ht="13" x14ac:dyDescent="0.15">
      <c r="A456" s="141">
        <v>364.58686999999998</v>
      </c>
      <c r="B456" s="141">
        <v>0.36627799</v>
      </c>
      <c r="C456" s="141"/>
      <c r="D456" s="141">
        <v>364.58551999999997</v>
      </c>
      <c r="E456" s="141">
        <v>0.34893684000000003</v>
      </c>
      <c r="F456" s="141"/>
      <c r="G456" s="141">
        <v>364.58684</v>
      </c>
      <c r="H456" s="141">
        <v>0.28168346</v>
      </c>
      <c r="I456" s="141"/>
    </row>
    <row r="457" spans="1:9" ht="13" x14ac:dyDescent="0.15">
      <c r="A457" s="141">
        <v>364.59634</v>
      </c>
      <c r="B457" s="141">
        <v>0.39269010999999998</v>
      </c>
      <c r="C457" s="141"/>
      <c r="D457" s="141">
        <v>364.59498000000002</v>
      </c>
      <c r="E457" s="141">
        <v>0.32537409</v>
      </c>
      <c r="F457" s="141"/>
      <c r="G457" s="141">
        <v>364.59625999999997</v>
      </c>
      <c r="H457" s="141">
        <v>0.29846379000000001</v>
      </c>
      <c r="I457" s="141"/>
    </row>
    <row r="458" spans="1:9" ht="13" x14ac:dyDescent="0.15">
      <c r="A458" s="141">
        <v>364.60579999999999</v>
      </c>
      <c r="B458" s="141">
        <v>0.36127263999999998</v>
      </c>
      <c r="C458" s="141"/>
      <c r="D458" s="141">
        <v>364.6044</v>
      </c>
      <c r="E458" s="141">
        <v>0.33335933000000001</v>
      </c>
      <c r="F458" s="141"/>
      <c r="G458" s="141">
        <v>364.60570999999999</v>
      </c>
      <c r="H458" s="141">
        <v>0.28170329</v>
      </c>
      <c r="I458" s="141"/>
    </row>
    <row r="459" spans="1:9" ht="13" x14ac:dyDescent="0.15">
      <c r="A459" s="141">
        <v>364.61525</v>
      </c>
      <c r="B459" s="141">
        <v>0.36267586000000002</v>
      </c>
      <c r="C459" s="141"/>
      <c r="D459" s="141">
        <v>364.61383999999998</v>
      </c>
      <c r="E459" s="141">
        <v>0.32707565999999999</v>
      </c>
      <c r="F459" s="141"/>
      <c r="G459" s="141">
        <v>364.61513000000002</v>
      </c>
      <c r="H459" s="141">
        <v>0.30903981000000003</v>
      </c>
      <c r="I459" s="141"/>
    </row>
    <row r="460" spans="1:9" ht="13" x14ac:dyDescent="0.15">
      <c r="A460" s="141">
        <v>364.62466999999998</v>
      </c>
      <c r="B460" s="141">
        <v>0.36981507000000002</v>
      </c>
      <c r="C460" s="141"/>
      <c r="D460" s="141">
        <v>364.62328000000002</v>
      </c>
      <c r="E460" s="141">
        <v>0.33223068</v>
      </c>
      <c r="F460" s="141"/>
      <c r="G460" s="141">
        <v>364.62454000000002</v>
      </c>
      <c r="H460" s="141">
        <v>0.28072047</v>
      </c>
      <c r="I460" s="141"/>
    </row>
    <row r="461" spans="1:9" ht="13" x14ac:dyDescent="0.15">
      <c r="A461" s="141">
        <v>364.63409999999999</v>
      </c>
      <c r="B461" s="141">
        <v>0.36295746000000001</v>
      </c>
      <c r="C461" s="141"/>
      <c r="D461" s="141">
        <v>364.63267999999999</v>
      </c>
      <c r="E461" s="141">
        <v>0.32310369999999999</v>
      </c>
      <c r="F461" s="141"/>
      <c r="G461" s="141">
        <v>364.63393000000002</v>
      </c>
      <c r="H461" s="141">
        <v>0.32389824</v>
      </c>
      <c r="I461" s="141"/>
    </row>
    <row r="462" spans="1:9" ht="13" x14ac:dyDescent="0.15">
      <c r="A462" s="141">
        <v>364.64350000000002</v>
      </c>
      <c r="B462" s="141">
        <v>0.38443807000000002</v>
      </c>
      <c r="C462" s="141"/>
      <c r="D462" s="141">
        <v>364.64206000000001</v>
      </c>
      <c r="E462" s="141">
        <v>0.32826663</v>
      </c>
      <c r="F462" s="141"/>
      <c r="G462" s="141">
        <v>364.64332000000002</v>
      </c>
      <c r="H462" s="141">
        <v>0.27962980999999998</v>
      </c>
      <c r="I462" s="141"/>
    </row>
    <row r="463" spans="1:9" ht="13" x14ac:dyDescent="0.15">
      <c r="A463" s="141">
        <v>364.65289999999999</v>
      </c>
      <c r="B463" s="141">
        <v>0.38104512000000001</v>
      </c>
      <c r="C463" s="141"/>
      <c r="D463" s="141">
        <v>364.65143</v>
      </c>
      <c r="E463" s="141">
        <v>0.35369243</v>
      </c>
      <c r="F463" s="141"/>
      <c r="G463" s="141">
        <v>364.65269000000001</v>
      </c>
      <c r="H463" s="141">
        <v>0.28168481000000001</v>
      </c>
      <c r="I463" s="141"/>
    </row>
    <row r="464" spans="1:9" ht="13" x14ac:dyDescent="0.15">
      <c r="A464" s="141">
        <v>364.66228000000001</v>
      </c>
      <c r="B464" s="141">
        <v>0.38770999</v>
      </c>
      <c r="C464" s="141"/>
      <c r="D464" s="141">
        <v>364.66077000000001</v>
      </c>
      <c r="E464" s="141">
        <v>0.33386621</v>
      </c>
      <c r="F464" s="141"/>
      <c r="G464" s="141">
        <v>364.66206</v>
      </c>
      <c r="H464" s="141">
        <v>0.28855730000000002</v>
      </c>
      <c r="I464" s="141"/>
    </row>
    <row r="465" spans="1:9" ht="13" x14ac:dyDescent="0.15">
      <c r="A465" s="141">
        <v>364.67162000000002</v>
      </c>
      <c r="B465" s="141">
        <v>0.36622915</v>
      </c>
      <c r="C465" s="141"/>
      <c r="D465" s="141">
        <v>364.67009999999999</v>
      </c>
      <c r="E465" s="141">
        <v>0.32439022000000001</v>
      </c>
      <c r="F465" s="141"/>
      <c r="G465" s="141">
        <v>364.67140000000001</v>
      </c>
      <c r="H465" s="141">
        <v>0.32917204999999999</v>
      </c>
      <c r="I465" s="141"/>
    </row>
    <row r="466" spans="1:9" ht="13" x14ac:dyDescent="0.15">
      <c r="A466" s="141">
        <v>364.68095</v>
      </c>
      <c r="B466" s="141">
        <v>0.38547565</v>
      </c>
      <c r="C466" s="141"/>
      <c r="D466" s="141">
        <v>364.67943000000002</v>
      </c>
      <c r="E466" s="141">
        <v>0.34558757000000001</v>
      </c>
      <c r="F466" s="141"/>
      <c r="G466" s="141">
        <v>364.6807</v>
      </c>
      <c r="H466" s="141">
        <v>0.28939776</v>
      </c>
      <c r="I466" s="141"/>
    </row>
    <row r="467" spans="1:9" ht="13" x14ac:dyDescent="0.15">
      <c r="A467" s="141">
        <v>364.69027</v>
      </c>
      <c r="B467" s="141">
        <v>0.36110938999999997</v>
      </c>
      <c r="C467" s="141"/>
      <c r="D467" s="141">
        <v>364.68876</v>
      </c>
      <c r="E467" s="141">
        <v>0.34605714999999998</v>
      </c>
      <c r="F467" s="141"/>
      <c r="G467" s="141">
        <v>364.69</v>
      </c>
      <c r="H467" s="141">
        <v>0.31760368</v>
      </c>
      <c r="I467" s="141"/>
    </row>
    <row r="468" spans="1:9" ht="13" x14ac:dyDescent="0.15">
      <c r="A468" s="141">
        <v>364.69959</v>
      </c>
      <c r="B468" s="141">
        <v>0.36084153000000002</v>
      </c>
      <c r="C468" s="141"/>
      <c r="D468" s="141">
        <v>364.69806</v>
      </c>
      <c r="E468" s="141">
        <v>0.32932128999999999</v>
      </c>
      <c r="F468" s="141"/>
      <c r="G468" s="141">
        <v>364.69927999999999</v>
      </c>
      <c r="H468" s="141">
        <v>0.30673489999999998</v>
      </c>
      <c r="I468" s="141"/>
    </row>
    <row r="469" spans="1:9" ht="13" x14ac:dyDescent="0.15">
      <c r="A469" s="141">
        <v>364.70888000000002</v>
      </c>
      <c r="B469" s="141">
        <v>0.38461406999999997</v>
      </c>
      <c r="C469" s="141"/>
      <c r="D469" s="141">
        <v>364.70731999999998</v>
      </c>
      <c r="E469" s="141">
        <v>0.32169588999999998</v>
      </c>
      <c r="F469" s="141"/>
      <c r="G469" s="141">
        <v>364.70855</v>
      </c>
      <c r="H469" s="141">
        <v>0.29936337000000002</v>
      </c>
      <c r="I469" s="141"/>
    </row>
    <row r="470" spans="1:9" ht="13" x14ac:dyDescent="0.15">
      <c r="A470" s="141">
        <v>364.71818000000002</v>
      </c>
      <c r="B470" s="141">
        <v>0.36155827000000001</v>
      </c>
      <c r="C470" s="141"/>
      <c r="D470" s="141">
        <v>364.71659</v>
      </c>
      <c r="E470" s="141">
        <v>0.34078122999999999</v>
      </c>
      <c r="F470" s="141"/>
      <c r="G470" s="141">
        <v>364.71780999999999</v>
      </c>
      <c r="H470" s="141">
        <v>0.28549614000000001</v>
      </c>
      <c r="I470" s="141"/>
    </row>
    <row r="471" spans="1:9" ht="13" x14ac:dyDescent="0.15">
      <c r="A471" s="141">
        <v>364.72779000000003</v>
      </c>
      <c r="B471" s="141">
        <v>0.44171580999999999</v>
      </c>
      <c r="C471" s="141"/>
      <c r="D471" s="141">
        <v>364.72622000000001</v>
      </c>
      <c r="E471" s="141">
        <v>0.33318934</v>
      </c>
      <c r="F471" s="141"/>
      <c r="G471" s="141">
        <v>364.72739999999999</v>
      </c>
      <c r="H471" s="141">
        <v>0.30268211</v>
      </c>
      <c r="I471" s="141"/>
    </row>
    <row r="472" spans="1:9" ht="13" x14ac:dyDescent="0.15">
      <c r="A472" s="141">
        <v>364.73739</v>
      </c>
      <c r="B472" s="141">
        <v>0.37797171000000002</v>
      </c>
      <c r="C472" s="141"/>
      <c r="D472" s="141">
        <v>364.73585000000003</v>
      </c>
      <c r="E472" s="141">
        <v>0.32407751000000001</v>
      </c>
      <c r="F472" s="141"/>
      <c r="G472" s="141">
        <v>364.73701</v>
      </c>
      <c r="H472" s="141">
        <v>0.30583532000000002</v>
      </c>
      <c r="I472" s="141"/>
    </row>
    <row r="473" spans="1:9" ht="13" x14ac:dyDescent="0.15">
      <c r="A473" s="141">
        <v>364.74698000000001</v>
      </c>
      <c r="B473" s="141">
        <v>0.39758758</v>
      </c>
      <c r="C473" s="141"/>
      <c r="D473" s="141">
        <v>364.74549999999999</v>
      </c>
      <c r="E473" s="141">
        <v>0.32535808999999999</v>
      </c>
      <c r="F473" s="141"/>
      <c r="G473" s="141">
        <v>364.74659000000003</v>
      </c>
      <c r="H473" s="141">
        <v>0.29749060999999999</v>
      </c>
      <c r="I473" s="141"/>
    </row>
    <row r="474" spans="1:9" ht="13" x14ac:dyDescent="0.15">
      <c r="A474" s="141">
        <v>364.75659000000002</v>
      </c>
      <c r="B474" s="141">
        <v>0.41469502000000003</v>
      </c>
      <c r="C474" s="141"/>
      <c r="D474" s="141">
        <v>364.75515000000001</v>
      </c>
      <c r="E474" s="141">
        <v>0.34707826000000003</v>
      </c>
      <c r="F474" s="141"/>
      <c r="G474" s="141">
        <v>364.75619</v>
      </c>
      <c r="H474" s="141">
        <v>0.28572014000000001</v>
      </c>
      <c r="I474" s="141"/>
    </row>
    <row r="475" spans="1:9" ht="13" x14ac:dyDescent="0.15">
      <c r="A475" s="141">
        <v>364.76618000000002</v>
      </c>
      <c r="B475" s="141">
        <v>0.39153336</v>
      </c>
      <c r="C475" s="141"/>
      <c r="D475" s="141">
        <v>364.76474999999999</v>
      </c>
      <c r="E475" s="141">
        <v>0.33147589999999999</v>
      </c>
      <c r="F475" s="141"/>
      <c r="G475" s="141">
        <v>364.76578000000001</v>
      </c>
      <c r="H475" s="141">
        <v>0.32343886999999999</v>
      </c>
      <c r="I475" s="141"/>
    </row>
    <row r="476" spans="1:9" ht="13" x14ac:dyDescent="0.15">
      <c r="A476" s="141">
        <v>364.77578999999997</v>
      </c>
      <c r="B476" s="141">
        <v>0.58740747000000004</v>
      </c>
      <c r="C476" s="141"/>
      <c r="D476" s="141">
        <v>364.77440999999999</v>
      </c>
      <c r="E476" s="141">
        <v>0.46457849000000001</v>
      </c>
      <c r="F476" s="141"/>
      <c r="G476" s="141">
        <v>364.77539000000002</v>
      </c>
      <c r="H476" s="141">
        <v>0.41101911000000002</v>
      </c>
      <c r="I476" s="141"/>
    </row>
    <row r="477" spans="1:9" ht="13" x14ac:dyDescent="0.15">
      <c r="A477" s="141">
        <v>364.78539000000001</v>
      </c>
      <c r="B477" s="141">
        <v>0.36859909000000002</v>
      </c>
      <c r="C477" s="141"/>
      <c r="D477" s="141">
        <v>364.78406999999999</v>
      </c>
      <c r="E477" s="141">
        <v>0.34918760999999998</v>
      </c>
      <c r="F477" s="141"/>
      <c r="G477" s="141">
        <v>364.78498999999999</v>
      </c>
      <c r="H477" s="141">
        <v>0.27818627000000001</v>
      </c>
      <c r="I477" s="141"/>
    </row>
    <row r="478" spans="1:9" ht="13" x14ac:dyDescent="0.15">
      <c r="A478" s="141">
        <v>364.79502000000002</v>
      </c>
      <c r="B478" s="141">
        <v>0.39199159</v>
      </c>
      <c r="C478" s="141"/>
      <c r="D478" s="141">
        <v>364.79374999999999</v>
      </c>
      <c r="E478" s="141">
        <v>0.33578844000000002</v>
      </c>
      <c r="F478" s="141"/>
      <c r="G478" s="141">
        <v>364.79460999999998</v>
      </c>
      <c r="H478" s="141">
        <v>0.27965139</v>
      </c>
      <c r="I478" s="141"/>
    </row>
    <row r="479" spans="1:9" ht="13" x14ac:dyDescent="0.15">
      <c r="A479" s="141">
        <v>364.80468000000002</v>
      </c>
      <c r="B479" s="141">
        <v>0.36741662000000003</v>
      </c>
      <c r="C479" s="141"/>
      <c r="D479" s="141">
        <v>364.80347999999998</v>
      </c>
      <c r="E479" s="141">
        <v>0.34477464000000002</v>
      </c>
      <c r="F479" s="141"/>
      <c r="G479" s="141">
        <v>364.80428999999998</v>
      </c>
      <c r="H479" s="141">
        <v>0.31867054</v>
      </c>
      <c r="I479" s="141"/>
    </row>
    <row r="480" spans="1:9" ht="13" x14ac:dyDescent="0.15">
      <c r="A480" s="141">
        <v>364.81434000000002</v>
      </c>
      <c r="B480" s="141">
        <v>0.38707887000000002</v>
      </c>
      <c r="C480" s="141"/>
      <c r="D480" s="141">
        <v>364.81319999999999</v>
      </c>
      <c r="E480" s="141">
        <v>0.34276879999999998</v>
      </c>
      <c r="F480" s="141"/>
      <c r="G480" s="141">
        <v>364.81394999999998</v>
      </c>
      <c r="H480" s="141">
        <v>0.29556083</v>
      </c>
      <c r="I480" s="141"/>
    </row>
    <row r="481" spans="1:9" ht="13" x14ac:dyDescent="0.15">
      <c r="A481" s="141">
        <v>364.82400999999999</v>
      </c>
      <c r="B481" s="141">
        <v>0.38452732000000001</v>
      </c>
      <c r="C481" s="141"/>
      <c r="D481" s="141">
        <v>364.82292000000001</v>
      </c>
      <c r="E481" s="141">
        <v>0.3465606</v>
      </c>
      <c r="F481" s="141"/>
      <c r="G481" s="141">
        <v>364.82362000000001</v>
      </c>
      <c r="H481" s="141">
        <v>0.30725739000000002</v>
      </c>
      <c r="I481" s="141"/>
    </row>
    <row r="482" spans="1:9" ht="13" x14ac:dyDescent="0.15">
      <c r="A482" s="141">
        <v>364.83366000000001</v>
      </c>
      <c r="B482" s="141">
        <v>0.36875210000000003</v>
      </c>
      <c r="C482" s="141"/>
      <c r="D482" s="141">
        <v>364.83260000000001</v>
      </c>
      <c r="E482" s="141">
        <v>0.35421063000000003</v>
      </c>
      <c r="F482" s="141"/>
      <c r="G482" s="141">
        <v>364.83327000000003</v>
      </c>
      <c r="H482" s="141">
        <v>0.30413890999999998</v>
      </c>
      <c r="I482" s="141"/>
    </row>
    <row r="483" spans="1:9" ht="13" x14ac:dyDescent="0.15">
      <c r="A483" s="141">
        <v>364.84332000000001</v>
      </c>
      <c r="B483" s="141">
        <v>0.38802165999999999</v>
      </c>
      <c r="C483" s="141"/>
      <c r="D483" s="141">
        <v>364.84231999999997</v>
      </c>
      <c r="E483" s="141">
        <v>0.35083581000000003</v>
      </c>
      <c r="F483" s="141"/>
      <c r="G483" s="141">
        <v>364.84294</v>
      </c>
      <c r="H483" s="141">
        <v>0.31719897000000002</v>
      </c>
      <c r="I483" s="141"/>
    </row>
    <row r="484" spans="1:9" ht="13" x14ac:dyDescent="0.15">
      <c r="A484" s="141">
        <v>364.85298</v>
      </c>
      <c r="B484" s="141">
        <v>0.41024347999999999</v>
      </c>
      <c r="C484" s="141"/>
      <c r="D484" s="141">
        <v>364.85203000000001</v>
      </c>
      <c r="E484" s="141">
        <v>0.36315952000000001</v>
      </c>
      <c r="F484" s="141"/>
      <c r="G484" s="141">
        <v>364.85259000000002</v>
      </c>
      <c r="H484" s="141">
        <v>0.29885859999999997</v>
      </c>
      <c r="I484" s="141"/>
    </row>
    <row r="485" spans="1:9" ht="13" x14ac:dyDescent="0.15">
      <c r="A485" s="141">
        <v>364.86264999999997</v>
      </c>
      <c r="B485" s="141">
        <v>0.41010716000000003</v>
      </c>
      <c r="C485" s="141"/>
      <c r="D485" s="141">
        <v>364.86176</v>
      </c>
      <c r="E485" s="141">
        <v>0.38436619999999999</v>
      </c>
      <c r="F485" s="141"/>
      <c r="G485" s="141">
        <v>364.86227000000002</v>
      </c>
      <c r="H485" s="141">
        <v>0.30207095</v>
      </c>
      <c r="I485" s="141"/>
    </row>
    <row r="486" spans="1:9" ht="13" x14ac:dyDescent="0.15">
      <c r="A486" s="141">
        <v>364.87232</v>
      </c>
      <c r="B486" s="141">
        <v>0.37930043000000002</v>
      </c>
      <c r="C486" s="141"/>
      <c r="D486" s="141">
        <v>364.87148000000002</v>
      </c>
      <c r="E486" s="141">
        <v>0.32520849000000002</v>
      </c>
      <c r="F486" s="141"/>
      <c r="G486" s="141">
        <v>364.87194</v>
      </c>
      <c r="H486" s="141">
        <v>0.28928446000000002</v>
      </c>
      <c r="I486" s="141"/>
    </row>
    <row r="487" spans="1:9" ht="13" x14ac:dyDescent="0.15">
      <c r="A487" s="141">
        <v>364.88200000000001</v>
      </c>
      <c r="B487" s="141">
        <v>0.37785853000000003</v>
      </c>
      <c r="C487" s="141"/>
      <c r="D487" s="141">
        <v>364.88119</v>
      </c>
      <c r="E487" s="141">
        <v>0.33105997999999998</v>
      </c>
      <c r="F487" s="141"/>
      <c r="G487" s="141">
        <v>364.88162</v>
      </c>
      <c r="H487" s="141">
        <v>0.27594365999999998</v>
      </c>
      <c r="I487" s="141"/>
    </row>
    <row r="488" spans="1:9" ht="13" x14ac:dyDescent="0.15">
      <c r="A488" s="141">
        <v>364.89168000000001</v>
      </c>
      <c r="B488" s="141">
        <v>0.38272697</v>
      </c>
      <c r="C488" s="141"/>
      <c r="D488" s="141">
        <v>364.89093000000003</v>
      </c>
      <c r="E488" s="141">
        <v>0.32761985999999998</v>
      </c>
      <c r="F488" s="141"/>
      <c r="G488" s="141">
        <v>364.8913</v>
      </c>
      <c r="H488" s="141">
        <v>0.29636681999999998</v>
      </c>
      <c r="I488" s="141"/>
    </row>
    <row r="489" spans="1:9" ht="13" x14ac:dyDescent="0.15">
      <c r="A489" s="141">
        <v>364.90138999999999</v>
      </c>
      <c r="B489" s="141">
        <v>0.39868354</v>
      </c>
      <c r="C489" s="141"/>
      <c r="D489" s="141">
        <v>364.90069999999997</v>
      </c>
      <c r="E489" s="141">
        <v>0.34994955999999999</v>
      </c>
      <c r="F489" s="141"/>
      <c r="G489" s="141">
        <v>364.90098999999998</v>
      </c>
      <c r="H489" s="141">
        <v>0.31579485000000002</v>
      </c>
      <c r="I489" s="141"/>
    </row>
    <row r="490" spans="1:9" ht="13" x14ac:dyDescent="0.15">
      <c r="A490" s="141">
        <v>364.91109</v>
      </c>
      <c r="B490" s="141">
        <v>0.4171454</v>
      </c>
      <c r="C490" s="141"/>
      <c r="D490" s="141">
        <v>364.91043999999999</v>
      </c>
      <c r="E490" s="141">
        <v>0.34228733</v>
      </c>
      <c r="F490" s="141"/>
      <c r="G490" s="141">
        <v>364.91066999999998</v>
      </c>
      <c r="H490" s="141">
        <v>0.29905917999999998</v>
      </c>
      <c r="I490" s="141"/>
    </row>
    <row r="491" spans="1:9" ht="13" x14ac:dyDescent="0.15">
      <c r="A491" s="141">
        <v>364.92077999999998</v>
      </c>
      <c r="B491" s="141">
        <v>0.38253609999999999</v>
      </c>
      <c r="C491" s="141"/>
      <c r="D491" s="141">
        <v>364.92014999999998</v>
      </c>
      <c r="E491" s="141">
        <v>0.34779638000000002</v>
      </c>
      <c r="F491" s="141"/>
      <c r="G491" s="141">
        <v>364.92041</v>
      </c>
      <c r="H491" s="141">
        <v>0.29061013000000002</v>
      </c>
      <c r="I491" s="141"/>
    </row>
    <row r="492" spans="1:9" ht="13" x14ac:dyDescent="0.15">
      <c r="A492" s="141">
        <v>364.93045000000001</v>
      </c>
      <c r="B492" s="141">
        <v>0.40222312999999998</v>
      </c>
      <c r="C492" s="141"/>
      <c r="D492" s="141">
        <v>364.92995999999999</v>
      </c>
      <c r="E492" s="141">
        <v>0.32935391000000003</v>
      </c>
      <c r="F492" s="141"/>
      <c r="G492" s="141">
        <v>364.93016999999998</v>
      </c>
      <c r="H492" s="141">
        <v>0.28155903999999998</v>
      </c>
      <c r="I492" s="141"/>
    </row>
    <row r="493" spans="1:9" ht="13" x14ac:dyDescent="0.15">
      <c r="A493" s="141">
        <v>364.94018999999997</v>
      </c>
      <c r="B493" s="141">
        <v>0.39713168999999998</v>
      </c>
      <c r="C493" s="141"/>
      <c r="D493" s="141">
        <v>364.93975999999998</v>
      </c>
      <c r="E493" s="141">
        <v>0.33132244</v>
      </c>
      <c r="F493" s="141"/>
      <c r="G493" s="141">
        <v>364.93991</v>
      </c>
      <c r="H493" s="141">
        <v>0.28184455000000003</v>
      </c>
      <c r="I493" s="141"/>
    </row>
    <row r="494" spans="1:9" ht="13" x14ac:dyDescent="0.15">
      <c r="A494" s="141">
        <v>364.94994000000003</v>
      </c>
      <c r="B494" s="141">
        <v>0.39462687000000002</v>
      </c>
      <c r="C494" s="141"/>
      <c r="D494" s="141">
        <v>364.94956999999999</v>
      </c>
      <c r="E494" s="141">
        <v>0.35793609999999998</v>
      </c>
      <c r="F494" s="141"/>
      <c r="G494" s="141">
        <v>364.94963999999999</v>
      </c>
      <c r="H494" s="141">
        <v>0.27755030000000003</v>
      </c>
      <c r="I494" s="141"/>
    </row>
    <row r="495" spans="1:9" ht="13" x14ac:dyDescent="0.15">
      <c r="A495" s="141">
        <v>364.95967999999999</v>
      </c>
      <c r="B495" s="141">
        <v>0.40218553000000001</v>
      </c>
      <c r="C495" s="141"/>
      <c r="D495" s="141">
        <v>364.95933000000002</v>
      </c>
      <c r="E495" s="141">
        <v>0.34837799000000003</v>
      </c>
      <c r="F495" s="141"/>
      <c r="G495" s="141">
        <v>364.95933000000002</v>
      </c>
      <c r="H495" s="141">
        <v>0.32180755999999999</v>
      </c>
      <c r="I495" s="141"/>
    </row>
    <row r="496" spans="1:9" ht="13" x14ac:dyDescent="0.15">
      <c r="A496" s="141">
        <v>364.96942000000001</v>
      </c>
      <c r="B496" s="141">
        <v>0.36833442</v>
      </c>
      <c r="C496" s="141"/>
      <c r="D496" s="141">
        <v>364.96902999999998</v>
      </c>
      <c r="E496" s="141">
        <v>0.33302623999999997</v>
      </c>
      <c r="F496" s="141"/>
      <c r="G496" s="141">
        <v>364.96899999999999</v>
      </c>
      <c r="H496" s="141">
        <v>0.29409406999999999</v>
      </c>
      <c r="I496" s="141"/>
    </row>
    <row r="497" spans="1:9" ht="13" x14ac:dyDescent="0.15">
      <c r="A497" s="141">
        <v>364.97910999999999</v>
      </c>
      <c r="B497" s="141">
        <v>0.36510238</v>
      </c>
      <c r="C497" s="141"/>
      <c r="D497" s="141">
        <v>364.97872999999998</v>
      </c>
      <c r="E497" s="141">
        <v>0.38709060000000001</v>
      </c>
      <c r="F497" s="141"/>
      <c r="G497" s="141">
        <v>364.97872999999998</v>
      </c>
      <c r="H497" s="141">
        <v>0.29362323000000001</v>
      </c>
      <c r="I497" s="141"/>
    </row>
    <row r="498" spans="1:9" ht="13" x14ac:dyDescent="0.15">
      <c r="A498" s="141">
        <v>364.98876999999999</v>
      </c>
      <c r="B498" s="141">
        <v>0.39207902</v>
      </c>
      <c r="C498" s="141"/>
      <c r="D498" s="141">
        <v>364.98854</v>
      </c>
      <c r="E498" s="141">
        <v>0.34963518999999998</v>
      </c>
      <c r="F498" s="141"/>
      <c r="G498" s="141">
        <v>364.98847999999998</v>
      </c>
      <c r="H498" s="141">
        <v>0.30626813000000003</v>
      </c>
      <c r="I498" s="141"/>
    </row>
    <row r="499" spans="1:9" ht="13" x14ac:dyDescent="0.15">
      <c r="A499" s="141">
        <v>364.99860999999999</v>
      </c>
      <c r="B499" s="141">
        <v>0.42536096000000001</v>
      </c>
      <c r="C499" s="141"/>
      <c r="D499" s="141">
        <v>364.99837000000002</v>
      </c>
      <c r="E499" s="141">
        <v>0.38423074000000002</v>
      </c>
      <c r="F499" s="141"/>
      <c r="G499" s="141">
        <v>364.99824000000001</v>
      </c>
      <c r="H499" s="141">
        <v>0.32261921999999998</v>
      </c>
      <c r="I499" s="141"/>
    </row>
    <row r="500" spans="1:9" ht="13" x14ac:dyDescent="0.15">
      <c r="A500" s="141">
        <v>365.00842999999998</v>
      </c>
      <c r="B500" s="141">
        <v>0.36857667999999999</v>
      </c>
      <c r="C500" s="141"/>
      <c r="D500" s="141">
        <v>365.00817000000001</v>
      </c>
      <c r="E500" s="141">
        <v>0.60576138000000002</v>
      </c>
      <c r="F500" s="141"/>
      <c r="G500" s="141">
        <v>365.00797</v>
      </c>
      <c r="H500" s="141">
        <v>0.29394749999999997</v>
      </c>
      <c r="I500" s="141"/>
    </row>
    <row r="501" spans="1:9" ht="13" x14ac:dyDescent="0.15">
      <c r="A501" s="141">
        <v>365.01821000000001</v>
      </c>
      <c r="B501" s="141">
        <v>0.54665587000000004</v>
      </c>
      <c r="C501" s="141"/>
      <c r="D501" s="141">
        <v>365.01792</v>
      </c>
      <c r="E501" s="141">
        <v>0.46070618000000002</v>
      </c>
      <c r="F501" s="141"/>
      <c r="G501" s="141">
        <v>365.01767000000001</v>
      </c>
      <c r="H501" s="141">
        <v>0.42481137000000002</v>
      </c>
      <c r="I501" s="141"/>
    </row>
    <row r="502" spans="1:9" ht="13" x14ac:dyDescent="0.15">
      <c r="A502" s="141">
        <v>365.02794999999998</v>
      </c>
      <c r="B502" s="141">
        <v>0.38413551000000001</v>
      </c>
      <c r="C502" s="141"/>
      <c r="D502" s="141">
        <v>365.02764000000002</v>
      </c>
      <c r="E502" s="141">
        <v>0.35118325</v>
      </c>
      <c r="F502" s="141"/>
      <c r="G502" s="141">
        <v>365.02735000000001</v>
      </c>
      <c r="H502" s="141">
        <v>0.31769069999999999</v>
      </c>
      <c r="I502" s="141"/>
    </row>
    <row r="503" spans="1:9" ht="13" x14ac:dyDescent="0.15">
      <c r="A503" s="141">
        <v>365.03766000000002</v>
      </c>
      <c r="B503" s="141">
        <v>0.36400909999999997</v>
      </c>
      <c r="C503" s="141"/>
      <c r="D503" s="141">
        <v>365.03733</v>
      </c>
      <c r="E503" s="141">
        <v>0.32268465000000002</v>
      </c>
      <c r="F503" s="141"/>
      <c r="G503" s="141">
        <v>365.03701000000001</v>
      </c>
      <c r="H503" s="141">
        <v>0.27754290999999998</v>
      </c>
      <c r="I503" s="141"/>
    </row>
    <row r="504" spans="1:9" ht="13" x14ac:dyDescent="0.15">
      <c r="A504" s="141">
        <v>365.04734999999999</v>
      </c>
      <c r="B504" s="141">
        <v>0.38206841000000002</v>
      </c>
      <c r="C504" s="141"/>
      <c r="D504" s="141">
        <v>365.04718000000003</v>
      </c>
      <c r="E504" s="141">
        <v>0.34770771</v>
      </c>
      <c r="F504" s="141"/>
      <c r="G504" s="141">
        <v>365.04678000000001</v>
      </c>
      <c r="H504" s="141">
        <v>0.27907659000000001</v>
      </c>
      <c r="I504" s="141"/>
    </row>
    <row r="505" spans="1:9" ht="13" x14ac:dyDescent="0.15">
      <c r="A505" s="141">
        <v>365.05720000000002</v>
      </c>
      <c r="B505" s="141">
        <v>0.38402546999999998</v>
      </c>
      <c r="C505" s="141"/>
      <c r="D505" s="141">
        <v>365.05703</v>
      </c>
      <c r="E505" s="141">
        <v>0.32721076999999998</v>
      </c>
      <c r="F505" s="141"/>
      <c r="G505" s="141">
        <v>365.05655000000002</v>
      </c>
      <c r="H505" s="141">
        <v>0.27952559999999999</v>
      </c>
      <c r="I505" s="141"/>
    </row>
    <row r="506" spans="1:9" ht="13" x14ac:dyDescent="0.15">
      <c r="A506" s="141">
        <v>365.06702999999999</v>
      </c>
      <c r="B506" s="141">
        <v>0.41676551000000001</v>
      </c>
      <c r="C506" s="141"/>
      <c r="D506" s="141">
        <v>365.06684999999999</v>
      </c>
      <c r="E506" s="141">
        <v>0.32820031</v>
      </c>
      <c r="F506" s="141"/>
      <c r="G506" s="141">
        <v>365.06635</v>
      </c>
      <c r="H506" s="141">
        <v>0.29739048000000001</v>
      </c>
      <c r="I506" s="141"/>
    </row>
    <row r="507" spans="1:9" ht="13" x14ac:dyDescent="0.15">
      <c r="A507" s="141">
        <v>365.07682</v>
      </c>
      <c r="B507" s="141">
        <v>0.39372685000000002</v>
      </c>
      <c r="C507" s="141"/>
      <c r="D507" s="141">
        <v>365.07661999999999</v>
      </c>
      <c r="E507" s="141">
        <v>0.33023888000000001</v>
      </c>
      <c r="F507" s="141"/>
      <c r="G507" s="141">
        <v>365.07609000000002</v>
      </c>
      <c r="H507" s="141">
        <v>0.29877354</v>
      </c>
      <c r="I507" s="141"/>
    </row>
    <row r="508" spans="1:9" ht="13" x14ac:dyDescent="0.15">
      <c r="A508" s="141">
        <v>365.08658000000003</v>
      </c>
      <c r="B508" s="141">
        <v>0.36924038999999997</v>
      </c>
      <c r="C508" s="141"/>
      <c r="D508" s="141">
        <v>365.08634999999998</v>
      </c>
      <c r="E508" s="141">
        <v>0.32925491000000001</v>
      </c>
      <c r="F508" s="141"/>
      <c r="G508" s="141">
        <v>365.08580000000001</v>
      </c>
      <c r="H508" s="141">
        <v>0.29502298999999998</v>
      </c>
      <c r="I508" s="141"/>
    </row>
    <row r="509" spans="1:9" ht="13" x14ac:dyDescent="0.15">
      <c r="A509" s="141">
        <v>365.09631000000002</v>
      </c>
      <c r="B509" s="141">
        <v>0.36500291000000001</v>
      </c>
      <c r="C509" s="141"/>
      <c r="D509" s="141">
        <v>365.09625</v>
      </c>
      <c r="E509" s="141">
        <v>0.33315989000000001</v>
      </c>
      <c r="F509" s="141"/>
      <c r="G509" s="141">
        <v>365.09562</v>
      </c>
      <c r="H509" s="141">
        <v>0.29771720000000002</v>
      </c>
      <c r="I509" s="141"/>
    </row>
    <row r="510" spans="1:9" ht="13" x14ac:dyDescent="0.15">
      <c r="A510" s="141">
        <v>365.1062</v>
      </c>
      <c r="B510" s="141">
        <v>0.36266923000000001</v>
      </c>
      <c r="C510" s="141"/>
      <c r="D510" s="141">
        <v>365.10613999999998</v>
      </c>
      <c r="E510" s="141">
        <v>0.36729212999999999</v>
      </c>
      <c r="F510" s="141"/>
      <c r="G510" s="141">
        <v>365.10541999999998</v>
      </c>
      <c r="H510" s="141">
        <v>0.28180631</v>
      </c>
      <c r="I510" s="141"/>
    </row>
    <row r="511" spans="1:9" ht="13" x14ac:dyDescent="0.15">
      <c r="A511" s="141">
        <v>365.11608000000001</v>
      </c>
      <c r="B511" s="141">
        <v>0.39500212000000001</v>
      </c>
      <c r="C511" s="141"/>
      <c r="D511" s="141">
        <v>365.11595999999997</v>
      </c>
      <c r="E511" s="141">
        <v>0.35395243999999998</v>
      </c>
      <c r="F511" s="141"/>
      <c r="G511" s="141">
        <v>365.11523</v>
      </c>
      <c r="H511" s="141">
        <v>0.27824736999999999</v>
      </c>
      <c r="I511" s="141"/>
    </row>
    <row r="512" spans="1:9" ht="13" x14ac:dyDescent="0.15">
      <c r="A512" s="141">
        <v>365.12590999999998</v>
      </c>
      <c r="B512" s="141">
        <v>0.38350090999999997</v>
      </c>
      <c r="C512" s="141"/>
      <c r="D512" s="141">
        <v>365.12572999999998</v>
      </c>
      <c r="E512" s="141">
        <v>0.33195034000000001</v>
      </c>
      <c r="F512" s="141"/>
      <c r="G512" s="141">
        <v>365.12500999999997</v>
      </c>
      <c r="H512" s="141">
        <v>0.28003798000000002</v>
      </c>
      <c r="I512" s="141"/>
    </row>
    <row r="513" spans="1:9" ht="13" x14ac:dyDescent="0.15">
      <c r="A513" s="141">
        <v>365.13567999999998</v>
      </c>
      <c r="B513" s="141">
        <v>0.38749306</v>
      </c>
      <c r="C513" s="141"/>
      <c r="D513" s="141">
        <v>365.13549</v>
      </c>
      <c r="E513" s="141">
        <v>0.35997639999999997</v>
      </c>
      <c r="F513" s="141"/>
      <c r="G513" s="141">
        <v>365.13477</v>
      </c>
      <c r="H513" s="141">
        <v>0.30439272000000001</v>
      </c>
      <c r="I513" s="141"/>
    </row>
    <row r="514" spans="1:9" ht="13" x14ac:dyDescent="0.15">
      <c r="A514" s="141">
        <v>365.14542999999998</v>
      </c>
      <c r="B514" s="141">
        <v>0.36647739000000001</v>
      </c>
      <c r="C514" s="141"/>
      <c r="D514" s="141">
        <v>365.14524999999998</v>
      </c>
      <c r="E514" s="141">
        <v>0.32969586000000001</v>
      </c>
      <c r="F514" s="141"/>
      <c r="G514" s="141">
        <v>365.14449999999999</v>
      </c>
      <c r="H514" s="141">
        <v>0.27946563000000002</v>
      </c>
      <c r="I514" s="141"/>
    </row>
    <row r="515" spans="1:9" ht="13" x14ac:dyDescent="0.15">
      <c r="A515" s="141">
        <v>365.15535999999997</v>
      </c>
      <c r="B515" s="141">
        <v>0.36059885000000003</v>
      </c>
      <c r="C515" s="141"/>
      <c r="D515" s="141">
        <v>365.15517</v>
      </c>
      <c r="E515" s="141">
        <v>0.32976908999999999</v>
      </c>
      <c r="F515" s="141"/>
      <c r="G515" s="141">
        <v>365.15436</v>
      </c>
      <c r="H515" s="141">
        <v>0.29691716000000001</v>
      </c>
      <c r="I515" s="141"/>
    </row>
    <row r="516" spans="1:9" ht="13" x14ac:dyDescent="0.15">
      <c r="A516" s="141">
        <v>365.16529000000003</v>
      </c>
      <c r="B516" s="141">
        <v>0.36473218000000002</v>
      </c>
      <c r="C516" s="141"/>
      <c r="D516" s="141">
        <v>365.16507000000001</v>
      </c>
      <c r="E516" s="141">
        <v>0.32413924</v>
      </c>
      <c r="F516" s="141"/>
      <c r="G516" s="141">
        <v>365.16422999999998</v>
      </c>
      <c r="H516" s="141">
        <v>0.29784716999999999</v>
      </c>
      <c r="I516" s="141"/>
    </row>
    <row r="517" spans="1:9" ht="13" x14ac:dyDescent="0.15">
      <c r="A517" s="141">
        <v>365.17514999999997</v>
      </c>
      <c r="B517" s="141">
        <v>0.37129163999999998</v>
      </c>
      <c r="C517" s="141"/>
      <c r="D517" s="141">
        <v>365.17493000000002</v>
      </c>
      <c r="E517" s="141">
        <v>0.35418625999999998</v>
      </c>
      <c r="F517" s="141"/>
      <c r="G517" s="141">
        <v>365.17408</v>
      </c>
      <c r="H517" s="141">
        <v>0.29227444000000002</v>
      </c>
      <c r="I517" s="141"/>
    </row>
    <row r="518" spans="1:9" ht="13" x14ac:dyDescent="0.15">
      <c r="A518" s="141">
        <v>365.18495999999999</v>
      </c>
      <c r="B518" s="141">
        <v>0.38489854000000001</v>
      </c>
      <c r="C518" s="141"/>
      <c r="D518" s="141">
        <v>365.18473999999998</v>
      </c>
      <c r="E518" s="141">
        <v>0.32841102999999999</v>
      </c>
      <c r="F518" s="141"/>
      <c r="G518" s="141">
        <v>365.18389999999999</v>
      </c>
      <c r="H518" s="141">
        <v>0.29457203999999998</v>
      </c>
      <c r="I518" s="141"/>
    </row>
    <row r="519" spans="1:9" ht="13" x14ac:dyDescent="0.15">
      <c r="A519" s="141">
        <v>365.19475</v>
      </c>
      <c r="B519" s="141">
        <v>0.43160935</v>
      </c>
      <c r="C519" s="141"/>
      <c r="D519" s="141">
        <v>365.19452999999999</v>
      </c>
      <c r="E519" s="141">
        <v>0.35162923000000001</v>
      </c>
      <c r="F519" s="141"/>
      <c r="G519" s="141">
        <v>365.19367999999997</v>
      </c>
      <c r="H519" s="141">
        <v>0.31978922999999998</v>
      </c>
      <c r="I519" s="141"/>
    </row>
    <row r="520" spans="1:9" ht="13" x14ac:dyDescent="0.15">
      <c r="A520" s="141">
        <v>365.20470999999998</v>
      </c>
      <c r="B520" s="141">
        <v>0.38950501999999998</v>
      </c>
      <c r="C520" s="141"/>
      <c r="D520" s="141">
        <v>365.20449000000002</v>
      </c>
      <c r="E520" s="141">
        <v>0.35154502999999998</v>
      </c>
      <c r="F520" s="141"/>
      <c r="G520" s="141">
        <v>365.20359999999999</v>
      </c>
      <c r="H520" s="141">
        <v>0.29511652999999999</v>
      </c>
      <c r="I520" s="141"/>
    </row>
    <row r="521" spans="1:9" ht="13" x14ac:dyDescent="0.15">
      <c r="A521" s="141">
        <v>365.21465999999998</v>
      </c>
      <c r="B521" s="141">
        <v>0.37490171999999999</v>
      </c>
      <c r="C521" s="141"/>
      <c r="D521" s="141">
        <v>365.21445</v>
      </c>
      <c r="E521" s="141">
        <v>0.33122435</v>
      </c>
      <c r="F521" s="141"/>
      <c r="G521" s="141">
        <v>365.21352000000002</v>
      </c>
      <c r="H521" s="141">
        <v>0.33224546999999999</v>
      </c>
      <c r="I521" s="141"/>
    </row>
    <row r="522" spans="1:9" ht="13" x14ac:dyDescent="0.15">
      <c r="A522" s="141">
        <v>365.22456</v>
      </c>
      <c r="B522" s="141">
        <v>0.36059226999999999</v>
      </c>
      <c r="C522" s="141"/>
      <c r="D522" s="141">
        <v>365.22435999999999</v>
      </c>
      <c r="E522" s="141">
        <v>0.32608783000000002</v>
      </c>
      <c r="F522" s="141"/>
      <c r="G522" s="141">
        <v>365.22341</v>
      </c>
      <c r="H522" s="141">
        <v>0.28633002000000002</v>
      </c>
      <c r="I522" s="141"/>
    </row>
    <row r="523" spans="1:9" ht="13" x14ac:dyDescent="0.15">
      <c r="A523" s="141">
        <v>365.23441000000003</v>
      </c>
      <c r="B523" s="141">
        <v>0.35982207999999999</v>
      </c>
      <c r="C523" s="141"/>
      <c r="D523" s="141">
        <v>365.23421999999999</v>
      </c>
      <c r="E523" s="141">
        <v>0.34880925000000002</v>
      </c>
      <c r="F523" s="141"/>
      <c r="G523" s="141">
        <v>365.23325</v>
      </c>
      <c r="H523" s="141">
        <v>0.30273366000000002</v>
      </c>
      <c r="I523" s="141"/>
    </row>
    <row r="524" spans="1:9" ht="13" x14ac:dyDescent="0.15">
      <c r="A524" s="141">
        <v>365.24423999999999</v>
      </c>
      <c r="B524" s="141">
        <v>0.38690677000000001</v>
      </c>
      <c r="C524" s="141"/>
      <c r="D524" s="141">
        <v>365.24403999999998</v>
      </c>
      <c r="E524" s="141">
        <v>0.32561944999999998</v>
      </c>
      <c r="F524" s="141"/>
      <c r="G524" s="141">
        <v>365.24306999999999</v>
      </c>
      <c r="H524" s="141">
        <v>0.28145917999999998</v>
      </c>
      <c r="I524" s="141"/>
    </row>
    <row r="525" spans="1:9" ht="13" x14ac:dyDescent="0.15">
      <c r="A525" s="141">
        <v>365.25421999999998</v>
      </c>
      <c r="B525" s="141">
        <v>0.39901012000000002</v>
      </c>
      <c r="C525" s="141"/>
      <c r="D525" s="141">
        <v>365.25405000000001</v>
      </c>
      <c r="E525" s="141">
        <v>0.39631466999999998</v>
      </c>
      <c r="F525" s="141"/>
      <c r="G525" s="141">
        <v>365.25304999999997</v>
      </c>
      <c r="H525" s="141">
        <v>0.38753756</v>
      </c>
      <c r="I525" s="141"/>
    </row>
    <row r="526" spans="1:9" ht="13" x14ac:dyDescent="0.15">
      <c r="A526" s="141">
        <v>365.26418999999999</v>
      </c>
      <c r="B526" s="141">
        <v>0.54638291000000005</v>
      </c>
      <c r="C526" s="141"/>
      <c r="D526" s="141">
        <v>365.26405</v>
      </c>
      <c r="E526" s="141">
        <v>0.42711259000000001</v>
      </c>
      <c r="F526" s="141"/>
      <c r="G526" s="141">
        <v>365.26303000000001</v>
      </c>
      <c r="H526" s="141">
        <v>0.42409023000000001</v>
      </c>
      <c r="I526" s="141"/>
    </row>
    <row r="527" spans="1:9" ht="13" x14ac:dyDescent="0.15">
      <c r="A527" s="141">
        <v>365.27413000000001</v>
      </c>
      <c r="B527" s="141">
        <v>0.35873688999999997</v>
      </c>
      <c r="C527" s="141"/>
      <c r="D527" s="141">
        <v>365.274</v>
      </c>
      <c r="E527" s="141">
        <v>0.32794845</v>
      </c>
      <c r="F527" s="141"/>
      <c r="G527" s="141">
        <v>365.27294999999998</v>
      </c>
      <c r="H527" s="141">
        <v>0.32279850999999998</v>
      </c>
      <c r="I527" s="141"/>
    </row>
    <row r="528" spans="1:9" ht="13" x14ac:dyDescent="0.15">
      <c r="A528" s="141">
        <v>365.28402999999997</v>
      </c>
      <c r="B528" s="141">
        <v>0.36399914999999999</v>
      </c>
      <c r="C528" s="141"/>
      <c r="D528" s="141">
        <v>365.28388999999999</v>
      </c>
      <c r="E528" s="141">
        <v>0.35125223999999999</v>
      </c>
      <c r="F528" s="141"/>
      <c r="G528" s="141">
        <v>365.28280999999998</v>
      </c>
      <c r="H528" s="141">
        <v>0.30533283999999999</v>
      </c>
      <c r="I528" s="141"/>
    </row>
    <row r="529" spans="1:9" ht="13" x14ac:dyDescent="0.15">
      <c r="A529" s="141">
        <v>365.29390000000001</v>
      </c>
      <c r="B529" s="141">
        <v>0.39150339000000001</v>
      </c>
      <c r="C529" s="141"/>
      <c r="D529" s="141">
        <v>365.29376000000002</v>
      </c>
      <c r="E529" s="141">
        <v>0.35219714000000002</v>
      </c>
      <c r="F529" s="141"/>
      <c r="G529" s="141">
        <v>365.29266999999999</v>
      </c>
      <c r="H529" s="141">
        <v>0.30795710999999998</v>
      </c>
      <c r="I529" s="141"/>
    </row>
    <row r="530" spans="1:9" ht="13" x14ac:dyDescent="0.15">
      <c r="A530" s="141">
        <v>365.30392000000001</v>
      </c>
      <c r="B530" s="141">
        <v>0.39546704999999999</v>
      </c>
      <c r="C530" s="141"/>
      <c r="D530" s="141">
        <v>365.30378999999999</v>
      </c>
      <c r="E530" s="141">
        <v>0.32909987000000002</v>
      </c>
      <c r="F530" s="141"/>
      <c r="G530" s="141">
        <v>365.30270999999999</v>
      </c>
      <c r="H530" s="141">
        <v>0.30511971999999998</v>
      </c>
      <c r="I530" s="141"/>
    </row>
    <row r="531" spans="1:9" ht="13" x14ac:dyDescent="0.15">
      <c r="A531" s="141">
        <v>365.31394</v>
      </c>
      <c r="B531" s="141">
        <v>0.36711104</v>
      </c>
      <c r="C531" s="141"/>
      <c r="D531" s="141">
        <v>365.31382000000002</v>
      </c>
      <c r="E531" s="141">
        <v>0.33879573000000002</v>
      </c>
      <c r="F531" s="141"/>
      <c r="G531" s="141">
        <v>365.31272999999999</v>
      </c>
      <c r="H531" s="141">
        <v>0.33850124999999998</v>
      </c>
      <c r="I531" s="141"/>
    </row>
    <row r="532" spans="1:9" ht="13" x14ac:dyDescent="0.15">
      <c r="A532" s="141">
        <v>365.32391999999999</v>
      </c>
      <c r="B532" s="141">
        <v>0.39353740999999998</v>
      </c>
      <c r="C532" s="141"/>
      <c r="D532" s="141">
        <v>365.32378999999997</v>
      </c>
      <c r="E532" s="141">
        <v>0.3346306</v>
      </c>
      <c r="F532" s="141"/>
      <c r="G532" s="141">
        <v>365.32267999999999</v>
      </c>
      <c r="H532" s="141">
        <v>0.30328954000000002</v>
      </c>
      <c r="I532" s="141"/>
    </row>
    <row r="533" spans="1:9" ht="13" x14ac:dyDescent="0.15">
      <c r="A533" s="141">
        <v>365.33384999999998</v>
      </c>
      <c r="B533" s="141">
        <v>0.56462540000000006</v>
      </c>
      <c r="C533" s="141"/>
      <c r="D533" s="141">
        <v>365.33373</v>
      </c>
      <c r="E533" s="141">
        <v>0.32311501999999998</v>
      </c>
      <c r="F533" s="141"/>
      <c r="G533" s="141">
        <v>365.33258999999998</v>
      </c>
      <c r="H533" s="141">
        <v>0.29298500999999999</v>
      </c>
      <c r="I533" s="141"/>
    </row>
    <row r="534" spans="1:9" ht="13" x14ac:dyDescent="0.15">
      <c r="A534" s="141">
        <v>365.34374000000003</v>
      </c>
      <c r="B534" s="141">
        <v>0.40209270000000003</v>
      </c>
      <c r="C534" s="141"/>
      <c r="D534" s="141">
        <v>365.34363999999999</v>
      </c>
      <c r="E534" s="141">
        <v>0.32446651999999998</v>
      </c>
      <c r="F534" s="141"/>
      <c r="G534" s="141">
        <v>365.34248000000002</v>
      </c>
      <c r="H534" s="141">
        <v>0.30402356000000003</v>
      </c>
      <c r="I534" s="141"/>
    </row>
    <row r="535" spans="1:9" ht="13" x14ac:dyDescent="0.15">
      <c r="A535" s="141">
        <v>365.35381000000001</v>
      </c>
      <c r="B535" s="141">
        <v>0.37744031</v>
      </c>
      <c r="C535" s="141"/>
      <c r="D535" s="141">
        <v>365.3537</v>
      </c>
      <c r="E535" s="141">
        <v>0.34802799000000001</v>
      </c>
      <c r="F535" s="141"/>
      <c r="G535" s="141">
        <v>365.35253999999998</v>
      </c>
      <c r="H535" s="141">
        <v>0.28206381000000003</v>
      </c>
      <c r="I535" s="141"/>
    </row>
    <row r="536" spans="1:9" ht="13" x14ac:dyDescent="0.15">
      <c r="A536" s="141">
        <v>365.36385999999999</v>
      </c>
      <c r="B536" s="141">
        <v>0.39405633000000001</v>
      </c>
      <c r="C536" s="141"/>
      <c r="D536" s="141">
        <v>365.36374999999998</v>
      </c>
      <c r="E536" s="141">
        <v>0.32118096000000002</v>
      </c>
      <c r="F536" s="141"/>
      <c r="G536" s="141">
        <v>365.36259000000001</v>
      </c>
      <c r="H536" s="141">
        <v>0.27881644999999999</v>
      </c>
      <c r="I536" s="141"/>
    </row>
    <row r="537" spans="1:9" ht="13" x14ac:dyDescent="0.15">
      <c r="A537" s="141">
        <v>365.37385</v>
      </c>
      <c r="B537" s="141">
        <v>0.36541632000000002</v>
      </c>
      <c r="C537" s="141"/>
      <c r="D537" s="141">
        <v>365.37376999999998</v>
      </c>
      <c r="E537" s="141">
        <v>0.34503605999999998</v>
      </c>
      <c r="F537" s="141"/>
      <c r="G537" s="141">
        <v>365.37259</v>
      </c>
      <c r="H537" s="141">
        <v>0.27628796999999999</v>
      </c>
      <c r="I537" s="141"/>
    </row>
    <row r="538" spans="1:9" ht="13" x14ac:dyDescent="0.15">
      <c r="A538" s="141">
        <v>365.38380000000001</v>
      </c>
      <c r="B538" s="141">
        <v>0.39156776999999998</v>
      </c>
      <c r="C538" s="141"/>
      <c r="D538" s="141">
        <v>365.38375000000002</v>
      </c>
      <c r="E538" s="141">
        <v>0.32255726000000001</v>
      </c>
      <c r="F538" s="141"/>
      <c r="G538" s="141">
        <v>365.38254999999998</v>
      </c>
      <c r="H538" s="141">
        <v>0.27842231000000001</v>
      </c>
      <c r="I538" s="141"/>
    </row>
    <row r="539" spans="1:9" ht="13" x14ac:dyDescent="0.15">
      <c r="A539" s="141">
        <v>365.39373999999998</v>
      </c>
      <c r="B539" s="141">
        <v>0.37462198000000002</v>
      </c>
      <c r="C539" s="141"/>
      <c r="D539" s="141">
        <v>365.39368000000002</v>
      </c>
      <c r="E539" s="141">
        <v>0.32719598</v>
      </c>
      <c r="F539" s="141"/>
      <c r="G539" s="141">
        <v>365.39247</v>
      </c>
      <c r="H539" s="141">
        <v>0.29765364999999999</v>
      </c>
      <c r="I539" s="141"/>
    </row>
    <row r="540" spans="1:9" ht="13" x14ac:dyDescent="0.15">
      <c r="A540" s="141">
        <v>365.40384</v>
      </c>
      <c r="B540" s="141">
        <v>0.36371954000000001</v>
      </c>
      <c r="C540" s="141"/>
      <c r="D540" s="141">
        <v>365.40377000000001</v>
      </c>
      <c r="E540" s="141">
        <v>0.32921717</v>
      </c>
      <c r="F540" s="141"/>
      <c r="G540" s="141">
        <v>365.40253999999999</v>
      </c>
      <c r="H540" s="141">
        <v>0.30179281000000002</v>
      </c>
      <c r="I540" s="141"/>
    </row>
    <row r="541" spans="1:9" ht="13" x14ac:dyDescent="0.15">
      <c r="A541" s="141">
        <v>365.41392000000002</v>
      </c>
      <c r="B541" s="141">
        <v>0.37170740000000002</v>
      </c>
      <c r="C541" s="141"/>
      <c r="D541" s="141">
        <v>365.41386</v>
      </c>
      <c r="E541" s="141">
        <v>0.36386768000000003</v>
      </c>
      <c r="F541" s="141"/>
      <c r="G541" s="141">
        <v>365.41262999999998</v>
      </c>
      <c r="H541" s="141">
        <v>0.30388221999999998</v>
      </c>
      <c r="I541" s="141"/>
    </row>
    <row r="542" spans="1:9" ht="13" x14ac:dyDescent="0.15">
      <c r="A542" s="141">
        <v>365.42392999999998</v>
      </c>
      <c r="B542" s="141">
        <v>0.40500018999999998</v>
      </c>
      <c r="C542" s="141"/>
      <c r="D542" s="141">
        <v>365.42388999999997</v>
      </c>
      <c r="E542" s="141">
        <v>0.33390321000000001</v>
      </c>
      <c r="F542" s="141"/>
      <c r="G542" s="141">
        <v>365.42266000000001</v>
      </c>
      <c r="H542" s="141">
        <v>0.28001684999999998</v>
      </c>
      <c r="I542" s="141"/>
    </row>
    <row r="543" spans="1:9" ht="13" x14ac:dyDescent="0.15">
      <c r="A543" s="141">
        <v>365.43392</v>
      </c>
      <c r="B543" s="141">
        <v>0.36129885</v>
      </c>
      <c r="C543" s="141"/>
      <c r="D543" s="141">
        <v>365.43387000000001</v>
      </c>
      <c r="E543" s="141">
        <v>0.33270685</v>
      </c>
      <c r="F543" s="141"/>
      <c r="G543" s="141">
        <v>365.43263999999999</v>
      </c>
      <c r="H543" s="141">
        <v>0.29903025999999999</v>
      </c>
      <c r="I543" s="141"/>
    </row>
    <row r="544" spans="1:9" ht="13" x14ac:dyDescent="0.15">
      <c r="A544" s="141">
        <v>365.44387999999998</v>
      </c>
      <c r="B544" s="141">
        <v>0.38150837999999998</v>
      </c>
      <c r="C544" s="141"/>
      <c r="D544" s="141">
        <v>365.44382000000002</v>
      </c>
      <c r="E544" s="141">
        <v>0.33008116999999998</v>
      </c>
      <c r="F544" s="141"/>
      <c r="G544" s="141">
        <v>365.44256999999999</v>
      </c>
      <c r="H544" s="141">
        <v>0.27928413000000002</v>
      </c>
      <c r="I544" s="141"/>
    </row>
    <row r="545" spans="1:9" ht="13" x14ac:dyDescent="0.15">
      <c r="A545" s="141">
        <v>365.45400000000001</v>
      </c>
      <c r="B545" s="141">
        <v>0.36697783</v>
      </c>
      <c r="C545" s="141"/>
      <c r="D545" s="141">
        <v>365.45391999999998</v>
      </c>
      <c r="E545" s="141">
        <v>0.33304144000000002</v>
      </c>
      <c r="F545" s="141"/>
      <c r="G545" s="141">
        <v>365.45265000000001</v>
      </c>
      <c r="H545" s="141">
        <v>0.30124524000000003</v>
      </c>
      <c r="I545" s="141"/>
    </row>
    <row r="546" spans="1:9" ht="13" x14ac:dyDescent="0.15">
      <c r="A546" s="141">
        <v>365.46409999999997</v>
      </c>
      <c r="B546" s="141">
        <v>0.40956786000000001</v>
      </c>
      <c r="C546" s="141"/>
      <c r="D546" s="141">
        <v>365.464</v>
      </c>
      <c r="E546" s="141">
        <v>0.35109472000000003</v>
      </c>
      <c r="F546" s="141"/>
      <c r="G546" s="141">
        <v>365.46273000000002</v>
      </c>
      <c r="H546" s="141">
        <v>0.29673743000000002</v>
      </c>
      <c r="I546" s="141"/>
    </row>
    <row r="547" spans="1:9" ht="13" x14ac:dyDescent="0.15">
      <c r="A547" s="141">
        <v>365.47413999999998</v>
      </c>
      <c r="B547" s="141">
        <v>0.40760024</v>
      </c>
      <c r="C547" s="141"/>
      <c r="D547" s="141">
        <v>365.47403000000003</v>
      </c>
      <c r="E547" s="141">
        <v>0.34749133999999998</v>
      </c>
      <c r="F547" s="141"/>
      <c r="G547" s="141">
        <v>365.47275999999999</v>
      </c>
      <c r="H547" s="141">
        <v>0.27685203000000003</v>
      </c>
      <c r="I547" s="141"/>
    </row>
    <row r="548" spans="1:9" ht="13" x14ac:dyDescent="0.15">
      <c r="A548" s="141">
        <v>365.48414000000002</v>
      </c>
      <c r="B548" s="141">
        <v>0.39695527000000003</v>
      </c>
      <c r="C548" s="141"/>
      <c r="D548" s="141">
        <v>365.48401000000001</v>
      </c>
      <c r="E548" s="141">
        <v>0.32798524000000001</v>
      </c>
      <c r="F548" s="141"/>
      <c r="G548" s="141">
        <v>365.48275000000001</v>
      </c>
      <c r="H548" s="141">
        <v>0.30738654999999998</v>
      </c>
      <c r="I548" s="141"/>
    </row>
    <row r="549" spans="1:9" ht="13" x14ac:dyDescent="0.15">
      <c r="A549" s="141">
        <v>365.4941</v>
      </c>
      <c r="B549" s="141">
        <v>0.40671428999999998</v>
      </c>
      <c r="C549" s="141"/>
      <c r="D549" s="141">
        <v>365.49396000000002</v>
      </c>
      <c r="E549" s="141">
        <v>0.35238848</v>
      </c>
      <c r="F549" s="141"/>
      <c r="G549" s="141">
        <v>365.49268999999998</v>
      </c>
      <c r="H549" s="141">
        <v>0.28409518</v>
      </c>
      <c r="I549" s="141"/>
    </row>
    <row r="550" spans="1:9" ht="13" x14ac:dyDescent="0.15">
      <c r="A550" s="141">
        <v>365.50421999999998</v>
      </c>
      <c r="B550" s="141">
        <v>0.37889728</v>
      </c>
      <c r="C550" s="141"/>
      <c r="D550" s="141">
        <v>365.50409000000002</v>
      </c>
      <c r="E550" s="141">
        <v>0.33043221</v>
      </c>
      <c r="F550" s="141"/>
      <c r="G550" s="141">
        <v>365.50281000000001</v>
      </c>
      <c r="H550" s="141">
        <v>0.28273997000000001</v>
      </c>
      <c r="I550" s="141"/>
    </row>
    <row r="551" spans="1:9" ht="13" x14ac:dyDescent="0.15">
      <c r="A551" s="141">
        <v>365.51431000000002</v>
      </c>
      <c r="B551" s="141">
        <v>0.57255137</v>
      </c>
      <c r="C551" s="141"/>
      <c r="D551" s="141">
        <v>365.51420000000002</v>
      </c>
      <c r="E551" s="141">
        <v>0.49024410000000002</v>
      </c>
      <c r="F551" s="141"/>
      <c r="G551" s="141">
        <v>365.51290999999998</v>
      </c>
      <c r="H551" s="141">
        <v>0.46029892</v>
      </c>
      <c r="I551" s="141"/>
    </row>
    <row r="552" spans="1:9" ht="13" x14ac:dyDescent="0.15">
      <c r="A552" s="141">
        <v>365.52436</v>
      </c>
      <c r="B552" s="141">
        <v>0.37771716999999999</v>
      </c>
      <c r="C552" s="141"/>
      <c r="D552" s="141">
        <v>365.52424999999999</v>
      </c>
      <c r="E552" s="141">
        <v>0.33191615000000002</v>
      </c>
      <c r="F552" s="141"/>
      <c r="G552" s="141">
        <v>365.52294999999998</v>
      </c>
      <c r="H552" s="141">
        <v>0.30344780999999998</v>
      </c>
      <c r="I552" s="141"/>
    </row>
    <row r="553" spans="1:9" ht="13" x14ac:dyDescent="0.15">
      <c r="A553" s="141">
        <v>365.53435999999999</v>
      </c>
      <c r="B553" s="141">
        <v>0.36767781999999999</v>
      </c>
      <c r="C553" s="141"/>
      <c r="D553" s="141">
        <v>365.53424000000001</v>
      </c>
      <c r="E553" s="141">
        <v>0.34827416999999999</v>
      </c>
      <c r="F553" s="141"/>
      <c r="G553" s="141">
        <v>365.53294</v>
      </c>
      <c r="H553" s="141">
        <v>0.29798590000000003</v>
      </c>
      <c r="I553" s="141"/>
    </row>
    <row r="554" spans="1:9" ht="13" x14ac:dyDescent="0.15">
      <c r="A554" s="141">
        <v>365.54432000000003</v>
      </c>
      <c r="B554" s="141">
        <v>0.41146873</v>
      </c>
      <c r="C554" s="141"/>
      <c r="D554" s="141">
        <v>365.54437999999999</v>
      </c>
      <c r="E554" s="141">
        <v>0.33365108999999998</v>
      </c>
      <c r="F554" s="141"/>
      <c r="G554" s="141">
        <v>365.54309999999998</v>
      </c>
      <c r="H554" s="141">
        <v>0.28924946000000001</v>
      </c>
      <c r="I554" s="141"/>
    </row>
    <row r="555" spans="1:9" ht="13" x14ac:dyDescent="0.15">
      <c r="A555" s="141">
        <v>365.55443000000002</v>
      </c>
      <c r="B555" s="141">
        <v>0.36445630000000001</v>
      </c>
      <c r="C555" s="141"/>
      <c r="D555" s="141">
        <v>365.55452000000002</v>
      </c>
      <c r="E555" s="141">
        <v>0.34062751000000002</v>
      </c>
      <c r="F555" s="141"/>
      <c r="G555" s="141">
        <v>365.55322000000001</v>
      </c>
      <c r="H555" s="141">
        <v>0.28349856000000001</v>
      </c>
      <c r="I555" s="141"/>
    </row>
    <row r="556" spans="1:9" ht="13" x14ac:dyDescent="0.15">
      <c r="A556" s="141">
        <v>365.56454000000002</v>
      </c>
      <c r="B556" s="141">
        <v>0.38903220999999999</v>
      </c>
      <c r="C556" s="141"/>
      <c r="D556" s="141">
        <v>365.56459000000001</v>
      </c>
      <c r="E556" s="141">
        <v>0.32101631000000003</v>
      </c>
      <c r="F556" s="141"/>
      <c r="G556" s="141">
        <v>365.56328000000002</v>
      </c>
      <c r="H556" s="141">
        <v>0.27591842999999999</v>
      </c>
      <c r="I556" s="141"/>
    </row>
    <row r="557" spans="1:9" ht="13" x14ac:dyDescent="0.15">
      <c r="A557" s="141">
        <v>365.57461000000001</v>
      </c>
      <c r="B557" s="141">
        <v>0.36622192999999997</v>
      </c>
      <c r="C557" s="141"/>
      <c r="D557" s="141">
        <v>365.57459</v>
      </c>
      <c r="E557" s="141">
        <v>0.32164314999999999</v>
      </c>
      <c r="F557" s="141"/>
      <c r="G557" s="141">
        <v>365.57326999999998</v>
      </c>
      <c r="H557" s="141">
        <v>0.29530932999999998</v>
      </c>
      <c r="I557" s="141"/>
    </row>
    <row r="558" spans="1:9" ht="13" x14ac:dyDescent="0.15">
      <c r="A558" s="141">
        <v>365.58461</v>
      </c>
      <c r="B558" s="141">
        <v>0.38684031000000002</v>
      </c>
      <c r="C558" s="141"/>
      <c r="D558" s="141">
        <v>365.58456999999999</v>
      </c>
      <c r="E558" s="141">
        <v>0.34225644</v>
      </c>
      <c r="F558" s="141"/>
      <c r="G558" s="141">
        <v>365.58323000000001</v>
      </c>
      <c r="H558" s="141">
        <v>0.30269810000000003</v>
      </c>
      <c r="I558" s="141"/>
    </row>
    <row r="559" spans="1:9" ht="13" x14ac:dyDescent="0.15">
      <c r="A559" s="141">
        <v>365.59456999999998</v>
      </c>
      <c r="B559" s="141">
        <v>0.36827599</v>
      </c>
      <c r="C559" s="141"/>
      <c r="D559" s="141">
        <v>365.59467999999998</v>
      </c>
      <c r="E559" s="141">
        <v>0.34610762</v>
      </c>
      <c r="F559" s="141"/>
      <c r="G559" s="141">
        <v>365.59336000000002</v>
      </c>
      <c r="H559" s="141">
        <v>0.30068546000000002</v>
      </c>
      <c r="I559" s="141"/>
    </row>
    <row r="560" spans="1:9" ht="13" x14ac:dyDescent="0.15">
      <c r="A560" s="141">
        <v>365.60467</v>
      </c>
      <c r="B560" s="141">
        <v>0.38191792000000002</v>
      </c>
      <c r="C560" s="141"/>
      <c r="D560" s="141">
        <v>365.60476</v>
      </c>
      <c r="E560" s="141">
        <v>0.35171081999999998</v>
      </c>
      <c r="F560" s="141"/>
      <c r="G560" s="141">
        <v>365.60347000000002</v>
      </c>
      <c r="H560" s="141">
        <v>0.28411064000000003</v>
      </c>
      <c r="I560" s="141"/>
    </row>
    <row r="561" spans="1:9" ht="13" x14ac:dyDescent="0.15">
      <c r="A561" s="141">
        <v>365.61475999999999</v>
      </c>
      <c r="B561" s="141">
        <v>0.36757361999999999</v>
      </c>
      <c r="C561" s="141"/>
      <c r="D561" s="141">
        <v>365.6148</v>
      </c>
      <c r="E561" s="141">
        <v>0.35870865000000002</v>
      </c>
      <c r="F561" s="141"/>
      <c r="G561" s="141">
        <v>365.61351999999999</v>
      </c>
      <c r="H561" s="141">
        <v>0.31654130000000003</v>
      </c>
      <c r="I561" s="141"/>
    </row>
    <row r="562" spans="1:9" ht="13" x14ac:dyDescent="0.15">
      <c r="A562" s="141">
        <v>365.62482</v>
      </c>
      <c r="B562" s="141">
        <v>0.35937300999999999</v>
      </c>
      <c r="C562" s="141"/>
      <c r="D562" s="141">
        <v>365.62481000000002</v>
      </c>
      <c r="E562" s="141">
        <v>0.36403335999999997</v>
      </c>
      <c r="F562" s="141"/>
      <c r="G562" s="141">
        <v>365.62351999999998</v>
      </c>
      <c r="H562" s="141">
        <v>0.27783289</v>
      </c>
      <c r="I562" s="141"/>
    </row>
    <row r="563" spans="1:9" ht="13" x14ac:dyDescent="0.15">
      <c r="A563" s="141">
        <v>365.63481000000002</v>
      </c>
      <c r="B563" s="141">
        <v>0.365205</v>
      </c>
      <c r="C563" s="141"/>
      <c r="D563" s="141">
        <v>365.63477999999998</v>
      </c>
      <c r="E563" s="141">
        <v>0.37158639999999998</v>
      </c>
      <c r="F563" s="141"/>
      <c r="G563" s="141">
        <v>365.63348000000002</v>
      </c>
      <c r="H563" s="141">
        <v>0.29711489000000002</v>
      </c>
      <c r="I563" s="141"/>
    </row>
    <row r="564" spans="1:9" ht="13" x14ac:dyDescent="0.15">
      <c r="A564" s="141">
        <v>365.64476000000002</v>
      </c>
      <c r="B564" s="141">
        <v>0.41158436999999998</v>
      </c>
      <c r="C564" s="141"/>
      <c r="D564" s="141">
        <v>365.64488999999998</v>
      </c>
      <c r="E564" s="141">
        <v>0.39414549999999998</v>
      </c>
      <c r="F564" s="141"/>
      <c r="G564" s="141">
        <v>365.64357999999999</v>
      </c>
      <c r="H564" s="141">
        <v>0.28062770999999997</v>
      </c>
      <c r="I564" s="141"/>
    </row>
    <row r="565" spans="1:9" ht="13" x14ac:dyDescent="0.15">
      <c r="A565" s="141">
        <v>365.65487000000002</v>
      </c>
      <c r="B565" s="141">
        <v>0.36627292</v>
      </c>
      <c r="C565" s="141"/>
      <c r="D565" s="141">
        <v>365.65498000000002</v>
      </c>
      <c r="E565" s="141">
        <v>0.39235071999999999</v>
      </c>
      <c r="F565" s="141"/>
      <c r="G565" s="141">
        <v>365.65368000000001</v>
      </c>
      <c r="H565" s="141">
        <v>0.29626541000000001</v>
      </c>
      <c r="I565" s="141"/>
    </row>
    <row r="566" spans="1:9" ht="13" x14ac:dyDescent="0.15">
      <c r="A566" s="141">
        <v>365.66496000000001</v>
      </c>
      <c r="B566" s="141">
        <v>0.41733017</v>
      </c>
      <c r="C566" s="141"/>
      <c r="D566" s="141">
        <v>365.66498999999999</v>
      </c>
      <c r="E566" s="141">
        <v>0.34208832</v>
      </c>
      <c r="F566" s="141"/>
      <c r="G566" s="141">
        <v>365.66370000000001</v>
      </c>
      <c r="H566" s="141">
        <v>0.28571010000000002</v>
      </c>
      <c r="I566" s="141"/>
    </row>
    <row r="567" spans="1:9" ht="13" x14ac:dyDescent="0.15">
      <c r="A567" s="141">
        <v>365.67498000000001</v>
      </c>
      <c r="B567" s="141">
        <v>0.40333198999999997</v>
      </c>
      <c r="C567" s="141"/>
      <c r="D567" s="141">
        <v>365.67496999999997</v>
      </c>
      <c r="E567" s="141">
        <v>0.36028874</v>
      </c>
      <c r="F567" s="141"/>
      <c r="G567" s="141">
        <v>365.67367999999999</v>
      </c>
      <c r="H567" s="141">
        <v>0.28614163999999997</v>
      </c>
      <c r="I567" s="141"/>
    </row>
    <row r="568" spans="1:9" ht="13" x14ac:dyDescent="0.15">
      <c r="A568" s="141">
        <v>365.68495000000001</v>
      </c>
      <c r="B568" s="141">
        <v>0.40252666999999998</v>
      </c>
      <c r="C568" s="141"/>
      <c r="D568" s="141">
        <v>365.68493000000001</v>
      </c>
      <c r="E568" s="141">
        <v>0.32908597000000001</v>
      </c>
      <c r="F568" s="141"/>
      <c r="G568" s="141">
        <v>365.68362000000002</v>
      </c>
      <c r="H568" s="141">
        <v>0.30522786000000002</v>
      </c>
      <c r="I568" s="141"/>
    </row>
    <row r="569" spans="1:9" ht="13" x14ac:dyDescent="0.15">
      <c r="A569" s="141">
        <v>365.69508000000002</v>
      </c>
      <c r="B569" s="141">
        <v>0.38749440000000002</v>
      </c>
      <c r="C569" s="141"/>
      <c r="D569" s="141">
        <v>365.69502</v>
      </c>
      <c r="E569" s="141">
        <v>0.32718292999999998</v>
      </c>
      <c r="F569" s="141"/>
      <c r="G569" s="141">
        <v>365.69371000000001</v>
      </c>
      <c r="H569" s="141">
        <v>0.32185915999999998</v>
      </c>
      <c r="I569" s="141"/>
    </row>
    <row r="570" spans="1:9" ht="13" x14ac:dyDescent="0.15">
      <c r="A570" s="141">
        <v>365.70517999999998</v>
      </c>
      <c r="B570" s="141">
        <v>0.39348575000000002</v>
      </c>
      <c r="C570" s="141"/>
      <c r="D570" s="141">
        <v>365.70508999999998</v>
      </c>
      <c r="E570" s="141">
        <v>0.32917605999999999</v>
      </c>
      <c r="F570" s="141"/>
      <c r="G570" s="141">
        <v>365.70375999999999</v>
      </c>
      <c r="H570" s="141">
        <v>0.27850984000000001</v>
      </c>
      <c r="I570" s="141"/>
    </row>
    <row r="571" spans="1:9" ht="13" x14ac:dyDescent="0.15">
      <c r="A571" s="141">
        <v>365.71519999999998</v>
      </c>
      <c r="B571" s="141">
        <v>0.38023675000000001</v>
      </c>
      <c r="C571" s="141"/>
      <c r="D571" s="141">
        <v>365.71510000000001</v>
      </c>
      <c r="E571" s="141">
        <v>0.35201209</v>
      </c>
      <c r="F571" s="141"/>
      <c r="G571" s="141">
        <v>365.71377000000001</v>
      </c>
      <c r="H571" s="141">
        <v>0.30598312</v>
      </c>
      <c r="I571" s="141"/>
    </row>
    <row r="572" spans="1:9" ht="13" x14ac:dyDescent="0.15">
      <c r="A572" s="141">
        <v>365.72516000000002</v>
      </c>
      <c r="B572" s="141">
        <v>0.38563825000000002</v>
      </c>
      <c r="C572" s="141"/>
      <c r="D572" s="141">
        <v>365.72505999999998</v>
      </c>
      <c r="E572" s="141">
        <v>0.33239475000000002</v>
      </c>
      <c r="F572" s="141"/>
      <c r="G572" s="141">
        <v>365.72374000000002</v>
      </c>
      <c r="H572" s="141">
        <v>0.30683684</v>
      </c>
      <c r="I572" s="141"/>
    </row>
    <row r="573" spans="1:9" ht="13" x14ac:dyDescent="0.15">
      <c r="A573" s="141">
        <v>365.73505999999998</v>
      </c>
      <c r="B573" s="141">
        <v>0.39402221999999998</v>
      </c>
      <c r="C573" s="141"/>
      <c r="D573" s="141">
        <v>365.73498999999998</v>
      </c>
      <c r="E573" s="141">
        <v>0.37884537000000001</v>
      </c>
      <c r="F573" s="141"/>
      <c r="G573" s="141">
        <v>365.73365999999999</v>
      </c>
      <c r="H573" s="141">
        <v>0.30099754000000001</v>
      </c>
      <c r="I573" s="141"/>
    </row>
    <row r="574" spans="1:9" ht="13" x14ac:dyDescent="0.15">
      <c r="A574" s="141">
        <v>365.74515000000002</v>
      </c>
      <c r="B574" s="141">
        <v>0.36586046999999999</v>
      </c>
      <c r="C574" s="141"/>
      <c r="D574" s="141">
        <v>365.74507</v>
      </c>
      <c r="E574" s="141">
        <v>0.36489381999999998</v>
      </c>
      <c r="F574" s="141"/>
      <c r="G574" s="141">
        <v>365.74372</v>
      </c>
      <c r="H574" s="141">
        <v>0.28040093999999999</v>
      </c>
      <c r="I574" s="141"/>
    </row>
    <row r="575" spans="1:9" ht="13" x14ac:dyDescent="0.15">
      <c r="A575" s="141">
        <v>365.75522000000001</v>
      </c>
      <c r="B575" s="141">
        <v>0.36540967000000002</v>
      </c>
      <c r="C575" s="141"/>
      <c r="D575" s="141">
        <v>365.75513999999998</v>
      </c>
      <c r="E575" s="141">
        <v>0.34869573999999998</v>
      </c>
      <c r="F575" s="141"/>
      <c r="G575" s="141">
        <v>365.75376</v>
      </c>
      <c r="H575" s="141">
        <v>0.29827042999999998</v>
      </c>
      <c r="I575" s="141"/>
    </row>
    <row r="576" spans="1:9" ht="13" x14ac:dyDescent="0.15">
      <c r="A576" s="141">
        <v>365.76522</v>
      </c>
      <c r="B576" s="141">
        <v>0.54587662999999997</v>
      </c>
      <c r="C576" s="141"/>
      <c r="D576" s="141">
        <v>365.76513999999997</v>
      </c>
      <c r="E576" s="141">
        <v>0.50290986999999998</v>
      </c>
      <c r="F576" s="141"/>
      <c r="G576" s="141">
        <v>365.76373999999998</v>
      </c>
      <c r="H576" s="141">
        <v>0.38175867000000002</v>
      </c>
      <c r="I576" s="141"/>
    </row>
    <row r="577" spans="1:9" ht="13" x14ac:dyDescent="0.15">
      <c r="A577" s="141">
        <v>365.77515</v>
      </c>
      <c r="B577" s="141">
        <v>0.36249820999999999</v>
      </c>
      <c r="C577" s="141"/>
      <c r="D577" s="141">
        <v>365.77508</v>
      </c>
      <c r="E577" s="141">
        <v>0.34818504</v>
      </c>
      <c r="F577" s="141"/>
      <c r="G577" s="141">
        <v>365.77368999999999</v>
      </c>
      <c r="H577" s="141">
        <v>0.28400372000000002</v>
      </c>
      <c r="I577" s="141"/>
    </row>
    <row r="578" spans="1:9" ht="13" x14ac:dyDescent="0.15">
      <c r="A578" s="141">
        <v>365.78503999999998</v>
      </c>
      <c r="B578" s="141">
        <v>0.40502740999999998</v>
      </c>
      <c r="C578" s="141"/>
      <c r="D578" s="141">
        <v>365.78496999999999</v>
      </c>
      <c r="E578" s="141">
        <v>0.34379908999999997</v>
      </c>
      <c r="F578" s="141"/>
      <c r="G578" s="141">
        <v>365.78359999999998</v>
      </c>
      <c r="H578" s="141">
        <v>0.30212769</v>
      </c>
      <c r="I578" s="141"/>
    </row>
    <row r="579" spans="1:9" ht="13" x14ac:dyDescent="0.15">
      <c r="A579" s="141">
        <v>365.79509999999999</v>
      </c>
      <c r="B579" s="141">
        <v>0.38844928000000001</v>
      </c>
      <c r="C579" s="141"/>
      <c r="D579" s="141">
        <v>365.79502000000002</v>
      </c>
      <c r="E579" s="141">
        <v>0.33081943000000003</v>
      </c>
      <c r="F579" s="141"/>
      <c r="G579" s="141">
        <v>365.79363999999998</v>
      </c>
      <c r="H579" s="141">
        <v>0.28251725999999999</v>
      </c>
      <c r="I579" s="141"/>
    </row>
    <row r="580" spans="1:9" ht="13" x14ac:dyDescent="0.15">
      <c r="A580" s="141">
        <v>365.80513000000002</v>
      </c>
      <c r="B580" s="141">
        <v>0.36229288999999998</v>
      </c>
      <c r="C580" s="141"/>
      <c r="D580" s="141">
        <v>365.80507999999998</v>
      </c>
      <c r="E580" s="141">
        <v>0.34837933999999998</v>
      </c>
      <c r="F580" s="141"/>
      <c r="G580" s="141">
        <v>365.80367999999999</v>
      </c>
      <c r="H580" s="141">
        <v>0.27955149000000001</v>
      </c>
      <c r="I580" s="141"/>
    </row>
    <row r="581" spans="1:9" ht="13" x14ac:dyDescent="0.15">
      <c r="A581" s="141">
        <v>365.81511</v>
      </c>
      <c r="B581" s="141">
        <v>0.37129571</v>
      </c>
      <c r="C581" s="141"/>
      <c r="D581" s="141">
        <v>365.81506000000002</v>
      </c>
      <c r="E581" s="141">
        <v>0.66397028000000002</v>
      </c>
      <c r="F581" s="141"/>
      <c r="G581" s="141">
        <v>365.81366000000003</v>
      </c>
      <c r="H581" s="141">
        <v>0.30764932</v>
      </c>
      <c r="I581" s="141"/>
    </row>
    <row r="582" spans="1:9" ht="13" x14ac:dyDescent="0.15">
      <c r="A582" s="141">
        <v>365.82503000000003</v>
      </c>
      <c r="B582" s="141">
        <v>0.36658729000000001</v>
      </c>
      <c r="C582" s="141"/>
      <c r="D582" s="141">
        <v>365.82497999999998</v>
      </c>
      <c r="E582" s="141">
        <v>0.40839639999999999</v>
      </c>
      <c r="F582" s="141"/>
      <c r="G582" s="141">
        <v>365.82357000000002</v>
      </c>
      <c r="H582" s="141">
        <v>0.28310134999999997</v>
      </c>
      <c r="I582" s="141"/>
    </row>
    <row r="583" spans="1:9" ht="13" x14ac:dyDescent="0.15">
      <c r="A583" s="141">
        <v>365.83492000000001</v>
      </c>
      <c r="B583" s="141">
        <v>0.36343515999999998</v>
      </c>
      <c r="C583" s="141"/>
      <c r="D583" s="141">
        <v>365.83485000000002</v>
      </c>
      <c r="E583" s="141">
        <v>0.36383554000000001</v>
      </c>
      <c r="F583" s="141"/>
      <c r="G583" s="141">
        <v>365.83344</v>
      </c>
      <c r="H583" s="141">
        <v>0.27784491</v>
      </c>
      <c r="I583" s="141"/>
    </row>
    <row r="584" spans="1:9" ht="13" x14ac:dyDescent="0.15">
      <c r="A584" s="141">
        <v>365.84494000000001</v>
      </c>
      <c r="B584" s="141">
        <v>0.39177972999999999</v>
      </c>
      <c r="C584" s="141"/>
      <c r="D584" s="141">
        <v>365.84485999999998</v>
      </c>
      <c r="E584" s="141">
        <v>0.32825159999999998</v>
      </c>
      <c r="F584" s="141"/>
      <c r="G584" s="141">
        <v>365.84345999999999</v>
      </c>
      <c r="H584" s="141">
        <v>0.29830082000000002</v>
      </c>
      <c r="I584" s="141"/>
    </row>
    <row r="585" spans="1:9" ht="13" x14ac:dyDescent="0.15">
      <c r="A585" s="141">
        <v>365.85494</v>
      </c>
      <c r="B585" s="141">
        <v>0.36875681999999999</v>
      </c>
      <c r="C585" s="141"/>
      <c r="D585" s="141">
        <v>365.85487000000001</v>
      </c>
      <c r="E585" s="141">
        <v>0.32426002999999998</v>
      </c>
      <c r="F585" s="141"/>
      <c r="G585" s="141">
        <v>365.85347000000002</v>
      </c>
      <c r="H585" s="141">
        <v>0.27928657000000001</v>
      </c>
      <c r="I585" s="141"/>
    </row>
    <row r="586" spans="1:9" ht="13" x14ac:dyDescent="0.15">
      <c r="A586" s="141">
        <v>365.86488000000003</v>
      </c>
      <c r="B586" s="141">
        <v>0.45240247</v>
      </c>
      <c r="C586" s="141"/>
      <c r="D586" s="141">
        <v>365.86482999999998</v>
      </c>
      <c r="E586" s="141">
        <v>0.34744102999999998</v>
      </c>
      <c r="F586" s="141"/>
      <c r="G586" s="141">
        <v>365.86340999999999</v>
      </c>
      <c r="H586" s="141">
        <v>0.28147883000000001</v>
      </c>
      <c r="I586" s="141"/>
    </row>
    <row r="587" spans="1:9" ht="13" x14ac:dyDescent="0.15">
      <c r="A587" s="141">
        <v>365.87479000000002</v>
      </c>
      <c r="B587" s="141">
        <v>0.38627399000000001</v>
      </c>
      <c r="C587" s="141"/>
      <c r="D587" s="141">
        <v>365.87473</v>
      </c>
      <c r="E587" s="141">
        <v>0.34584514</v>
      </c>
      <c r="F587" s="141"/>
      <c r="G587" s="141">
        <v>365.87329</v>
      </c>
      <c r="H587" s="141">
        <v>0.29457815999999998</v>
      </c>
      <c r="I587" s="141"/>
    </row>
    <row r="588" spans="1:9" ht="13" x14ac:dyDescent="0.15">
      <c r="A588" s="141">
        <v>365.88465000000002</v>
      </c>
      <c r="B588" s="141">
        <v>0.39308378999999999</v>
      </c>
      <c r="C588" s="141"/>
      <c r="D588" s="141">
        <v>365.88457</v>
      </c>
      <c r="E588" s="141">
        <v>0.35454848999999999</v>
      </c>
      <c r="F588" s="141"/>
      <c r="G588" s="141">
        <v>365.88312999999999</v>
      </c>
      <c r="H588" s="141">
        <v>0.29540527999999999</v>
      </c>
      <c r="I588" s="141"/>
    </row>
    <row r="589" spans="1:9" ht="13" x14ac:dyDescent="0.15">
      <c r="A589" s="141">
        <v>365.89465999999999</v>
      </c>
      <c r="B589" s="141">
        <v>0.3660814</v>
      </c>
      <c r="C589" s="141"/>
      <c r="D589" s="141">
        <v>365.89458000000002</v>
      </c>
      <c r="E589" s="141">
        <v>0.35107833999999999</v>
      </c>
      <c r="F589" s="141"/>
      <c r="G589" s="141">
        <v>365.89312000000001</v>
      </c>
      <c r="H589" s="141">
        <v>0.32592995000000002</v>
      </c>
      <c r="I589" s="141"/>
    </row>
    <row r="590" spans="1:9" ht="13" x14ac:dyDescent="0.15">
      <c r="A590" s="141">
        <v>365.90463</v>
      </c>
      <c r="B590" s="141">
        <v>0.42857118999999999</v>
      </c>
      <c r="C590" s="141"/>
      <c r="D590" s="141">
        <v>365.90456999999998</v>
      </c>
      <c r="E590" s="141">
        <v>0.36565946999999999</v>
      </c>
      <c r="F590" s="141"/>
      <c r="G590" s="141">
        <v>365.90312</v>
      </c>
      <c r="H590" s="141">
        <v>0.30935608999999997</v>
      </c>
      <c r="I590" s="141"/>
    </row>
    <row r="591" spans="1:9" ht="13" x14ac:dyDescent="0.15">
      <c r="A591" s="141">
        <v>365.91455999999999</v>
      </c>
      <c r="B591" s="141">
        <v>0.39236522000000001</v>
      </c>
      <c r="C591" s="141"/>
      <c r="D591" s="141">
        <v>365.91449999999998</v>
      </c>
      <c r="E591" s="141">
        <v>0.36567654999999999</v>
      </c>
      <c r="F591" s="141"/>
      <c r="G591" s="141">
        <v>365.91305</v>
      </c>
      <c r="H591" s="141">
        <v>0.32051621000000002</v>
      </c>
      <c r="I591" s="141"/>
    </row>
    <row r="592" spans="1:9" ht="13" x14ac:dyDescent="0.15">
      <c r="A592" s="141">
        <v>365.92444</v>
      </c>
      <c r="B592" s="141">
        <v>0.37094835999999998</v>
      </c>
      <c r="C592" s="141"/>
      <c r="D592" s="141">
        <v>365.92439000000002</v>
      </c>
      <c r="E592" s="141">
        <v>0.33282173999999998</v>
      </c>
      <c r="F592" s="141"/>
      <c r="G592" s="141">
        <v>365.92291999999998</v>
      </c>
      <c r="H592" s="141">
        <v>0.32417395999999998</v>
      </c>
      <c r="I592" s="141"/>
    </row>
    <row r="593" spans="1:9" ht="13" x14ac:dyDescent="0.15">
      <c r="A593" s="141">
        <v>365.93428999999998</v>
      </c>
      <c r="B593" s="141">
        <v>0.36216250999999999</v>
      </c>
      <c r="C593" s="141"/>
      <c r="D593" s="141">
        <v>365.93441000000001</v>
      </c>
      <c r="E593" s="141">
        <v>0.32485671999999999</v>
      </c>
      <c r="F593" s="141"/>
      <c r="G593" s="141">
        <v>365.93274000000002</v>
      </c>
      <c r="H593" s="141">
        <v>0.31181459</v>
      </c>
      <c r="I593" s="141"/>
    </row>
    <row r="594" spans="1:9" ht="13" x14ac:dyDescent="0.15">
      <c r="A594" s="141">
        <v>365.94429000000002</v>
      </c>
      <c r="B594" s="141">
        <v>0.36271634000000003</v>
      </c>
      <c r="C594" s="141"/>
      <c r="D594" s="141">
        <v>365.94439999999997</v>
      </c>
      <c r="E594" s="141">
        <v>0.32962495000000003</v>
      </c>
      <c r="F594" s="141"/>
      <c r="G594" s="141">
        <v>365.94272000000001</v>
      </c>
      <c r="H594" s="141">
        <v>0.29970500999999999</v>
      </c>
      <c r="I594" s="141"/>
    </row>
    <row r="595" spans="1:9" ht="13" x14ac:dyDescent="0.15">
      <c r="A595" s="141">
        <v>365.95425</v>
      </c>
      <c r="B595" s="141">
        <v>0.35730536000000002</v>
      </c>
      <c r="C595" s="141"/>
      <c r="D595" s="141">
        <v>365.95432</v>
      </c>
      <c r="E595" s="141">
        <v>0.34155375999999998</v>
      </c>
      <c r="F595" s="141"/>
      <c r="G595" s="141">
        <v>365.95269000000002</v>
      </c>
      <c r="H595" s="141">
        <v>0.28566637</v>
      </c>
      <c r="I595" s="141"/>
    </row>
    <row r="596" spans="1:9" ht="13" x14ac:dyDescent="0.15">
      <c r="A596" s="141">
        <v>365.96415999999999</v>
      </c>
      <c r="B596" s="141">
        <v>0.38998302000000001</v>
      </c>
      <c r="C596" s="141"/>
      <c r="D596" s="141">
        <v>365.96418</v>
      </c>
      <c r="E596" s="141">
        <v>0.33425347</v>
      </c>
      <c r="F596" s="141"/>
      <c r="G596" s="141">
        <v>365.96260999999998</v>
      </c>
      <c r="H596" s="141">
        <v>0.28069727</v>
      </c>
      <c r="I596" s="141"/>
    </row>
    <row r="597" spans="1:9" ht="13" x14ac:dyDescent="0.15">
      <c r="A597" s="141">
        <v>365.97401000000002</v>
      </c>
      <c r="B597" s="141">
        <v>0.36620592000000002</v>
      </c>
      <c r="C597" s="141"/>
      <c r="D597" s="141">
        <v>365.97399999999999</v>
      </c>
      <c r="E597" s="141">
        <v>0.32382830000000001</v>
      </c>
      <c r="F597" s="141"/>
      <c r="G597" s="141">
        <v>365.97244999999998</v>
      </c>
      <c r="H597" s="141">
        <v>0.28412319000000003</v>
      </c>
      <c r="I597" s="141"/>
    </row>
    <row r="598" spans="1:9" ht="13" x14ac:dyDescent="0.15">
      <c r="A598" s="141">
        <v>365.98383000000001</v>
      </c>
      <c r="B598" s="141">
        <v>0.39399461000000002</v>
      </c>
      <c r="C598" s="141"/>
      <c r="D598" s="141">
        <v>365.98399999999998</v>
      </c>
      <c r="E598" s="141">
        <v>0.32722476</v>
      </c>
      <c r="F598" s="141"/>
      <c r="G598" s="141">
        <v>365.98225000000002</v>
      </c>
      <c r="H598" s="141">
        <v>0.30273885</v>
      </c>
      <c r="I598" s="141"/>
    </row>
    <row r="599" spans="1:9" ht="13" x14ac:dyDescent="0.15">
      <c r="A599" s="141">
        <v>365.99380000000002</v>
      </c>
      <c r="B599" s="141">
        <v>0.38642400999999998</v>
      </c>
      <c r="C599" s="141"/>
      <c r="D599" s="141">
        <v>365.99396999999999</v>
      </c>
      <c r="E599" s="141">
        <v>0.32326915000000001</v>
      </c>
      <c r="F599" s="141"/>
      <c r="G599" s="141">
        <v>365.99220000000003</v>
      </c>
      <c r="H599" s="141">
        <v>0.50357306999999996</v>
      </c>
      <c r="I599" s="141"/>
    </row>
    <row r="600" spans="1:9" ht="13" x14ac:dyDescent="0.15">
      <c r="A600" s="141">
        <v>366.00376999999997</v>
      </c>
      <c r="B600" s="141">
        <v>2.9296198000000002</v>
      </c>
      <c r="C600" s="141"/>
      <c r="D600" s="141">
        <v>366.00387000000001</v>
      </c>
      <c r="E600" s="141">
        <v>2.0335505999999999</v>
      </c>
      <c r="F600" s="141"/>
      <c r="G600" s="141">
        <v>366.00213000000002</v>
      </c>
      <c r="H600" s="141">
        <v>2.0378449000000001</v>
      </c>
      <c r="I600" s="141"/>
    </row>
    <row r="601" spans="1:9" ht="13" x14ac:dyDescent="0.15">
      <c r="A601" s="141">
        <v>366.01366999999999</v>
      </c>
      <c r="B601" s="141">
        <v>0.54698360000000001</v>
      </c>
      <c r="C601" s="141"/>
      <c r="D601" s="141">
        <v>366.01369999999997</v>
      </c>
      <c r="E601" s="141">
        <v>0.49846227999999998</v>
      </c>
      <c r="F601" s="141"/>
      <c r="G601" s="141">
        <v>366.01202000000001</v>
      </c>
      <c r="H601" s="141">
        <v>0.54295033000000004</v>
      </c>
      <c r="I601" s="141"/>
    </row>
    <row r="602" spans="1:9" ht="13" x14ac:dyDescent="0.15">
      <c r="A602" s="141">
        <v>366.02350999999999</v>
      </c>
      <c r="B602" s="141">
        <v>0.39761740000000001</v>
      </c>
      <c r="C602" s="141"/>
      <c r="D602" s="141">
        <v>366.02348000000001</v>
      </c>
      <c r="E602" s="141">
        <v>0.33584609999999998</v>
      </c>
      <c r="F602" s="141"/>
      <c r="G602" s="141">
        <v>366.02184999999997</v>
      </c>
      <c r="H602" s="141">
        <v>0.2831477</v>
      </c>
      <c r="I602" s="141"/>
    </row>
    <row r="603" spans="1:9" ht="13" x14ac:dyDescent="0.15">
      <c r="A603" s="141">
        <v>366.03329000000002</v>
      </c>
      <c r="B603" s="141">
        <v>0.38203559999999998</v>
      </c>
      <c r="C603" s="141"/>
      <c r="D603" s="141">
        <v>366.03345000000002</v>
      </c>
      <c r="E603" s="141">
        <v>0.32882486</v>
      </c>
      <c r="F603" s="141"/>
      <c r="G603" s="141">
        <v>366.03183999999999</v>
      </c>
      <c r="H603" s="141">
        <v>0.30210682999999999</v>
      </c>
      <c r="I603" s="141"/>
    </row>
    <row r="604" spans="1:9" ht="13" x14ac:dyDescent="0.15">
      <c r="A604" s="141">
        <v>366.04324000000003</v>
      </c>
      <c r="B604" s="141">
        <v>0.36235201</v>
      </c>
      <c r="C604" s="141"/>
      <c r="D604" s="141">
        <v>366.04340000000002</v>
      </c>
      <c r="E604" s="141">
        <v>0.33304031000000001</v>
      </c>
      <c r="F604" s="141"/>
      <c r="G604" s="141">
        <v>366.04180000000002</v>
      </c>
      <c r="H604" s="141">
        <v>0.32474967999999999</v>
      </c>
      <c r="I604" s="141"/>
    </row>
    <row r="605" spans="1:9" ht="13" x14ac:dyDescent="0.15">
      <c r="A605" s="141">
        <v>366.05318</v>
      </c>
      <c r="B605" s="141">
        <v>0.39215021999999999</v>
      </c>
      <c r="C605" s="141"/>
      <c r="D605" s="141">
        <v>366.05329</v>
      </c>
      <c r="E605" s="141">
        <v>0.33253418000000001</v>
      </c>
      <c r="F605" s="141"/>
      <c r="G605" s="141">
        <v>366.05167999999998</v>
      </c>
      <c r="H605" s="141">
        <v>0.29474388000000001</v>
      </c>
      <c r="I605" s="141"/>
    </row>
    <row r="606" spans="1:9" ht="13" x14ac:dyDescent="0.15">
      <c r="A606" s="141">
        <v>366.06306999999998</v>
      </c>
      <c r="B606" s="141">
        <v>0.52775395000000003</v>
      </c>
      <c r="C606" s="141"/>
      <c r="D606" s="141">
        <v>366.06313</v>
      </c>
      <c r="E606" s="141">
        <v>0.32914053999999998</v>
      </c>
      <c r="F606" s="141"/>
      <c r="G606" s="141">
        <v>366.06150000000002</v>
      </c>
      <c r="H606" s="141">
        <v>0.30398884999999998</v>
      </c>
      <c r="I606" s="141"/>
    </row>
    <row r="607" spans="1:9" ht="13" x14ac:dyDescent="0.15">
      <c r="A607" s="141">
        <v>366.0729</v>
      </c>
      <c r="B607" s="141">
        <v>0.35826392000000001</v>
      </c>
      <c r="C607" s="141"/>
      <c r="D607" s="141">
        <v>366.07292999999999</v>
      </c>
      <c r="E607" s="141">
        <v>0.34291914000000001</v>
      </c>
      <c r="F607" s="141"/>
      <c r="G607" s="141">
        <v>366.07128999999998</v>
      </c>
      <c r="H607" s="141">
        <v>0.29441431000000001</v>
      </c>
      <c r="I607" s="141"/>
    </row>
    <row r="608" spans="1:9" ht="13" x14ac:dyDescent="0.15">
      <c r="A608" s="141">
        <v>366.08269999999999</v>
      </c>
      <c r="B608" s="141">
        <v>0.41211305999999998</v>
      </c>
      <c r="C608" s="141"/>
      <c r="D608" s="141">
        <v>366.08289000000002</v>
      </c>
      <c r="E608" s="141">
        <v>0.35002703000000002</v>
      </c>
      <c r="F608" s="141"/>
      <c r="G608" s="141">
        <v>366.08125999999999</v>
      </c>
      <c r="H608" s="141">
        <v>0.29686996999999998</v>
      </c>
      <c r="I608" s="141"/>
    </row>
    <row r="609" spans="1:9" ht="13" x14ac:dyDescent="0.15">
      <c r="A609" s="141">
        <v>366.09266000000002</v>
      </c>
      <c r="B609" s="141">
        <v>0.36354986</v>
      </c>
      <c r="C609" s="141"/>
      <c r="D609" s="141">
        <v>366.09282999999999</v>
      </c>
      <c r="E609" s="141">
        <v>0.45462575</v>
      </c>
      <c r="F609" s="141"/>
      <c r="G609" s="141">
        <v>366.09120000000001</v>
      </c>
      <c r="H609" s="141">
        <v>0.29858850999999997</v>
      </c>
      <c r="I609" s="141"/>
    </row>
    <row r="610" spans="1:9" ht="13" x14ac:dyDescent="0.15">
      <c r="A610" s="141">
        <v>366.10262</v>
      </c>
      <c r="B610" s="141">
        <v>0.39995701</v>
      </c>
      <c r="C610" s="141"/>
      <c r="D610" s="141">
        <v>366.10271999999998</v>
      </c>
      <c r="E610" s="141">
        <v>0.35392024999999999</v>
      </c>
      <c r="F610" s="141"/>
      <c r="G610" s="141">
        <v>366.10108000000002</v>
      </c>
      <c r="H610" s="141">
        <v>0.31355340999999998</v>
      </c>
      <c r="I610" s="141"/>
    </row>
    <row r="611" spans="1:9" ht="13" x14ac:dyDescent="0.15">
      <c r="A611" s="141">
        <v>366.11252000000002</v>
      </c>
      <c r="B611" s="141">
        <v>0.40329572000000002</v>
      </c>
      <c r="C611" s="141"/>
      <c r="D611" s="141">
        <v>366.11255</v>
      </c>
      <c r="E611" s="141">
        <v>0.35838117000000003</v>
      </c>
      <c r="F611" s="141"/>
      <c r="G611" s="141">
        <v>366.11088999999998</v>
      </c>
      <c r="H611" s="141">
        <v>0.32558132000000001</v>
      </c>
      <c r="I611" s="141"/>
    </row>
    <row r="612" spans="1:9" ht="13" x14ac:dyDescent="0.15">
      <c r="A612" s="141">
        <v>366.12234999999998</v>
      </c>
      <c r="B612" s="141">
        <v>0.37750247999999997</v>
      </c>
      <c r="C612" s="141"/>
      <c r="D612" s="141">
        <v>366.12252000000001</v>
      </c>
      <c r="E612" s="141">
        <v>0.34583563</v>
      </c>
      <c r="F612" s="141"/>
      <c r="G612" s="141">
        <v>366.12067999999999</v>
      </c>
      <c r="H612" s="141">
        <v>0.29995669000000003</v>
      </c>
      <c r="I612" s="141"/>
    </row>
    <row r="613" spans="1:9" ht="13" x14ac:dyDescent="0.15">
      <c r="A613" s="141">
        <v>366.13231999999999</v>
      </c>
      <c r="B613" s="141">
        <v>0.40636828000000003</v>
      </c>
      <c r="C613" s="141"/>
      <c r="D613" s="141">
        <v>366.13245999999998</v>
      </c>
      <c r="E613" s="141">
        <v>0.37513270999999998</v>
      </c>
      <c r="F613" s="141"/>
      <c r="G613" s="141">
        <v>366.13064000000003</v>
      </c>
      <c r="H613" s="141">
        <v>0.33931109999999998</v>
      </c>
      <c r="I613" s="141"/>
    </row>
    <row r="614" spans="1:9" ht="13" x14ac:dyDescent="0.15">
      <c r="A614" s="141">
        <v>366.14227</v>
      </c>
      <c r="B614" s="141">
        <v>0.38643244999999998</v>
      </c>
      <c r="C614" s="141"/>
      <c r="D614" s="141">
        <v>366.14233000000002</v>
      </c>
      <c r="E614" s="141">
        <v>0.32544132999999997</v>
      </c>
      <c r="F614" s="141"/>
      <c r="G614" s="141">
        <v>366.14057000000003</v>
      </c>
      <c r="H614" s="141">
        <v>0.32765423999999999</v>
      </c>
      <c r="I614" s="141"/>
    </row>
    <row r="615" spans="1:9" ht="13" x14ac:dyDescent="0.15">
      <c r="A615" s="141">
        <v>366.15215000000001</v>
      </c>
      <c r="B615" s="141">
        <v>0.39999982000000001</v>
      </c>
      <c r="C615" s="141"/>
      <c r="D615" s="141">
        <v>366.15215999999998</v>
      </c>
      <c r="E615" s="141">
        <v>0.3318952</v>
      </c>
      <c r="F615" s="141"/>
      <c r="G615" s="141">
        <v>366.15044999999998</v>
      </c>
      <c r="H615" s="141">
        <v>0.33710972</v>
      </c>
      <c r="I615" s="141"/>
    </row>
    <row r="616" spans="1:9" ht="13" x14ac:dyDescent="0.15">
      <c r="A616" s="141">
        <v>366.16199</v>
      </c>
      <c r="B616" s="141">
        <v>0.42923365000000002</v>
      </c>
      <c r="C616" s="141"/>
      <c r="D616" s="141">
        <v>366.16215</v>
      </c>
      <c r="E616" s="141">
        <v>0.33059917</v>
      </c>
      <c r="F616" s="141"/>
      <c r="G616" s="141">
        <v>366.16027000000003</v>
      </c>
      <c r="H616" s="141">
        <v>0.34507243999999998</v>
      </c>
      <c r="I616" s="141"/>
    </row>
    <row r="617" spans="1:9" ht="13" x14ac:dyDescent="0.15">
      <c r="A617" s="141">
        <v>366.17178000000001</v>
      </c>
      <c r="B617" s="141">
        <v>0.37389728999999999</v>
      </c>
      <c r="C617" s="141"/>
      <c r="D617" s="141">
        <v>366.17212000000001</v>
      </c>
      <c r="E617" s="141">
        <v>0.32834078</v>
      </c>
      <c r="F617" s="141"/>
      <c r="G617" s="141">
        <v>366.17005999999998</v>
      </c>
      <c r="H617" s="141">
        <v>0.34050797999999999</v>
      </c>
      <c r="I617" s="141"/>
    </row>
    <row r="618" spans="1:9" ht="13" x14ac:dyDescent="0.15">
      <c r="A618" s="141">
        <v>366.18173000000002</v>
      </c>
      <c r="B618" s="141">
        <v>0.39149176000000002</v>
      </c>
      <c r="C618" s="141"/>
      <c r="D618" s="141">
        <v>366.18200999999999</v>
      </c>
      <c r="E618" s="141">
        <v>0.35225519</v>
      </c>
      <c r="F618" s="141"/>
      <c r="G618" s="141">
        <v>366.18</v>
      </c>
      <c r="H618" s="141">
        <v>0.36920667000000001</v>
      </c>
      <c r="I618" s="141"/>
    </row>
    <row r="619" spans="1:9" ht="13" x14ac:dyDescent="0.15">
      <c r="A619" s="141">
        <v>366.19166999999999</v>
      </c>
      <c r="B619" s="141">
        <v>0.46414361999999998</v>
      </c>
      <c r="C619" s="141"/>
      <c r="D619" s="141">
        <v>366.19184000000001</v>
      </c>
      <c r="E619" s="141">
        <v>0.37995369000000001</v>
      </c>
      <c r="F619" s="141"/>
      <c r="G619" s="141">
        <v>366.18993999999998</v>
      </c>
      <c r="H619" s="141">
        <v>0.35700029999999999</v>
      </c>
      <c r="I619" s="141"/>
    </row>
    <row r="620" spans="1:9" ht="13" x14ac:dyDescent="0.15">
      <c r="A620" s="141">
        <v>366.20155</v>
      </c>
      <c r="B620" s="141">
        <v>0.40508570999999999</v>
      </c>
      <c r="C620" s="141"/>
      <c r="D620" s="141">
        <v>366.20164999999997</v>
      </c>
      <c r="E620" s="141">
        <v>0.35037457999999999</v>
      </c>
      <c r="F620" s="141"/>
      <c r="G620" s="141">
        <v>366.19981999999999</v>
      </c>
      <c r="H620" s="141">
        <v>0.32921783999999998</v>
      </c>
      <c r="I620" s="141"/>
    </row>
    <row r="621" spans="1:9" ht="13" x14ac:dyDescent="0.15">
      <c r="A621" s="141">
        <v>366.21138999999999</v>
      </c>
      <c r="B621" s="141">
        <v>0.46412354</v>
      </c>
      <c r="C621" s="141"/>
      <c r="D621" s="141">
        <v>366.21163000000001</v>
      </c>
      <c r="E621" s="141">
        <v>0.32934925999999998</v>
      </c>
      <c r="F621" s="141"/>
      <c r="G621" s="141">
        <v>366.20967000000002</v>
      </c>
      <c r="H621" s="141">
        <v>0.29068755000000002</v>
      </c>
      <c r="I621" s="141"/>
    </row>
    <row r="622" spans="1:9" ht="13" x14ac:dyDescent="0.15">
      <c r="A622" s="141">
        <v>366.22118</v>
      </c>
      <c r="B622" s="141">
        <v>0.40580493000000001</v>
      </c>
      <c r="C622" s="141"/>
      <c r="D622" s="141">
        <v>366.22158999999999</v>
      </c>
      <c r="E622" s="141">
        <v>0.35294428999999999</v>
      </c>
      <c r="F622" s="141"/>
      <c r="G622" s="141">
        <v>366.21947999999998</v>
      </c>
      <c r="H622" s="141">
        <v>0.31410961999999998</v>
      </c>
      <c r="I622" s="141"/>
    </row>
    <row r="623" spans="1:9" ht="13" x14ac:dyDescent="0.15">
      <c r="A623" s="141">
        <v>366.23117000000002</v>
      </c>
      <c r="B623" s="141">
        <v>0.37041512999999998</v>
      </c>
      <c r="C623" s="141"/>
      <c r="D623" s="141">
        <v>366.23147999999998</v>
      </c>
      <c r="E623" s="141">
        <v>0.33300425</v>
      </c>
      <c r="F623" s="141"/>
      <c r="G623" s="141">
        <v>366.22944000000001</v>
      </c>
      <c r="H623" s="141">
        <v>0.30591789000000003</v>
      </c>
      <c r="I623" s="141"/>
    </row>
    <row r="624" spans="1:9" ht="13" x14ac:dyDescent="0.15">
      <c r="A624" s="141">
        <v>366.24113999999997</v>
      </c>
      <c r="B624" s="141">
        <v>0.38225688000000002</v>
      </c>
      <c r="C624" s="141"/>
      <c r="D624" s="141">
        <v>366.24131999999997</v>
      </c>
      <c r="E624" s="141">
        <v>0.35340894</v>
      </c>
      <c r="F624" s="141"/>
      <c r="G624" s="141">
        <v>366.23937000000001</v>
      </c>
      <c r="H624" s="141">
        <v>0.30594325999999999</v>
      </c>
      <c r="I624" s="141"/>
    </row>
    <row r="625" spans="1:9" ht="13" x14ac:dyDescent="0.15">
      <c r="A625" s="141">
        <v>366.25105000000002</v>
      </c>
      <c r="B625" s="141">
        <v>0.39034854000000002</v>
      </c>
      <c r="C625" s="141"/>
      <c r="D625" s="141">
        <v>366.25114000000002</v>
      </c>
      <c r="E625" s="141">
        <v>0.35056154</v>
      </c>
      <c r="F625" s="141"/>
      <c r="G625" s="141">
        <v>366.24925999999999</v>
      </c>
      <c r="H625" s="141">
        <v>0.30686321</v>
      </c>
      <c r="I625" s="141"/>
    </row>
    <row r="626" spans="1:9" ht="13" x14ac:dyDescent="0.15">
      <c r="A626" s="141">
        <v>366.26091000000002</v>
      </c>
      <c r="B626" s="141">
        <v>0.43693356</v>
      </c>
      <c r="C626" s="141"/>
      <c r="D626" s="141">
        <v>366.26110999999997</v>
      </c>
      <c r="E626" s="141">
        <v>0.42645664</v>
      </c>
      <c r="F626" s="141"/>
      <c r="G626" s="141">
        <v>366.25913000000003</v>
      </c>
      <c r="H626" s="141">
        <v>0.37541960000000002</v>
      </c>
      <c r="I626" s="141"/>
    </row>
    <row r="627" spans="1:9" ht="13" x14ac:dyDescent="0.15">
      <c r="A627" s="141">
        <v>366.27089999999998</v>
      </c>
      <c r="B627" s="141">
        <v>0.40184721000000001</v>
      </c>
      <c r="C627" s="141"/>
      <c r="D627" s="141">
        <v>366.27107999999998</v>
      </c>
      <c r="E627" s="141">
        <v>0.42190478999999997</v>
      </c>
      <c r="F627" s="141"/>
      <c r="G627" s="141">
        <v>366.26895999999999</v>
      </c>
      <c r="H627" s="141">
        <v>0.35899838000000001</v>
      </c>
      <c r="I627" s="141"/>
    </row>
    <row r="628" spans="1:9" ht="13" x14ac:dyDescent="0.15">
      <c r="A628" s="141">
        <v>366.28086999999999</v>
      </c>
      <c r="B628" s="141">
        <v>0.36624498999999999</v>
      </c>
      <c r="C628" s="141"/>
      <c r="D628" s="141">
        <v>366.28098999999997</v>
      </c>
      <c r="E628" s="141">
        <v>0.32879220999999997</v>
      </c>
      <c r="F628" s="141"/>
      <c r="G628" s="141">
        <v>366.27893999999998</v>
      </c>
      <c r="H628" s="141">
        <v>0.27933475000000002</v>
      </c>
      <c r="I628" s="141"/>
    </row>
    <row r="629" spans="1:9" ht="13" x14ac:dyDescent="0.15">
      <c r="A629" s="141">
        <v>366.29081000000002</v>
      </c>
      <c r="B629" s="141">
        <v>0.38061012</v>
      </c>
      <c r="C629" s="141"/>
      <c r="D629" s="141">
        <v>366.29088000000002</v>
      </c>
      <c r="E629" s="141">
        <v>0.33583760000000001</v>
      </c>
      <c r="F629" s="141"/>
      <c r="G629" s="141">
        <v>366.28890999999999</v>
      </c>
      <c r="H629" s="141">
        <v>0.30032979999999998</v>
      </c>
      <c r="I629" s="141"/>
    </row>
    <row r="630" spans="1:9" ht="13" x14ac:dyDescent="0.15">
      <c r="A630" s="141">
        <v>366.30070000000001</v>
      </c>
      <c r="B630" s="141">
        <v>0.37767275</v>
      </c>
      <c r="C630" s="141"/>
      <c r="D630" s="141">
        <v>366.30072999999999</v>
      </c>
      <c r="E630" s="141">
        <v>0.32648124000000001</v>
      </c>
      <c r="F630" s="141"/>
      <c r="G630" s="141">
        <v>366.29881</v>
      </c>
      <c r="H630" s="141">
        <v>0.30617513000000002</v>
      </c>
      <c r="I630" s="141"/>
    </row>
    <row r="631" spans="1:9" ht="13" x14ac:dyDescent="0.15">
      <c r="A631" s="141">
        <v>366.31072999999998</v>
      </c>
      <c r="B631" s="141">
        <v>0.39302651999999999</v>
      </c>
      <c r="C631" s="141"/>
      <c r="D631" s="141">
        <v>366.31074000000001</v>
      </c>
      <c r="E631" s="141">
        <v>0.35024861000000002</v>
      </c>
      <c r="F631" s="141"/>
      <c r="G631" s="141">
        <v>366.30869000000001</v>
      </c>
      <c r="H631" s="141">
        <v>0.30427629</v>
      </c>
      <c r="I631" s="141"/>
    </row>
    <row r="632" spans="1:9" ht="13" x14ac:dyDescent="0.15">
      <c r="A632" s="141">
        <v>366.32074</v>
      </c>
      <c r="B632" s="141">
        <v>0.39594709</v>
      </c>
      <c r="C632" s="141"/>
      <c r="D632" s="141">
        <v>366.32073000000003</v>
      </c>
      <c r="E632" s="141">
        <v>0.3342927</v>
      </c>
      <c r="F632" s="141"/>
      <c r="G632" s="141">
        <v>366.31873000000002</v>
      </c>
      <c r="H632" s="141">
        <v>0.31604663</v>
      </c>
      <c r="I632" s="141"/>
    </row>
    <row r="633" spans="1:9" ht="13" x14ac:dyDescent="0.15">
      <c r="A633" s="141">
        <v>366.33069999999998</v>
      </c>
      <c r="B633" s="141">
        <v>0.40140448000000001</v>
      </c>
      <c r="C633" s="141"/>
      <c r="D633" s="141">
        <v>366.33066000000002</v>
      </c>
      <c r="E633" s="141">
        <v>0.32820744000000002</v>
      </c>
      <c r="F633" s="141"/>
      <c r="G633" s="141">
        <v>366.32873999999998</v>
      </c>
      <c r="H633" s="141">
        <v>0.29751227000000002</v>
      </c>
      <c r="I633" s="141"/>
    </row>
    <row r="634" spans="1:9" ht="13" x14ac:dyDescent="0.15">
      <c r="A634" s="141">
        <v>366.34061000000003</v>
      </c>
      <c r="B634" s="141">
        <v>0.39457771000000003</v>
      </c>
      <c r="C634" s="141"/>
      <c r="D634" s="141">
        <v>366.34057000000001</v>
      </c>
      <c r="E634" s="141">
        <v>0.35086763999999998</v>
      </c>
      <c r="F634" s="141"/>
      <c r="G634" s="141">
        <v>366.33868000000001</v>
      </c>
      <c r="H634" s="141">
        <v>0.28132649999999998</v>
      </c>
      <c r="I634" s="141"/>
    </row>
    <row r="635" spans="1:9" ht="13" x14ac:dyDescent="0.15">
      <c r="A635" s="141">
        <v>366.35048</v>
      </c>
      <c r="B635" s="141">
        <v>0.39444624</v>
      </c>
      <c r="C635" s="141"/>
      <c r="D635" s="141">
        <v>366.35043999999999</v>
      </c>
      <c r="E635" s="141">
        <v>0.31998618000000001</v>
      </c>
      <c r="F635" s="141"/>
      <c r="G635" s="141">
        <v>366.34858000000003</v>
      </c>
      <c r="H635" s="141">
        <v>0.29657704000000001</v>
      </c>
      <c r="I635" s="141"/>
    </row>
    <row r="636" spans="1:9" ht="13" x14ac:dyDescent="0.15">
      <c r="A636" s="141">
        <v>366.36050999999998</v>
      </c>
      <c r="B636" s="141">
        <v>0.38776419000000001</v>
      </c>
      <c r="C636" s="141"/>
      <c r="D636" s="141">
        <v>366.36045999999999</v>
      </c>
      <c r="E636" s="141">
        <v>0.34749418999999998</v>
      </c>
      <c r="F636" s="141"/>
      <c r="G636" s="141">
        <v>366.35843999999997</v>
      </c>
      <c r="H636" s="141">
        <v>0.30308558000000002</v>
      </c>
      <c r="I636" s="141"/>
    </row>
    <row r="637" spans="1:9" ht="13" x14ac:dyDescent="0.15">
      <c r="A637" s="141">
        <v>366.37054000000001</v>
      </c>
      <c r="B637" s="141">
        <v>0.39700268999999999</v>
      </c>
      <c r="C637" s="141"/>
      <c r="D637" s="141">
        <v>366.37045000000001</v>
      </c>
      <c r="E637" s="141">
        <v>0.34106744999999999</v>
      </c>
      <c r="F637" s="141"/>
      <c r="G637" s="141">
        <v>366.36847</v>
      </c>
      <c r="H637" s="141">
        <v>0.31740986999999998</v>
      </c>
      <c r="I637" s="141"/>
    </row>
    <row r="638" spans="1:9" ht="13" x14ac:dyDescent="0.15">
      <c r="A638" s="141">
        <v>366.38051000000002</v>
      </c>
      <c r="B638" s="141">
        <v>0.38873174999999999</v>
      </c>
      <c r="C638" s="141"/>
      <c r="D638" s="141">
        <v>366.38038</v>
      </c>
      <c r="E638" s="141">
        <v>0.34004200000000001</v>
      </c>
      <c r="F638" s="141"/>
      <c r="G638" s="141">
        <v>366.37848000000002</v>
      </c>
      <c r="H638" s="141">
        <v>0.2998594</v>
      </c>
      <c r="I638" s="141"/>
    </row>
    <row r="639" spans="1:9" ht="13" x14ac:dyDescent="0.15">
      <c r="A639" s="141">
        <v>366.39042000000001</v>
      </c>
      <c r="B639" s="141">
        <v>0.39562264000000003</v>
      </c>
      <c r="C639" s="141"/>
      <c r="D639" s="141">
        <v>366.39030000000002</v>
      </c>
      <c r="E639" s="141">
        <v>0.36324691999999997</v>
      </c>
      <c r="F639" s="141"/>
      <c r="G639" s="141">
        <v>366.38843000000003</v>
      </c>
      <c r="H639" s="141">
        <v>0.29418100000000003</v>
      </c>
      <c r="I639" s="141"/>
    </row>
    <row r="640" spans="1:9" ht="13" x14ac:dyDescent="0.15">
      <c r="A640" s="141">
        <v>366.40046999999998</v>
      </c>
      <c r="B640" s="141">
        <v>0.42892217999999999</v>
      </c>
      <c r="C640" s="141"/>
      <c r="D640" s="141">
        <v>366.40035999999998</v>
      </c>
      <c r="E640" s="141">
        <v>0.37671056000000003</v>
      </c>
      <c r="F640" s="141"/>
      <c r="G640" s="141">
        <v>366.39834999999999</v>
      </c>
      <c r="H640" s="141">
        <v>0.28188612000000002</v>
      </c>
      <c r="I640" s="141"/>
    </row>
    <row r="641" spans="1:9" ht="13" x14ac:dyDescent="0.15">
      <c r="A641" s="141">
        <v>366.41052999999999</v>
      </c>
      <c r="B641" s="141">
        <v>0.38670629000000001</v>
      </c>
      <c r="C641" s="141"/>
      <c r="D641" s="141">
        <v>366.41041000000001</v>
      </c>
      <c r="E641" s="141">
        <v>0.33561481999999998</v>
      </c>
      <c r="F641" s="141"/>
      <c r="G641" s="141">
        <v>366.40823999999998</v>
      </c>
      <c r="H641" s="141">
        <v>0.29792297000000001</v>
      </c>
      <c r="I641" s="141"/>
    </row>
    <row r="642" spans="1:9" ht="13" x14ac:dyDescent="0.15">
      <c r="A642" s="141">
        <v>366.42052999999999</v>
      </c>
      <c r="B642" s="141">
        <v>0.38936510000000002</v>
      </c>
      <c r="C642" s="141"/>
      <c r="D642" s="141">
        <v>366.42039999999997</v>
      </c>
      <c r="E642" s="141">
        <v>0.38030477000000001</v>
      </c>
      <c r="F642" s="141"/>
      <c r="G642" s="141">
        <v>366.41829000000001</v>
      </c>
      <c r="H642" s="141">
        <v>0.31853321000000001</v>
      </c>
      <c r="I642" s="141"/>
    </row>
    <row r="643" spans="1:9" ht="13" x14ac:dyDescent="0.15">
      <c r="A643" s="141">
        <v>366.43047999999999</v>
      </c>
      <c r="B643" s="141">
        <v>0.40712479000000001</v>
      </c>
      <c r="C643" s="141"/>
      <c r="D643" s="141">
        <v>366.43034</v>
      </c>
      <c r="E643" s="141">
        <v>0.40020204999999998</v>
      </c>
      <c r="F643" s="141"/>
      <c r="G643" s="141">
        <v>366.42833000000002</v>
      </c>
      <c r="H643" s="141">
        <v>0.30365436000000001</v>
      </c>
      <c r="I643" s="141"/>
    </row>
    <row r="644" spans="1:9" ht="13" x14ac:dyDescent="0.15">
      <c r="A644" s="141">
        <v>366.44056999999998</v>
      </c>
      <c r="B644" s="141">
        <v>0.36436310999999999</v>
      </c>
      <c r="C644" s="141"/>
      <c r="D644" s="141">
        <v>366.44026000000002</v>
      </c>
      <c r="E644" s="141">
        <v>0.36458724999999997</v>
      </c>
      <c r="F644" s="141"/>
      <c r="G644" s="141">
        <v>366.43831999999998</v>
      </c>
      <c r="H644" s="141">
        <v>0.30160504999999999</v>
      </c>
      <c r="I644" s="141"/>
    </row>
    <row r="645" spans="1:9" ht="13" x14ac:dyDescent="0.15">
      <c r="A645" s="141">
        <v>366.45062999999999</v>
      </c>
      <c r="B645" s="141">
        <v>0.38795162</v>
      </c>
      <c r="C645" s="141"/>
      <c r="D645" s="141">
        <v>366.45033999999998</v>
      </c>
      <c r="E645" s="141">
        <v>0.36299900000000002</v>
      </c>
      <c r="F645" s="141"/>
      <c r="G645" s="141">
        <v>366.44828000000001</v>
      </c>
      <c r="H645" s="141">
        <v>0.29302043</v>
      </c>
      <c r="I645" s="141"/>
    </row>
    <row r="646" spans="1:9" ht="13" x14ac:dyDescent="0.15">
      <c r="A646" s="141">
        <v>366.46064000000001</v>
      </c>
      <c r="B646" s="141">
        <v>0.38858922000000001</v>
      </c>
      <c r="C646" s="141"/>
      <c r="D646" s="141">
        <v>366.46042</v>
      </c>
      <c r="E646" s="141">
        <v>0.36094990999999998</v>
      </c>
      <c r="F646" s="141"/>
      <c r="G646" s="141">
        <v>366.45819999999998</v>
      </c>
      <c r="H646" s="141">
        <v>0.29906360999999998</v>
      </c>
      <c r="I646" s="141"/>
    </row>
    <row r="647" spans="1:9" ht="13" x14ac:dyDescent="0.15">
      <c r="A647" s="141">
        <v>366.47063000000003</v>
      </c>
      <c r="B647" s="141">
        <v>0.39586662</v>
      </c>
      <c r="C647" s="141"/>
      <c r="D647" s="141">
        <v>366.47043000000002</v>
      </c>
      <c r="E647" s="141">
        <v>0.39076325000000001</v>
      </c>
      <c r="F647" s="141"/>
      <c r="G647" s="141">
        <v>366.46827000000002</v>
      </c>
      <c r="H647" s="141">
        <v>0.32182263</v>
      </c>
      <c r="I647" s="141"/>
    </row>
    <row r="648" spans="1:9" ht="13" x14ac:dyDescent="0.15">
      <c r="A648" s="141">
        <v>366.48075999999998</v>
      </c>
      <c r="B648" s="141">
        <v>0.36836300999999999</v>
      </c>
      <c r="C648" s="141"/>
      <c r="D648" s="141">
        <v>366.48039999999997</v>
      </c>
      <c r="E648" s="141">
        <v>0.36879056999999998</v>
      </c>
      <c r="F648" s="141"/>
      <c r="G648" s="141">
        <v>366.47832</v>
      </c>
      <c r="H648" s="141">
        <v>0.29776216999999999</v>
      </c>
      <c r="I648" s="141"/>
    </row>
    <row r="649" spans="1:9" ht="13" x14ac:dyDescent="0.15">
      <c r="A649" s="141">
        <v>366.49086999999997</v>
      </c>
      <c r="B649" s="141">
        <v>0.36298331</v>
      </c>
      <c r="C649" s="141"/>
      <c r="D649" s="141">
        <v>366.49032999999997</v>
      </c>
      <c r="E649" s="141">
        <v>0.35078051999999998</v>
      </c>
      <c r="F649" s="141"/>
      <c r="G649" s="141">
        <v>366.48835000000003</v>
      </c>
      <c r="H649" s="141">
        <v>0.30554574000000001</v>
      </c>
      <c r="I649" s="141"/>
    </row>
    <row r="650" spans="1:9" ht="13" x14ac:dyDescent="0.15">
      <c r="A650" s="141">
        <v>366.50092000000001</v>
      </c>
      <c r="B650" s="141">
        <v>0.35473463</v>
      </c>
      <c r="C650" s="141"/>
      <c r="D650" s="141">
        <v>366.50042999999999</v>
      </c>
      <c r="E650" s="141">
        <v>0.31858900000000001</v>
      </c>
      <c r="F650" s="141"/>
      <c r="G650" s="141">
        <v>366.49835000000002</v>
      </c>
      <c r="H650" s="141">
        <v>0.30529008000000002</v>
      </c>
      <c r="I650" s="141"/>
    </row>
    <row r="651" spans="1:9" ht="13" x14ac:dyDescent="0.15">
      <c r="A651" s="141">
        <v>366.51092999999997</v>
      </c>
      <c r="B651" s="141">
        <v>0.49095531999999997</v>
      </c>
      <c r="C651" s="141"/>
      <c r="D651" s="141">
        <v>366.51051999999999</v>
      </c>
      <c r="E651" s="141">
        <v>0.50788279000000003</v>
      </c>
      <c r="F651" s="141"/>
      <c r="G651" s="141">
        <v>366.50848000000002</v>
      </c>
      <c r="H651" s="141">
        <v>0.41091809000000001</v>
      </c>
      <c r="I651" s="141"/>
    </row>
    <row r="652" spans="1:9" ht="13" x14ac:dyDescent="0.15">
      <c r="A652" s="141">
        <v>366.52089999999998</v>
      </c>
      <c r="B652" s="141">
        <v>0.36769161</v>
      </c>
      <c r="C652" s="141"/>
      <c r="D652" s="141">
        <v>366.52055999999999</v>
      </c>
      <c r="E652" s="141">
        <v>0.32147663999999998</v>
      </c>
      <c r="F652" s="141"/>
      <c r="G652" s="141">
        <v>366.51859000000002</v>
      </c>
      <c r="H652" s="141">
        <v>0.29483397</v>
      </c>
      <c r="I652" s="141"/>
    </row>
    <row r="653" spans="1:9" ht="13" x14ac:dyDescent="0.15">
      <c r="A653" s="141">
        <v>366.53102999999999</v>
      </c>
      <c r="B653" s="141">
        <v>0.38187977000000001</v>
      </c>
      <c r="C653" s="141"/>
      <c r="D653" s="141">
        <v>366.53055999999998</v>
      </c>
      <c r="E653" s="141">
        <v>0.31785703999999998</v>
      </c>
      <c r="F653" s="141"/>
      <c r="G653" s="141">
        <v>366.52861999999999</v>
      </c>
      <c r="H653" s="141">
        <v>0.31290382</v>
      </c>
      <c r="I653" s="141"/>
    </row>
    <row r="654" spans="1:9" ht="13" x14ac:dyDescent="0.15">
      <c r="A654" s="141">
        <v>366.54115999999999</v>
      </c>
      <c r="B654" s="141">
        <v>0.35286636999999998</v>
      </c>
      <c r="C654" s="141"/>
      <c r="D654" s="141">
        <v>366.54070999999999</v>
      </c>
      <c r="E654" s="141">
        <v>0.31730289</v>
      </c>
      <c r="F654" s="141"/>
      <c r="G654" s="141">
        <v>366.53861999999998</v>
      </c>
      <c r="H654" s="141">
        <v>0.29850536</v>
      </c>
      <c r="I654" s="141"/>
    </row>
    <row r="655" spans="1:9" ht="13" x14ac:dyDescent="0.15">
      <c r="A655" s="141">
        <v>366.55124999999998</v>
      </c>
      <c r="B655" s="141">
        <v>0.35248660999999998</v>
      </c>
      <c r="C655" s="141"/>
      <c r="D655" s="141">
        <v>366.55083999999999</v>
      </c>
      <c r="E655" s="141">
        <v>0.33453424999999998</v>
      </c>
      <c r="F655" s="141"/>
      <c r="G655" s="141">
        <v>366.54878000000002</v>
      </c>
      <c r="H655" s="141">
        <v>0.29270634000000001</v>
      </c>
      <c r="I655" s="141"/>
    </row>
    <row r="656" spans="1:9" ht="13" x14ac:dyDescent="0.15">
      <c r="A656" s="141">
        <v>366.56128000000001</v>
      </c>
      <c r="B656" s="141">
        <v>0.37630914999999998</v>
      </c>
      <c r="C656" s="141"/>
      <c r="D656" s="141">
        <v>366.5609</v>
      </c>
      <c r="E656" s="141">
        <v>0.31484410000000002</v>
      </c>
      <c r="F656" s="141"/>
      <c r="G656" s="141">
        <v>366.55894000000001</v>
      </c>
      <c r="H656" s="141">
        <v>0.27650925999999998</v>
      </c>
      <c r="I656" s="141"/>
    </row>
    <row r="657" spans="1:9" ht="13" x14ac:dyDescent="0.15">
      <c r="A657" s="141">
        <v>366.57146</v>
      </c>
      <c r="B657" s="141">
        <v>0.37652641999999997</v>
      </c>
      <c r="C657" s="141"/>
      <c r="D657" s="141">
        <v>366.57092</v>
      </c>
      <c r="E657" s="141">
        <v>0.34284483999999998</v>
      </c>
      <c r="F657" s="141"/>
      <c r="G657" s="141">
        <v>366.56902000000002</v>
      </c>
      <c r="H657" s="141">
        <v>0.29669273000000002</v>
      </c>
      <c r="I657" s="141"/>
    </row>
    <row r="658" spans="1:9" ht="13" x14ac:dyDescent="0.15">
      <c r="A658" s="141">
        <v>366.58159999999998</v>
      </c>
      <c r="B658" s="141">
        <v>0.38103707999999997</v>
      </c>
      <c r="C658" s="141"/>
      <c r="D658" s="141">
        <v>366.58111000000002</v>
      </c>
      <c r="E658" s="141">
        <v>0.33468144999999999</v>
      </c>
      <c r="F658" s="141"/>
      <c r="G658" s="141">
        <v>366.57906000000003</v>
      </c>
      <c r="H658" s="141">
        <v>0.26841327999999998</v>
      </c>
      <c r="I658" s="141"/>
    </row>
    <row r="659" spans="1:9" ht="13" x14ac:dyDescent="0.15">
      <c r="A659" s="141">
        <v>366.5917</v>
      </c>
      <c r="B659" s="141">
        <v>0.36232848000000001</v>
      </c>
      <c r="C659" s="141"/>
      <c r="D659" s="141">
        <v>366.59127999999998</v>
      </c>
      <c r="E659" s="141">
        <v>0.32089296</v>
      </c>
      <c r="F659" s="141"/>
      <c r="G659" s="141">
        <v>366.58924000000002</v>
      </c>
      <c r="H659" s="141">
        <v>0.28565163999999998</v>
      </c>
      <c r="I659" s="141"/>
    </row>
    <row r="660" spans="1:9" ht="13" x14ac:dyDescent="0.15">
      <c r="A660" s="141">
        <v>366.60176000000001</v>
      </c>
      <c r="B660" s="141">
        <v>0.37912637999999999</v>
      </c>
      <c r="C660" s="141"/>
      <c r="D660" s="141">
        <v>366.60138999999998</v>
      </c>
      <c r="E660" s="141">
        <v>0.32137923000000002</v>
      </c>
      <c r="F660" s="141"/>
      <c r="G660" s="141">
        <v>366.5994</v>
      </c>
      <c r="H660" s="141">
        <v>0.29011838000000001</v>
      </c>
      <c r="I660" s="141"/>
    </row>
    <row r="661" spans="1:9" ht="13" x14ac:dyDescent="0.15">
      <c r="A661" s="141">
        <v>366.61198000000002</v>
      </c>
      <c r="B661" s="141">
        <v>0.3824438</v>
      </c>
      <c r="C661" s="141"/>
      <c r="D661" s="141">
        <v>366.61144000000002</v>
      </c>
      <c r="E661" s="141">
        <v>0.33688699</v>
      </c>
      <c r="F661" s="141"/>
      <c r="G661" s="141">
        <v>366.60951</v>
      </c>
      <c r="H661" s="141">
        <v>0.28689493999999999</v>
      </c>
      <c r="I661" s="141"/>
    </row>
    <row r="662" spans="1:9" ht="13" x14ac:dyDescent="0.15">
      <c r="A662" s="141">
        <v>366.62216999999998</v>
      </c>
      <c r="B662" s="141">
        <v>0.36482207</v>
      </c>
      <c r="C662" s="141"/>
      <c r="D662" s="141">
        <v>366.62162999999998</v>
      </c>
      <c r="E662" s="141">
        <v>0.31539671000000002</v>
      </c>
      <c r="F662" s="141"/>
      <c r="G662" s="141">
        <v>366.61957999999998</v>
      </c>
      <c r="H662" s="141">
        <v>0.26559986000000002</v>
      </c>
      <c r="I662" s="141"/>
    </row>
    <row r="663" spans="1:9" ht="13" x14ac:dyDescent="0.15">
      <c r="A663" s="141">
        <v>366.63229999999999</v>
      </c>
      <c r="B663" s="141">
        <v>0.39071976000000003</v>
      </c>
      <c r="C663" s="141"/>
      <c r="D663" s="141">
        <v>366.63182999999998</v>
      </c>
      <c r="E663" s="141">
        <v>0.35342114000000002</v>
      </c>
      <c r="F663" s="141"/>
      <c r="G663" s="141">
        <v>366.62979000000001</v>
      </c>
      <c r="H663" s="141">
        <v>0.29060597999999999</v>
      </c>
      <c r="I663" s="141"/>
    </row>
    <row r="664" spans="1:9" ht="13" x14ac:dyDescent="0.15">
      <c r="A664" s="141">
        <v>366.64236</v>
      </c>
      <c r="B664" s="141">
        <v>0.34720532999999998</v>
      </c>
      <c r="C664" s="141"/>
      <c r="D664" s="141">
        <v>366.64197999999999</v>
      </c>
      <c r="E664" s="141">
        <v>0.33277220000000002</v>
      </c>
      <c r="F664" s="141"/>
      <c r="G664" s="141">
        <v>366.63999000000001</v>
      </c>
      <c r="H664" s="141">
        <v>0.27672801000000002</v>
      </c>
      <c r="I664" s="141"/>
    </row>
    <row r="665" spans="1:9" ht="13" x14ac:dyDescent="0.15">
      <c r="A665" s="141">
        <v>366.65260999999998</v>
      </c>
      <c r="B665" s="141">
        <v>0.34692181</v>
      </c>
      <c r="C665" s="141"/>
      <c r="D665" s="141">
        <v>366.65206999999998</v>
      </c>
      <c r="E665" s="141">
        <v>0.31752706000000003</v>
      </c>
      <c r="F665" s="141"/>
      <c r="G665" s="141">
        <v>366.65014000000002</v>
      </c>
      <c r="H665" s="141">
        <v>0.30549843999999998</v>
      </c>
      <c r="I665" s="141"/>
    </row>
    <row r="666" spans="1:9" ht="13" x14ac:dyDescent="0.15">
      <c r="A666" s="141">
        <v>366.66284000000002</v>
      </c>
      <c r="B666" s="141">
        <v>0.35120907000000001</v>
      </c>
      <c r="C666" s="141"/>
      <c r="D666" s="141">
        <v>366.66232000000002</v>
      </c>
      <c r="E666" s="141">
        <v>0.31226939999999997</v>
      </c>
      <c r="F666" s="141"/>
      <c r="G666" s="141">
        <v>366.66023999999999</v>
      </c>
      <c r="H666" s="141">
        <v>0.33061390000000002</v>
      </c>
      <c r="I666" s="141"/>
    </row>
    <row r="667" spans="1:9" ht="13" x14ac:dyDescent="0.15">
      <c r="A667" s="141">
        <v>366.67300999999998</v>
      </c>
      <c r="B667" s="141">
        <v>0.37717226999999998</v>
      </c>
      <c r="C667" s="141"/>
      <c r="D667" s="141">
        <v>366.67255</v>
      </c>
      <c r="E667" s="141">
        <v>0.33589384</v>
      </c>
      <c r="F667" s="141"/>
      <c r="G667" s="141">
        <v>366.67048999999997</v>
      </c>
      <c r="H667" s="141">
        <v>0.29298572000000001</v>
      </c>
      <c r="I667" s="141"/>
    </row>
    <row r="668" spans="1:9" ht="13" x14ac:dyDescent="0.15">
      <c r="A668" s="141">
        <v>366.68311999999997</v>
      </c>
      <c r="B668" s="141">
        <v>0.34771410000000003</v>
      </c>
      <c r="C668" s="141"/>
      <c r="D668" s="141">
        <v>366.68270999999999</v>
      </c>
      <c r="E668" s="141">
        <v>0.31431348999999997</v>
      </c>
      <c r="F668" s="141"/>
      <c r="G668" s="141">
        <v>366.68074000000001</v>
      </c>
      <c r="H668" s="141">
        <v>0.2770436</v>
      </c>
      <c r="I668" s="141"/>
    </row>
    <row r="669" spans="1:9" ht="13" x14ac:dyDescent="0.15">
      <c r="A669" s="141">
        <v>366.69335999999998</v>
      </c>
      <c r="B669" s="141">
        <v>0.36960302</v>
      </c>
      <c r="C669" s="141"/>
      <c r="D669" s="141">
        <v>366.69285000000002</v>
      </c>
      <c r="E669" s="141">
        <v>0.33645348000000003</v>
      </c>
      <c r="F669" s="141"/>
      <c r="G669" s="141">
        <v>366.69092999999998</v>
      </c>
      <c r="H669" s="141">
        <v>0.29021344999999998</v>
      </c>
      <c r="I669" s="141"/>
    </row>
    <row r="670" spans="1:9" ht="13" x14ac:dyDescent="0.15">
      <c r="A670" s="141">
        <v>366.70359999999999</v>
      </c>
      <c r="B670" s="141">
        <v>0.35199416</v>
      </c>
      <c r="C670" s="141"/>
      <c r="D670" s="141">
        <v>366.70312000000001</v>
      </c>
      <c r="E670" s="141">
        <v>0.31548147999999998</v>
      </c>
      <c r="F670" s="141"/>
      <c r="G670" s="141">
        <v>366.70105999999998</v>
      </c>
      <c r="H670" s="141">
        <v>0.32978060999999997</v>
      </c>
      <c r="I670" s="141"/>
    </row>
    <row r="671" spans="1:9" ht="13" x14ac:dyDescent="0.15">
      <c r="A671" s="141">
        <v>366.71379999999999</v>
      </c>
      <c r="B671" s="141">
        <v>0.36825274000000002</v>
      </c>
      <c r="C671" s="141"/>
      <c r="D671" s="141">
        <v>366.71336000000002</v>
      </c>
      <c r="E671" s="141">
        <v>0.31570918999999997</v>
      </c>
      <c r="F671" s="141"/>
      <c r="G671" s="141">
        <v>366.71132999999998</v>
      </c>
      <c r="H671" s="141">
        <v>0.32000191</v>
      </c>
      <c r="I671" s="141"/>
    </row>
    <row r="672" spans="1:9" ht="13" x14ac:dyDescent="0.15">
      <c r="A672" s="141">
        <v>366.72395</v>
      </c>
      <c r="B672" s="141">
        <v>0.36917957000000001</v>
      </c>
      <c r="C672" s="141"/>
      <c r="D672" s="141">
        <v>366.72354999999999</v>
      </c>
      <c r="E672" s="141">
        <v>0.33850552</v>
      </c>
      <c r="F672" s="141"/>
      <c r="G672" s="141">
        <v>366.72156000000001</v>
      </c>
      <c r="H672" s="141">
        <v>0.31018939000000001</v>
      </c>
      <c r="I672" s="141"/>
    </row>
    <row r="673" spans="1:9" ht="13" x14ac:dyDescent="0.15">
      <c r="A673" s="141">
        <v>366.73424999999997</v>
      </c>
      <c r="B673" s="141">
        <v>0.35040600999999999</v>
      </c>
      <c r="C673" s="141"/>
      <c r="D673" s="141">
        <v>366.7337</v>
      </c>
      <c r="E673" s="141">
        <v>0.34329874999999999</v>
      </c>
      <c r="F673" s="141"/>
      <c r="G673" s="141">
        <v>366.73176000000001</v>
      </c>
      <c r="H673" s="141">
        <v>0.29907700999999998</v>
      </c>
      <c r="I673" s="141"/>
    </row>
    <row r="674" spans="1:9" ht="13" x14ac:dyDescent="0.15">
      <c r="A674" s="141">
        <v>366.74452000000002</v>
      </c>
      <c r="B674" s="141">
        <v>0.35481372999999999</v>
      </c>
      <c r="C674" s="141"/>
      <c r="D674" s="141">
        <v>366.74398000000002</v>
      </c>
      <c r="E674" s="141">
        <v>0.32948733000000002</v>
      </c>
      <c r="F674" s="141"/>
      <c r="G674" s="141">
        <v>366.74191999999999</v>
      </c>
      <c r="H674" s="141">
        <v>0.27713514</v>
      </c>
      <c r="I674" s="141"/>
    </row>
    <row r="675" spans="1:9" ht="13" x14ac:dyDescent="0.15">
      <c r="A675" s="141">
        <v>366.75474000000003</v>
      </c>
      <c r="B675" s="141">
        <v>0.37323216999999997</v>
      </c>
      <c r="C675" s="141"/>
      <c r="D675" s="141">
        <v>366.75423999999998</v>
      </c>
      <c r="E675" s="141">
        <v>0.34550248</v>
      </c>
      <c r="F675" s="141"/>
      <c r="G675" s="141">
        <v>366.75222000000002</v>
      </c>
      <c r="H675" s="141">
        <v>0.28356899000000002</v>
      </c>
      <c r="I675" s="141"/>
    </row>
    <row r="676" spans="1:9" ht="13" x14ac:dyDescent="0.15">
      <c r="A676" s="141">
        <v>366.76490000000001</v>
      </c>
      <c r="B676" s="141">
        <v>0.56684157000000002</v>
      </c>
      <c r="C676" s="141"/>
      <c r="D676" s="141">
        <v>366.76445000000001</v>
      </c>
      <c r="E676" s="141">
        <v>0.43515185000000001</v>
      </c>
      <c r="F676" s="141"/>
      <c r="G676" s="141">
        <v>366.76249999999999</v>
      </c>
      <c r="H676" s="141">
        <v>0.36249182000000002</v>
      </c>
      <c r="I676" s="141"/>
    </row>
    <row r="677" spans="1:9" ht="13" x14ac:dyDescent="0.15">
      <c r="A677" s="141">
        <v>366.77521000000002</v>
      </c>
      <c r="B677" s="141">
        <v>0.56303581000000003</v>
      </c>
      <c r="C677" s="141"/>
      <c r="D677" s="141">
        <v>366.77463</v>
      </c>
      <c r="E677" s="141">
        <v>0.32107627</v>
      </c>
      <c r="F677" s="141"/>
      <c r="G677" s="141">
        <v>366.77269999999999</v>
      </c>
      <c r="H677" s="141">
        <v>0.28565297000000001</v>
      </c>
      <c r="I677" s="141"/>
    </row>
    <row r="678" spans="1:9" ht="13" x14ac:dyDescent="0.15">
      <c r="A678" s="141">
        <v>366.78548999999998</v>
      </c>
      <c r="B678" s="141">
        <v>0.40307018</v>
      </c>
      <c r="C678" s="141"/>
      <c r="D678" s="141">
        <v>366.78494999999998</v>
      </c>
      <c r="E678" s="141">
        <v>0.32653413999999997</v>
      </c>
      <c r="F678" s="141"/>
      <c r="G678" s="141">
        <v>366.78286000000003</v>
      </c>
      <c r="H678" s="141">
        <v>0.28618388</v>
      </c>
      <c r="I678" s="141"/>
    </row>
    <row r="679" spans="1:9" ht="13" x14ac:dyDescent="0.15">
      <c r="A679" s="141">
        <v>366.79574000000002</v>
      </c>
      <c r="B679" s="141">
        <v>0.35936196999999998</v>
      </c>
      <c r="C679" s="141"/>
      <c r="D679" s="141">
        <v>366.79523999999998</v>
      </c>
      <c r="E679" s="141">
        <v>0.34312780999999998</v>
      </c>
      <c r="F679" s="141"/>
      <c r="G679" s="141">
        <v>366.79318000000001</v>
      </c>
      <c r="H679" s="141">
        <v>0.27318548999999998</v>
      </c>
      <c r="I679" s="141"/>
    </row>
    <row r="680" spans="1:9" ht="13" x14ac:dyDescent="0.15">
      <c r="A680" s="141">
        <v>366.80592999999999</v>
      </c>
      <c r="B680" s="141">
        <v>0.37214856000000002</v>
      </c>
      <c r="C680" s="141"/>
      <c r="D680" s="141">
        <v>366.80545000000001</v>
      </c>
      <c r="E680" s="141">
        <v>0.31417244999999999</v>
      </c>
      <c r="F680" s="141"/>
      <c r="G680" s="141">
        <v>366.80349000000001</v>
      </c>
      <c r="H680" s="141">
        <v>0.31167761999999999</v>
      </c>
      <c r="I680" s="141"/>
    </row>
    <row r="681" spans="1:9" ht="13" x14ac:dyDescent="0.15">
      <c r="A681" s="141">
        <v>366.81626999999997</v>
      </c>
      <c r="B681" s="141">
        <v>0.38032334000000001</v>
      </c>
      <c r="C681" s="141"/>
      <c r="D681" s="141">
        <v>366.81562000000002</v>
      </c>
      <c r="E681" s="141">
        <v>0.33780029</v>
      </c>
      <c r="F681" s="141"/>
      <c r="G681" s="141">
        <v>366.81373000000002</v>
      </c>
      <c r="H681" s="141">
        <v>0.26840646000000001</v>
      </c>
      <c r="I681" s="141"/>
    </row>
    <row r="682" spans="1:9" ht="13" x14ac:dyDescent="0.15">
      <c r="A682" s="141">
        <v>366.82657</v>
      </c>
      <c r="B682" s="141">
        <v>0.37305559999999999</v>
      </c>
      <c r="C682" s="141"/>
      <c r="D682" s="141">
        <v>366.82589999999999</v>
      </c>
      <c r="E682" s="141">
        <v>0.30950756000000001</v>
      </c>
      <c r="F682" s="141"/>
      <c r="G682" s="141">
        <v>366.82393000000002</v>
      </c>
      <c r="H682" s="141">
        <v>0.26906279999999999</v>
      </c>
      <c r="I682" s="141"/>
    </row>
    <row r="683" spans="1:9" ht="13" x14ac:dyDescent="0.15">
      <c r="A683" s="141">
        <v>366.83681999999999</v>
      </c>
      <c r="B683" s="141">
        <v>0.35135492000000002</v>
      </c>
      <c r="C683" s="141"/>
      <c r="D683" s="141">
        <v>366.83622000000003</v>
      </c>
      <c r="E683" s="141">
        <v>0.32344230000000002</v>
      </c>
      <c r="F683" s="141"/>
      <c r="G683" s="141">
        <v>366.83427999999998</v>
      </c>
      <c r="H683" s="141">
        <v>0.28794725999999998</v>
      </c>
      <c r="I683" s="141"/>
    </row>
    <row r="684" spans="1:9" ht="13" x14ac:dyDescent="0.15">
      <c r="A684" s="141">
        <v>366.84703999999999</v>
      </c>
      <c r="B684" s="141">
        <v>0.35778849000000001</v>
      </c>
      <c r="C684" s="141"/>
      <c r="D684" s="141">
        <v>366.84647000000001</v>
      </c>
      <c r="E684" s="141">
        <v>0.31570023000000003</v>
      </c>
      <c r="F684" s="141"/>
      <c r="G684" s="141">
        <v>366.84458999999998</v>
      </c>
      <c r="H684" s="141">
        <v>0.28847568000000001</v>
      </c>
      <c r="I684" s="141"/>
    </row>
    <row r="685" spans="1:9" ht="13" x14ac:dyDescent="0.15">
      <c r="A685" s="141">
        <v>366.85739999999998</v>
      </c>
      <c r="B685" s="141">
        <v>0.35567347999999999</v>
      </c>
      <c r="C685" s="141"/>
      <c r="D685" s="141">
        <v>366.85665999999998</v>
      </c>
      <c r="E685" s="141">
        <v>0.33527227999999998</v>
      </c>
      <c r="F685" s="141"/>
      <c r="G685" s="141">
        <v>366.85485</v>
      </c>
      <c r="H685" s="141">
        <v>0.30664899000000001</v>
      </c>
      <c r="I685" s="141"/>
    </row>
    <row r="686" spans="1:9" ht="13" x14ac:dyDescent="0.15">
      <c r="A686" s="141">
        <v>366.86772999999999</v>
      </c>
      <c r="B686" s="141">
        <v>0.35337054000000001</v>
      </c>
      <c r="C686" s="141"/>
      <c r="D686" s="141">
        <v>366.86700000000002</v>
      </c>
      <c r="E686" s="141">
        <v>0.31423045999999999</v>
      </c>
      <c r="F686" s="141"/>
      <c r="G686" s="141">
        <v>366.86506000000003</v>
      </c>
      <c r="H686" s="141">
        <v>0.26731740999999998</v>
      </c>
      <c r="I686" s="141"/>
    </row>
    <row r="687" spans="1:9" ht="13" x14ac:dyDescent="0.15">
      <c r="A687" s="141">
        <v>366.87799999999999</v>
      </c>
      <c r="B687" s="141">
        <v>0.37204893999999999</v>
      </c>
      <c r="C687" s="141"/>
      <c r="D687" s="141">
        <v>366.87734</v>
      </c>
      <c r="E687" s="141">
        <v>0.33799564999999998</v>
      </c>
      <c r="F687" s="141"/>
      <c r="G687" s="141">
        <v>366.87540000000001</v>
      </c>
      <c r="H687" s="141">
        <v>0.26931727</v>
      </c>
      <c r="I687" s="141"/>
    </row>
    <row r="688" spans="1:9" ht="13" x14ac:dyDescent="0.15">
      <c r="A688" s="141">
        <v>366.88819999999998</v>
      </c>
      <c r="B688" s="141">
        <v>0.42323731999999997</v>
      </c>
      <c r="C688" s="141"/>
      <c r="D688" s="141">
        <v>366.88763</v>
      </c>
      <c r="E688" s="141">
        <v>0.31626161000000003</v>
      </c>
      <c r="F688" s="141"/>
      <c r="G688" s="141">
        <v>366.88574</v>
      </c>
      <c r="H688" s="141">
        <v>0.26924450999999999</v>
      </c>
      <c r="I688" s="141"/>
    </row>
    <row r="689" spans="1:9" ht="13" x14ac:dyDescent="0.15">
      <c r="A689" s="141">
        <v>366.89857999999998</v>
      </c>
      <c r="B689" s="141">
        <v>0.37391466000000001</v>
      </c>
      <c r="C689" s="141"/>
      <c r="D689" s="141">
        <v>366.89785999999998</v>
      </c>
      <c r="E689" s="141">
        <v>0.31541272999999997</v>
      </c>
      <c r="F689" s="141"/>
      <c r="G689" s="141">
        <v>366.89600999999999</v>
      </c>
      <c r="H689" s="141">
        <v>0.28895493</v>
      </c>
      <c r="I689" s="141"/>
    </row>
    <row r="690" spans="1:9" ht="13" x14ac:dyDescent="0.15">
      <c r="A690" s="141">
        <v>366.90893999999997</v>
      </c>
      <c r="B690" s="141">
        <v>0.35404197999999998</v>
      </c>
      <c r="C690" s="141"/>
      <c r="D690" s="141">
        <v>366.90823</v>
      </c>
      <c r="E690" s="141">
        <v>0.31120076000000002</v>
      </c>
      <c r="F690" s="141"/>
      <c r="G690" s="141">
        <v>366.90622999999999</v>
      </c>
      <c r="H690" s="141">
        <v>0.28981827999999998</v>
      </c>
      <c r="I690" s="141"/>
    </row>
    <row r="691" spans="1:9" ht="13" x14ac:dyDescent="0.15">
      <c r="A691" s="141">
        <v>366.91923000000003</v>
      </c>
      <c r="B691" s="141">
        <v>0.39119839000000001</v>
      </c>
      <c r="C691" s="141"/>
      <c r="D691" s="141">
        <v>366.91856999999999</v>
      </c>
      <c r="E691" s="141">
        <v>0.33839337000000003</v>
      </c>
      <c r="F691" s="141"/>
      <c r="G691" s="141">
        <v>366.91660999999999</v>
      </c>
      <c r="H691" s="141">
        <v>0.28731266999999999</v>
      </c>
      <c r="I691" s="141"/>
    </row>
    <row r="692" spans="1:9" ht="13" x14ac:dyDescent="0.15">
      <c r="A692" s="141">
        <v>366.92946999999998</v>
      </c>
      <c r="B692" s="141">
        <v>0.36010165999999999</v>
      </c>
      <c r="C692" s="141"/>
      <c r="D692" s="141">
        <v>366.92885999999999</v>
      </c>
      <c r="E692" s="141">
        <v>0.33791095999999998</v>
      </c>
      <c r="F692" s="141"/>
      <c r="G692" s="141">
        <v>366.92698999999999</v>
      </c>
      <c r="H692" s="141">
        <v>0.27225785000000002</v>
      </c>
      <c r="I692" s="141"/>
    </row>
    <row r="693" spans="1:9" ht="13" x14ac:dyDescent="0.15">
      <c r="A693" s="141">
        <v>366.93984</v>
      </c>
      <c r="B693" s="141">
        <v>0.38110375000000002</v>
      </c>
      <c r="C693" s="141"/>
      <c r="D693" s="141">
        <v>366.93912</v>
      </c>
      <c r="E693" s="141">
        <v>0.33847284999999999</v>
      </c>
      <c r="F693" s="141"/>
      <c r="G693" s="141">
        <v>366.93729999999999</v>
      </c>
      <c r="H693" s="141">
        <v>0.26717075000000001</v>
      </c>
      <c r="I693" s="141"/>
    </row>
    <row r="694" spans="1:9" ht="13" x14ac:dyDescent="0.15">
      <c r="A694" s="141">
        <v>366.95019000000002</v>
      </c>
      <c r="B694" s="141">
        <v>0.40720139</v>
      </c>
      <c r="C694" s="141"/>
      <c r="D694" s="141">
        <v>366.94952999999998</v>
      </c>
      <c r="E694" s="141">
        <v>0.31902720000000001</v>
      </c>
      <c r="F694" s="141"/>
      <c r="G694" s="141">
        <v>366.94756000000001</v>
      </c>
      <c r="H694" s="141">
        <v>0.27426197000000002</v>
      </c>
      <c r="I694" s="141"/>
    </row>
    <row r="695" spans="1:9" ht="13" x14ac:dyDescent="0.15">
      <c r="A695" s="141">
        <v>366.96050000000002</v>
      </c>
      <c r="B695" s="141">
        <v>0.36553250999999998</v>
      </c>
      <c r="C695" s="141"/>
      <c r="D695" s="141">
        <v>366.9599</v>
      </c>
      <c r="E695" s="141">
        <v>0.33434478000000001</v>
      </c>
      <c r="F695" s="141"/>
      <c r="G695" s="141">
        <v>366.95794999999998</v>
      </c>
      <c r="H695" s="141">
        <v>0.28894634000000002</v>
      </c>
      <c r="I695" s="141"/>
    </row>
    <row r="696" spans="1:9" ht="13" x14ac:dyDescent="0.15">
      <c r="A696" s="141">
        <v>366.97075999999998</v>
      </c>
      <c r="B696" s="141">
        <v>0.36818423</v>
      </c>
      <c r="C696" s="141"/>
      <c r="D696" s="141">
        <v>366.97019</v>
      </c>
      <c r="E696" s="141">
        <v>0.32124838</v>
      </c>
      <c r="F696" s="141"/>
      <c r="G696" s="141">
        <v>366.96832000000001</v>
      </c>
      <c r="H696" s="141">
        <v>0.29009595999999999</v>
      </c>
      <c r="I696" s="141"/>
    </row>
    <row r="697" spans="1:9" ht="13" x14ac:dyDescent="0.15">
      <c r="A697" s="141">
        <v>366.98115000000001</v>
      </c>
      <c r="B697" s="141">
        <v>0.3559871</v>
      </c>
      <c r="C697" s="141"/>
      <c r="D697" s="141">
        <v>366.98043999999999</v>
      </c>
      <c r="E697" s="141">
        <v>0.33011078999999999</v>
      </c>
      <c r="F697" s="141"/>
      <c r="G697" s="141">
        <v>366.97863999999998</v>
      </c>
      <c r="H697" s="141">
        <v>0.29072203000000002</v>
      </c>
      <c r="I697" s="141"/>
    </row>
    <row r="698" spans="1:9" ht="13" x14ac:dyDescent="0.15">
      <c r="A698" s="141">
        <v>366.99151000000001</v>
      </c>
      <c r="B698" s="141">
        <v>0.39471868999999998</v>
      </c>
      <c r="C698" s="141"/>
      <c r="D698" s="141">
        <v>366.99083999999999</v>
      </c>
      <c r="E698" s="141">
        <v>0.31886228</v>
      </c>
      <c r="F698" s="141"/>
      <c r="G698" s="141">
        <v>366.98892999999998</v>
      </c>
      <c r="H698" s="141">
        <v>0.26965486</v>
      </c>
      <c r="I698" s="141"/>
    </row>
    <row r="699" spans="1:9" ht="13" x14ac:dyDescent="0.15">
      <c r="A699" s="141">
        <v>367.00180999999998</v>
      </c>
      <c r="B699" s="141">
        <v>0.38461717000000001</v>
      </c>
      <c r="C699" s="141"/>
      <c r="D699" s="141">
        <v>367.00123000000002</v>
      </c>
      <c r="E699" s="141">
        <v>0.33250323999999998</v>
      </c>
      <c r="F699" s="141"/>
      <c r="G699" s="141">
        <v>366.99934999999999</v>
      </c>
      <c r="H699" s="141">
        <v>0.29122670000000001</v>
      </c>
      <c r="I699" s="141"/>
    </row>
    <row r="700" spans="1:9" ht="13" x14ac:dyDescent="0.15">
      <c r="A700" s="141">
        <v>367.01206000000002</v>
      </c>
      <c r="B700" s="141">
        <v>0.37745173999999998</v>
      </c>
      <c r="C700" s="141"/>
      <c r="D700" s="141">
        <v>367.01157000000001</v>
      </c>
      <c r="E700" s="141">
        <v>0.31787389999999999</v>
      </c>
      <c r="F700" s="141"/>
      <c r="G700" s="141">
        <v>367.00975</v>
      </c>
      <c r="H700" s="141">
        <v>0.29019788000000002</v>
      </c>
      <c r="I700" s="141"/>
    </row>
    <row r="701" spans="1:9" ht="13" x14ac:dyDescent="0.15">
      <c r="A701" s="141">
        <v>367.02247999999997</v>
      </c>
      <c r="B701" s="141">
        <v>0.47251512000000001</v>
      </c>
      <c r="C701" s="141"/>
      <c r="D701" s="141">
        <v>367.02186999999998</v>
      </c>
      <c r="E701" s="141">
        <v>0.41762959999999999</v>
      </c>
      <c r="F701" s="141"/>
      <c r="G701" s="141">
        <v>367.02006</v>
      </c>
      <c r="H701" s="141">
        <v>0.38218956999999998</v>
      </c>
      <c r="I701" s="141"/>
    </row>
    <row r="702" spans="1:9" ht="13" x14ac:dyDescent="0.15">
      <c r="A702" s="141">
        <v>367.03287999999998</v>
      </c>
      <c r="B702" s="141">
        <v>0.38250437999999998</v>
      </c>
      <c r="C702" s="141"/>
      <c r="D702" s="141">
        <v>367.03232000000003</v>
      </c>
      <c r="E702" s="141">
        <v>0.31710878999999997</v>
      </c>
      <c r="F702" s="141"/>
      <c r="G702" s="141">
        <v>367.03034000000002</v>
      </c>
      <c r="H702" s="141">
        <v>0.28556163000000001</v>
      </c>
      <c r="I702" s="141"/>
    </row>
    <row r="703" spans="1:9" ht="13" x14ac:dyDescent="0.15">
      <c r="A703" s="141">
        <v>367.04322999999999</v>
      </c>
      <c r="B703" s="141">
        <v>0.36509622000000003</v>
      </c>
      <c r="C703" s="141"/>
      <c r="D703" s="141">
        <v>367.04273000000001</v>
      </c>
      <c r="E703" s="141">
        <v>0.33200586999999998</v>
      </c>
      <c r="F703" s="141"/>
      <c r="G703" s="141">
        <v>367.04075999999998</v>
      </c>
      <c r="H703" s="141">
        <v>0.27083278</v>
      </c>
      <c r="I703" s="141"/>
    </row>
    <row r="704" spans="1:9" ht="13" x14ac:dyDescent="0.15">
      <c r="A704" s="141">
        <v>367.05353000000002</v>
      </c>
      <c r="B704" s="141">
        <v>0.35064572999999999</v>
      </c>
      <c r="C704" s="141"/>
      <c r="D704" s="141">
        <v>367.05306000000002</v>
      </c>
      <c r="E704" s="141">
        <v>0.31847618999999999</v>
      </c>
      <c r="F704" s="141"/>
      <c r="G704" s="141">
        <v>367.05117000000001</v>
      </c>
      <c r="H704" s="141">
        <v>0.29158261000000002</v>
      </c>
      <c r="I704" s="141"/>
    </row>
    <row r="705" spans="1:9" ht="13" x14ac:dyDescent="0.15">
      <c r="A705" s="141">
        <v>367.06396000000001</v>
      </c>
      <c r="B705" s="141">
        <v>0.37976356999999999</v>
      </c>
      <c r="C705" s="141"/>
      <c r="D705" s="141">
        <v>367.06335000000001</v>
      </c>
      <c r="E705" s="141">
        <v>0.33218818</v>
      </c>
      <c r="F705" s="141"/>
      <c r="G705" s="141">
        <v>367.06150000000002</v>
      </c>
      <c r="H705" s="141">
        <v>0.26873784000000001</v>
      </c>
      <c r="I705" s="141"/>
    </row>
    <row r="706" spans="1:9" ht="13" x14ac:dyDescent="0.15">
      <c r="A706" s="141">
        <v>367.07434999999998</v>
      </c>
      <c r="B706" s="141">
        <v>0.37123829000000003</v>
      </c>
      <c r="C706" s="141"/>
      <c r="D706" s="141">
        <v>367.07375999999999</v>
      </c>
      <c r="E706" s="141">
        <v>0.31605803999999998</v>
      </c>
      <c r="F706" s="141"/>
      <c r="G706" s="141">
        <v>367.07177000000001</v>
      </c>
      <c r="H706" s="141">
        <v>0.27265557000000001</v>
      </c>
      <c r="I706" s="141"/>
    </row>
    <row r="707" spans="1:9" ht="13" x14ac:dyDescent="0.15">
      <c r="A707" s="141">
        <v>367.08467999999999</v>
      </c>
      <c r="B707" s="141">
        <v>0.34582875000000002</v>
      </c>
      <c r="C707" s="141"/>
      <c r="D707" s="141">
        <v>367.08411999999998</v>
      </c>
      <c r="E707" s="141">
        <v>0.31664369999999997</v>
      </c>
      <c r="F707" s="141"/>
      <c r="G707" s="141">
        <v>367.08219000000003</v>
      </c>
      <c r="H707" s="141">
        <v>0.28641999000000001</v>
      </c>
      <c r="I707" s="141"/>
    </row>
    <row r="708" spans="1:9" ht="13" x14ac:dyDescent="0.15">
      <c r="A708" s="141">
        <v>367.09498000000002</v>
      </c>
      <c r="B708" s="141">
        <v>0.35765307000000002</v>
      </c>
      <c r="C708" s="141"/>
      <c r="D708" s="141">
        <v>367.09446000000003</v>
      </c>
      <c r="E708" s="141">
        <v>0.31774650999999998</v>
      </c>
      <c r="F708" s="141"/>
      <c r="G708" s="141">
        <v>367.09258999999997</v>
      </c>
      <c r="H708" s="141">
        <v>0.28234221999999998</v>
      </c>
      <c r="I708" s="141"/>
    </row>
    <row r="709" spans="1:9" ht="13" x14ac:dyDescent="0.15">
      <c r="A709" s="141">
        <v>367.10541999999998</v>
      </c>
      <c r="B709" s="141">
        <v>0.37764721000000001</v>
      </c>
      <c r="C709" s="141"/>
      <c r="D709" s="141">
        <v>367.10476</v>
      </c>
      <c r="E709" s="141">
        <v>0.33641832999999999</v>
      </c>
      <c r="F709" s="141"/>
      <c r="G709" s="141">
        <v>367.10293999999999</v>
      </c>
      <c r="H709" s="141">
        <v>0.26535471999999999</v>
      </c>
      <c r="I709" s="141"/>
    </row>
    <row r="710" spans="1:9" ht="13" x14ac:dyDescent="0.15">
      <c r="A710" s="141">
        <v>367.11583999999999</v>
      </c>
      <c r="B710" s="141">
        <v>0.40006714999999998</v>
      </c>
      <c r="C710" s="141"/>
      <c r="D710" s="141">
        <v>367.11507</v>
      </c>
      <c r="E710" s="141">
        <v>0.30928489999999997</v>
      </c>
      <c r="F710" s="141"/>
      <c r="G710" s="141">
        <v>367.11322999999999</v>
      </c>
      <c r="H710" s="141">
        <v>0.28184397999999999</v>
      </c>
      <c r="I710" s="141"/>
    </row>
    <row r="711" spans="1:9" ht="13" x14ac:dyDescent="0.15">
      <c r="A711" s="141">
        <v>367.12619000000001</v>
      </c>
      <c r="B711" s="141">
        <v>0.37678007000000002</v>
      </c>
      <c r="C711" s="141"/>
      <c r="D711" s="141">
        <v>367.12547000000001</v>
      </c>
      <c r="E711" s="141">
        <v>0.34079669000000001</v>
      </c>
      <c r="F711" s="141"/>
      <c r="G711" s="141">
        <v>367.12367</v>
      </c>
      <c r="H711" s="141">
        <v>0.29523955000000002</v>
      </c>
      <c r="I711" s="141"/>
    </row>
    <row r="712" spans="1:9" ht="13" x14ac:dyDescent="0.15">
      <c r="A712" s="141">
        <v>367.13646</v>
      </c>
      <c r="B712" s="141">
        <v>0.38323235</v>
      </c>
      <c r="C712" s="141"/>
      <c r="D712" s="141">
        <v>367.13585999999998</v>
      </c>
      <c r="E712" s="141">
        <v>0.31551096000000001</v>
      </c>
      <c r="F712" s="141"/>
      <c r="G712" s="141">
        <v>367.13409999999999</v>
      </c>
      <c r="H712" s="141">
        <v>0.28941346000000001</v>
      </c>
      <c r="I712" s="141"/>
    </row>
    <row r="713" spans="1:9" ht="13" x14ac:dyDescent="0.15">
      <c r="A713" s="141">
        <v>367.14690999999999</v>
      </c>
      <c r="B713" s="141">
        <v>0.36953202000000002</v>
      </c>
      <c r="C713" s="141"/>
      <c r="D713" s="141">
        <v>367.14618999999999</v>
      </c>
      <c r="E713" s="141">
        <v>0.31994752999999998</v>
      </c>
      <c r="F713" s="141"/>
      <c r="G713" s="141">
        <v>367.14447000000001</v>
      </c>
      <c r="H713" s="141">
        <v>0.28853247999999998</v>
      </c>
      <c r="I713" s="141"/>
    </row>
    <row r="714" spans="1:9" ht="13" x14ac:dyDescent="0.15">
      <c r="A714" s="141">
        <v>367.15733999999998</v>
      </c>
      <c r="B714" s="141">
        <v>0.36024686</v>
      </c>
      <c r="C714" s="141"/>
      <c r="D714" s="141">
        <v>367.15665999999999</v>
      </c>
      <c r="E714" s="141">
        <v>0.34121995999999999</v>
      </c>
      <c r="F714" s="141"/>
      <c r="G714" s="141">
        <v>367.15478000000002</v>
      </c>
      <c r="H714" s="141">
        <v>0.28621015999999999</v>
      </c>
      <c r="I714" s="141"/>
    </row>
    <row r="715" spans="1:9" ht="13" x14ac:dyDescent="0.15">
      <c r="A715" s="141">
        <v>367.16770000000002</v>
      </c>
      <c r="B715" s="141">
        <v>0.36970456000000002</v>
      </c>
      <c r="C715" s="141"/>
      <c r="D715" s="141">
        <v>367.16708</v>
      </c>
      <c r="E715" s="141">
        <v>0.33131651000000001</v>
      </c>
      <c r="F715" s="141"/>
      <c r="G715" s="141">
        <v>367.16523999999998</v>
      </c>
      <c r="H715" s="141">
        <v>0.28648107</v>
      </c>
      <c r="I715" s="141"/>
    </row>
    <row r="716" spans="1:9" ht="13" x14ac:dyDescent="0.15">
      <c r="A716" s="141">
        <v>367.17800999999997</v>
      </c>
      <c r="B716" s="141">
        <v>0.35881791000000002</v>
      </c>
      <c r="C716" s="141"/>
      <c r="D716" s="141">
        <v>367.17745000000002</v>
      </c>
      <c r="E716" s="141">
        <v>0.32039372999999999</v>
      </c>
      <c r="F716" s="141"/>
      <c r="G716" s="141">
        <v>367.17568</v>
      </c>
      <c r="H716" s="141">
        <v>0.28062487000000003</v>
      </c>
      <c r="I716" s="141"/>
    </row>
    <row r="717" spans="1:9" ht="13" x14ac:dyDescent="0.15">
      <c r="A717" s="141">
        <v>367.18844000000001</v>
      </c>
      <c r="B717" s="141">
        <v>0.37532744000000001</v>
      </c>
      <c r="C717" s="141"/>
      <c r="D717" s="141">
        <v>367.18777999999998</v>
      </c>
      <c r="E717" s="141">
        <v>0.34017082999999998</v>
      </c>
      <c r="F717" s="141"/>
      <c r="G717" s="141">
        <v>367.18606</v>
      </c>
      <c r="H717" s="141">
        <v>0.27766064000000001</v>
      </c>
      <c r="I717" s="141"/>
    </row>
    <row r="718" spans="1:9" ht="13" x14ac:dyDescent="0.15">
      <c r="A718" s="141">
        <v>367.19886000000002</v>
      </c>
      <c r="B718" s="141">
        <v>0.40139077000000001</v>
      </c>
      <c r="C718" s="141"/>
      <c r="D718" s="141">
        <v>367.19826</v>
      </c>
      <c r="E718" s="141">
        <v>0.31663754999999999</v>
      </c>
      <c r="F718" s="141"/>
      <c r="G718" s="141">
        <v>367.19637999999998</v>
      </c>
      <c r="H718" s="141">
        <v>0.30215156999999998</v>
      </c>
      <c r="I718" s="141"/>
    </row>
    <row r="719" spans="1:9" ht="13" x14ac:dyDescent="0.15">
      <c r="A719" s="141">
        <v>367.20925</v>
      </c>
      <c r="B719" s="141">
        <v>0.37740154999999997</v>
      </c>
      <c r="C719" s="141"/>
      <c r="D719" s="141">
        <v>367.20871</v>
      </c>
      <c r="E719" s="141">
        <v>0.31215847000000002</v>
      </c>
      <c r="F719" s="141"/>
      <c r="G719" s="141">
        <v>367.20684</v>
      </c>
      <c r="H719" s="141">
        <v>0.28755202000000002</v>
      </c>
      <c r="I719" s="141"/>
    </row>
    <row r="720" spans="1:9" ht="13" x14ac:dyDescent="0.15">
      <c r="A720" s="141">
        <v>367.21956999999998</v>
      </c>
      <c r="B720" s="141">
        <v>0.35110725999999998</v>
      </c>
      <c r="C720" s="141"/>
      <c r="D720" s="141">
        <v>367.21908000000002</v>
      </c>
      <c r="E720" s="141">
        <v>0.31815242999999999</v>
      </c>
      <c r="F720" s="141"/>
      <c r="G720" s="141">
        <v>367.21724999999998</v>
      </c>
      <c r="H720" s="141">
        <v>0.28649324999999998</v>
      </c>
      <c r="I720" s="141"/>
    </row>
    <row r="721" spans="1:9" ht="13" x14ac:dyDescent="0.15">
      <c r="A721" s="141">
        <v>367.23005000000001</v>
      </c>
      <c r="B721" s="141">
        <v>0.35029894</v>
      </c>
      <c r="C721" s="141"/>
      <c r="D721" s="141">
        <v>367.22940999999997</v>
      </c>
      <c r="E721" s="141">
        <v>0.33034891999999999</v>
      </c>
      <c r="F721" s="141"/>
      <c r="G721" s="141">
        <v>367.22761000000003</v>
      </c>
      <c r="H721" s="141">
        <v>0.27146144</v>
      </c>
      <c r="I721" s="141"/>
    </row>
    <row r="722" spans="1:9" ht="13" x14ac:dyDescent="0.15">
      <c r="A722" s="141">
        <v>367.24047999999999</v>
      </c>
      <c r="B722" s="141">
        <v>0.35382509000000001</v>
      </c>
      <c r="C722" s="141"/>
      <c r="D722" s="141">
        <v>367.23988000000003</v>
      </c>
      <c r="E722" s="141">
        <v>0.31792854999999998</v>
      </c>
      <c r="F722" s="141"/>
      <c r="G722" s="141">
        <v>367.23793000000001</v>
      </c>
      <c r="H722" s="141">
        <v>0.26868825000000002</v>
      </c>
      <c r="I722" s="141"/>
    </row>
    <row r="723" spans="1:9" ht="13" x14ac:dyDescent="0.15">
      <c r="A723" s="141">
        <v>367.25085999999999</v>
      </c>
      <c r="B723" s="141">
        <v>0.37662361999999999</v>
      </c>
      <c r="C723" s="141"/>
      <c r="D723" s="141">
        <v>367.25033999999999</v>
      </c>
      <c r="E723" s="141">
        <v>0.33460108999999999</v>
      </c>
      <c r="F723" s="141"/>
      <c r="G723" s="141">
        <v>367.2484</v>
      </c>
      <c r="H723" s="141">
        <v>0.30506507999999999</v>
      </c>
      <c r="I723" s="141"/>
    </row>
    <row r="724" spans="1:9" ht="13" x14ac:dyDescent="0.15">
      <c r="A724" s="141">
        <v>367.26118000000002</v>
      </c>
      <c r="B724" s="141">
        <v>0.3706624</v>
      </c>
      <c r="C724" s="141"/>
      <c r="D724" s="141">
        <v>367.26074</v>
      </c>
      <c r="E724" s="141">
        <v>0.33326531999999998</v>
      </c>
      <c r="F724" s="141"/>
      <c r="G724" s="141">
        <v>367.25882999999999</v>
      </c>
      <c r="H724" s="141">
        <v>0.27005496000000001</v>
      </c>
      <c r="I724" s="141"/>
    </row>
    <row r="725" spans="1:9" ht="13" x14ac:dyDescent="0.15">
      <c r="A725" s="141">
        <v>367.27166999999997</v>
      </c>
      <c r="B725" s="141">
        <v>0.34863754000000002</v>
      </c>
      <c r="C725" s="141"/>
      <c r="D725" s="141">
        <v>367.27107999999998</v>
      </c>
      <c r="E725" s="141">
        <v>0.31992337999999998</v>
      </c>
      <c r="F725" s="141"/>
      <c r="G725" s="141">
        <v>367.26918999999998</v>
      </c>
      <c r="H725" s="141">
        <v>0.29231459999999998</v>
      </c>
      <c r="I725" s="141"/>
    </row>
    <row r="726" spans="1:9" ht="13" x14ac:dyDescent="0.15">
      <c r="A726" s="141">
        <v>367.28213</v>
      </c>
      <c r="B726" s="141">
        <v>0.46063303</v>
      </c>
      <c r="C726" s="141"/>
      <c r="D726" s="141">
        <v>367.28152</v>
      </c>
      <c r="E726" s="141">
        <v>0.45853697999999998</v>
      </c>
      <c r="F726" s="141"/>
      <c r="G726" s="141">
        <v>367.27949999999998</v>
      </c>
      <c r="H726" s="141">
        <v>0.38740711</v>
      </c>
      <c r="I726" s="141"/>
    </row>
    <row r="727" spans="1:9" ht="13" x14ac:dyDescent="0.15">
      <c r="A727" s="141">
        <v>367.29255000000001</v>
      </c>
      <c r="B727" s="141">
        <v>0.35719253000000001</v>
      </c>
      <c r="C727" s="141"/>
      <c r="D727" s="141">
        <v>367.29192999999998</v>
      </c>
      <c r="E727" s="141">
        <v>0.35358911999999998</v>
      </c>
      <c r="F727" s="141"/>
      <c r="G727" s="141">
        <v>367.28998000000001</v>
      </c>
      <c r="H727" s="141">
        <v>0.28838218999999998</v>
      </c>
      <c r="I727" s="141"/>
    </row>
    <row r="728" spans="1:9" ht="13" x14ac:dyDescent="0.15">
      <c r="A728" s="141">
        <v>367.30290000000002</v>
      </c>
      <c r="B728" s="141">
        <v>0.35525192999999999</v>
      </c>
      <c r="C728" s="141"/>
      <c r="D728" s="141">
        <v>367.30230999999998</v>
      </c>
      <c r="E728" s="141">
        <v>0.33587167000000001</v>
      </c>
      <c r="F728" s="141"/>
      <c r="G728" s="141">
        <v>367.30043000000001</v>
      </c>
      <c r="H728" s="141">
        <v>0.26929748999999997</v>
      </c>
      <c r="I728" s="141"/>
    </row>
    <row r="729" spans="1:9" ht="13" x14ac:dyDescent="0.15">
      <c r="A729" s="141">
        <v>367.31339000000003</v>
      </c>
      <c r="B729" s="141">
        <v>0.36802061000000003</v>
      </c>
      <c r="C729" s="141"/>
      <c r="D729" s="141">
        <v>367.31265000000002</v>
      </c>
      <c r="E729" s="141">
        <v>0.34440791999999998</v>
      </c>
      <c r="F729" s="141"/>
      <c r="G729" s="141">
        <v>367.31081999999998</v>
      </c>
      <c r="H729" s="141">
        <v>0.26793798000000002</v>
      </c>
      <c r="I729" s="141"/>
    </row>
    <row r="730" spans="1:9" ht="13" x14ac:dyDescent="0.15">
      <c r="A730" s="141">
        <v>367.32382999999999</v>
      </c>
      <c r="B730" s="141">
        <v>0.37392573000000001</v>
      </c>
      <c r="C730" s="141"/>
      <c r="D730" s="141">
        <v>367.32312999999999</v>
      </c>
      <c r="E730" s="141">
        <v>0.35220347000000002</v>
      </c>
      <c r="F730" s="141"/>
      <c r="G730" s="141">
        <v>367.32114000000001</v>
      </c>
      <c r="H730" s="141">
        <v>0.26614674999999999</v>
      </c>
      <c r="I730" s="141"/>
    </row>
    <row r="731" spans="1:9" ht="13" x14ac:dyDescent="0.15">
      <c r="A731" s="141">
        <v>367.33422000000002</v>
      </c>
      <c r="B731" s="141">
        <v>0.35428178999999999</v>
      </c>
      <c r="C731" s="141"/>
      <c r="D731" s="141">
        <v>367.33361000000002</v>
      </c>
      <c r="E731" s="141">
        <v>0.35227244000000002</v>
      </c>
      <c r="F731" s="141"/>
      <c r="G731" s="141">
        <v>367.33161999999999</v>
      </c>
      <c r="H731" s="141">
        <v>0.3132624</v>
      </c>
      <c r="I731" s="141"/>
    </row>
    <row r="732" spans="1:9" ht="13" x14ac:dyDescent="0.15">
      <c r="A732" s="141">
        <v>367.34456999999998</v>
      </c>
      <c r="B732" s="141">
        <v>0.37606556000000002</v>
      </c>
      <c r="C732" s="141"/>
      <c r="D732" s="141">
        <v>367.34402</v>
      </c>
      <c r="E732" s="141">
        <v>0.33097258000000002</v>
      </c>
      <c r="F732" s="141"/>
      <c r="G732" s="141">
        <v>367.34206999999998</v>
      </c>
      <c r="H732" s="141">
        <v>0.34202270000000001</v>
      </c>
      <c r="I732" s="141"/>
    </row>
    <row r="733" spans="1:9" ht="13" x14ac:dyDescent="0.15">
      <c r="A733" s="141">
        <v>367.35507000000001</v>
      </c>
      <c r="B733" s="141">
        <v>0.38133223999999999</v>
      </c>
      <c r="C733" s="141"/>
      <c r="D733" s="141">
        <v>367.35437000000002</v>
      </c>
      <c r="E733" s="141">
        <v>0.35078202000000003</v>
      </c>
      <c r="F733" s="141"/>
      <c r="G733" s="141">
        <v>367.35246000000001</v>
      </c>
      <c r="H733" s="141">
        <v>0.27337092000000002</v>
      </c>
      <c r="I733" s="141"/>
    </row>
    <row r="734" spans="1:9" ht="13" x14ac:dyDescent="0.15">
      <c r="A734" s="141">
        <v>367.36554000000001</v>
      </c>
      <c r="B734" s="141">
        <v>0.35068036000000002</v>
      </c>
      <c r="C734" s="141"/>
      <c r="D734" s="141">
        <v>367.36486000000002</v>
      </c>
      <c r="E734" s="141">
        <v>0.32911490999999998</v>
      </c>
      <c r="F734" s="141"/>
      <c r="G734" s="141">
        <v>367.36279000000002</v>
      </c>
      <c r="H734" s="141">
        <v>0.26757897000000003</v>
      </c>
      <c r="I734" s="141"/>
    </row>
    <row r="735" spans="1:9" ht="13" x14ac:dyDescent="0.15">
      <c r="A735" s="141">
        <v>367.37594000000001</v>
      </c>
      <c r="B735" s="141">
        <v>0.37136184999999999</v>
      </c>
      <c r="C735" s="141"/>
      <c r="D735" s="141">
        <v>367.37533999999999</v>
      </c>
      <c r="E735" s="141">
        <v>0.36072524</v>
      </c>
      <c r="F735" s="141"/>
      <c r="G735" s="141">
        <v>367.37326999999999</v>
      </c>
      <c r="H735" s="141">
        <v>0.28970351</v>
      </c>
      <c r="I735" s="141"/>
    </row>
    <row r="736" spans="1:9" ht="13" x14ac:dyDescent="0.15">
      <c r="A736" s="141">
        <v>367.38628</v>
      </c>
      <c r="B736" s="141">
        <v>0.37536764</v>
      </c>
      <c r="C736" s="141"/>
      <c r="D736" s="141">
        <v>367.38576999999998</v>
      </c>
      <c r="E736" s="141">
        <v>0.32108829</v>
      </c>
      <c r="F736" s="141"/>
      <c r="G736" s="141">
        <v>367.38373000000001</v>
      </c>
      <c r="H736" s="141">
        <v>0.28393326000000002</v>
      </c>
      <c r="I736" s="141"/>
    </row>
    <row r="737" spans="1:9" ht="13" x14ac:dyDescent="0.15">
      <c r="A737" s="141">
        <v>367.39679000000001</v>
      </c>
      <c r="B737" s="141">
        <v>0.34705286000000002</v>
      </c>
      <c r="C737" s="141"/>
      <c r="D737" s="141">
        <v>367.39614</v>
      </c>
      <c r="E737" s="141">
        <v>0.32008818</v>
      </c>
      <c r="F737" s="141"/>
      <c r="G737" s="141">
        <v>367.39411999999999</v>
      </c>
      <c r="H737" s="141">
        <v>0.30644501000000002</v>
      </c>
      <c r="I737" s="141"/>
    </row>
    <row r="738" spans="1:9" ht="13" x14ac:dyDescent="0.15">
      <c r="A738" s="141">
        <v>367.40728999999999</v>
      </c>
      <c r="B738" s="141">
        <v>0.35444576999999999</v>
      </c>
      <c r="C738" s="141"/>
      <c r="D738" s="141">
        <v>367.40665000000001</v>
      </c>
      <c r="E738" s="141">
        <v>0.32142954000000001</v>
      </c>
      <c r="F738" s="141"/>
      <c r="G738" s="141">
        <v>367.40445</v>
      </c>
      <c r="H738" s="141">
        <v>0.28485401999999999</v>
      </c>
      <c r="I738" s="141"/>
    </row>
    <row r="739" spans="1:9" ht="13" x14ac:dyDescent="0.15">
      <c r="A739" s="141">
        <v>367.41771999999997</v>
      </c>
      <c r="B739" s="141">
        <v>0.34765438999999998</v>
      </c>
      <c r="C739" s="141"/>
      <c r="D739" s="141">
        <v>367.41710999999998</v>
      </c>
      <c r="E739" s="141">
        <v>0.33400883999999997</v>
      </c>
      <c r="F739" s="141"/>
      <c r="G739" s="141">
        <v>367.41494</v>
      </c>
      <c r="H739" s="141">
        <v>0.27048936000000001</v>
      </c>
      <c r="I739" s="141"/>
    </row>
    <row r="740" spans="1:9" ht="13" x14ac:dyDescent="0.15">
      <c r="A740" s="141">
        <v>367.42808000000002</v>
      </c>
      <c r="B740" s="141">
        <v>0.37003142</v>
      </c>
      <c r="C740" s="141"/>
      <c r="D740" s="141">
        <v>367.42752999999999</v>
      </c>
      <c r="E740" s="141">
        <v>0.31213931</v>
      </c>
      <c r="F740" s="141"/>
      <c r="G740" s="141">
        <v>367.42540000000002</v>
      </c>
      <c r="H740" s="141">
        <v>0.27752513000000001</v>
      </c>
      <c r="I740" s="141"/>
    </row>
    <row r="741" spans="1:9" ht="13" x14ac:dyDescent="0.15">
      <c r="A741" s="141">
        <v>367.43857000000003</v>
      </c>
      <c r="B741" s="141">
        <v>0.37445802</v>
      </c>
      <c r="C741" s="141"/>
      <c r="D741" s="141">
        <v>367.43792000000002</v>
      </c>
      <c r="E741" s="141">
        <v>0.33920719999999999</v>
      </c>
      <c r="F741" s="141"/>
      <c r="G741" s="141">
        <v>367.43581</v>
      </c>
      <c r="H741" s="141">
        <v>0.27526506000000001</v>
      </c>
      <c r="I741" s="141"/>
    </row>
    <row r="742" spans="1:9" ht="13" x14ac:dyDescent="0.15">
      <c r="A742" s="141">
        <v>367.44905999999997</v>
      </c>
      <c r="B742" s="141">
        <v>0.37854848000000002</v>
      </c>
      <c r="C742" s="141"/>
      <c r="D742" s="141">
        <v>367.44844999999998</v>
      </c>
      <c r="E742" s="141">
        <v>0.31517894000000002</v>
      </c>
      <c r="F742" s="141"/>
      <c r="G742" s="141">
        <v>367.44617</v>
      </c>
      <c r="H742" s="141">
        <v>0.27038839999999997</v>
      </c>
      <c r="I742" s="141"/>
    </row>
    <row r="743" spans="1:9" ht="13" x14ac:dyDescent="0.15">
      <c r="A743" s="141">
        <v>367.45951000000002</v>
      </c>
      <c r="B743" s="141">
        <v>0.35957519999999998</v>
      </c>
      <c r="C743" s="141"/>
      <c r="D743" s="141">
        <v>367.45895000000002</v>
      </c>
      <c r="E743" s="141">
        <v>0.32619242999999998</v>
      </c>
      <c r="F743" s="141"/>
      <c r="G743" s="141">
        <v>367.45666</v>
      </c>
      <c r="H743" s="141">
        <v>0.30424269999999998</v>
      </c>
      <c r="I743" s="141"/>
    </row>
    <row r="744" spans="1:9" ht="13" x14ac:dyDescent="0.15">
      <c r="A744" s="141">
        <v>367.4699</v>
      </c>
      <c r="B744" s="141">
        <v>0.35084035000000002</v>
      </c>
      <c r="C744" s="141"/>
      <c r="D744" s="141">
        <v>367.46938</v>
      </c>
      <c r="E744" s="141">
        <v>0.31542745999999999</v>
      </c>
      <c r="F744" s="141"/>
      <c r="G744" s="141">
        <v>367.46713</v>
      </c>
      <c r="H744" s="141">
        <v>0.28790097999999997</v>
      </c>
      <c r="I744" s="141"/>
    </row>
    <row r="745" spans="1:9" ht="13" x14ac:dyDescent="0.15">
      <c r="A745" s="141">
        <v>367.48043000000001</v>
      </c>
      <c r="B745" s="141">
        <v>0.34917077000000002</v>
      </c>
      <c r="C745" s="141"/>
      <c r="D745" s="141">
        <v>367.47975000000002</v>
      </c>
      <c r="E745" s="141">
        <v>0.33610298</v>
      </c>
      <c r="F745" s="141"/>
      <c r="G745" s="141">
        <v>367.47757000000001</v>
      </c>
      <c r="H745" s="141">
        <v>0.28644160000000002</v>
      </c>
      <c r="I745" s="141"/>
    </row>
    <row r="746" spans="1:9" ht="13" x14ac:dyDescent="0.15">
      <c r="A746" s="141">
        <v>367.49092999999999</v>
      </c>
      <c r="B746" s="141">
        <v>0.34935598000000001</v>
      </c>
      <c r="C746" s="141"/>
      <c r="D746" s="141">
        <v>367.49027999999998</v>
      </c>
      <c r="E746" s="141">
        <v>0.32425599999999999</v>
      </c>
      <c r="F746" s="141"/>
      <c r="G746" s="141">
        <v>367.48795999999999</v>
      </c>
      <c r="H746" s="141">
        <v>0.26973834000000002</v>
      </c>
      <c r="I746" s="141"/>
    </row>
    <row r="747" spans="1:9" ht="13" x14ac:dyDescent="0.15">
      <c r="A747" s="141">
        <v>367.50137999999998</v>
      </c>
      <c r="B747" s="141">
        <v>0.39544186999999997</v>
      </c>
      <c r="C747" s="141"/>
      <c r="D747" s="141">
        <v>367.50080000000003</v>
      </c>
      <c r="E747" s="141">
        <v>0.50492928000000004</v>
      </c>
      <c r="F747" s="141"/>
      <c r="G747" s="141">
        <v>367.49851000000001</v>
      </c>
      <c r="H747" s="141">
        <v>0.32135635000000001</v>
      </c>
      <c r="I747" s="141"/>
    </row>
    <row r="748" spans="1:9" ht="13" x14ac:dyDescent="0.15">
      <c r="A748" s="141">
        <v>367.51177000000001</v>
      </c>
      <c r="B748" s="141">
        <v>0.45799604999999999</v>
      </c>
      <c r="C748" s="141"/>
      <c r="D748" s="141">
        <v>367.51125999999999</v>
      </c>
      <c r="E748" s="141">
        <v>0.55895313000000002</v>
      </c>
      <c r="F748" s="141"/>
      <c r="G748" s="141">
        <v>367.50902000000002</v>
      </c>
      <c r="H748" s="141">
        <v>0.29653246999999999</v>
      </c>
      <c r="I748" s="141"/>
    </row>
    <row r="749" spans="1:9" ht="13" x14ac:dyDescent="0.15">
      <c r="A749" s="141">
        <v>367.52231999999998</v>
      </c>
      <c r="B749" s="141">
        <v>0.39507385</v>
      </c>
      <c r="C749" s="141"/>
      <c r="D749" s="141">
        <v>367.52166</v>
      </c>
      <c r="E749" s="141">
        <v>0.32276462</v>
      </c>
      <c r="F749" s="141"/>
      <c r="G749" s="141">
        <v>367.51945000000001</v>
      </c>
      <c r="H749" s="141">
        <v>0.28583784000000001</v>
      </c>
      <c r="I749" s="141"/>
    </row>
    <row r="750" spans="1:9" ht="13" x14ac:dyDescent="0.15">
      <c r="A750" s="141">
        <v>367.53285</v>
      </c>
      <c r="B750" s="141">
        <v>0.34797213999999999</v>
      </c>
      <c r="C750" s="141"/>
      <c r="D750" s="141">
        <v>367.53222</v>
      </c>
      <c r="E750" s="141">
        <v>0.32485948999999997</v>
      </c>
      <c r="F750" s="141"/>
      <c r="G750" s="141">
        <v>367.52983999999998</v>
      </c>
      <c r="H750" s="141">
        <v>0.30567569999999999</v>
      </c>
      <c r="I750" s="141"/>
    </row>
    <row r="751" spans="1:9" ht="13" x14ac:dyDescent="0.15">
      <c r="A751" s="141">
        <v>367.54333000000003</v>
      </c>
      <c r="B751" s="141">
        <v>0.46484671</v>
      </c>
      <c r="C751" s="141"/>
      <c r="D751" s="141">
        <v>367.54275000000001</v>
      </c>
      <c r="E751" s="141">
        <v>0.47488064000000002</v>
      </c>
      <c r="F751" s="141"/>
      <c r="G751" s="141">
        <v>367.54039</v>
      </c>
      <c r="H751" s="141">
        <v>0.36385870999999997</v>
      </c>
      <c r="I751" s="141"/>
    </row>
    <row r="752" spans="1:9" ht="13" x14ac:dyDescent="0.15">
      <c r="A752" s="141">
        <v>367.55376000000001</v>
      </c>
      <c r="B752" s="141">
        <v>0.37323281000000003</v>
      </c>
      <c r="C752" s="141"/>
      <c r="D752" s="141">
        <v>367.55320999999998</v>
      </c>
      <c r="E752" s="141">
        <v>0.32415776000000002</v>
      </c>
      <c r="F752" s="141"/>
      <c r="G752" s="141">
        <v>367.55092000000002</v>
      </c>
      <c r="H752" s="141">
        <v>0.27242927</v>
      </c>
      <c r="I752" s="141"/>
    </row>
    <row r="753" spans="1:9" ht="13" x14ac:dyDescent="0.15">
      <c r="A753" s="141">
        <v>367.56432999999998</v>
      </c>
      <c r="B753" s="141">
        <v>0.38982735000000002</v>
      </c>
      <c r="C753" s="141"/>
      <c r="D753" s="141">
        <v>367.56364000000002</v>
      </c>
      <c r="E753" s="141">
        <v>0.35878542000000002</v>
      </c>
      <c r="F753" s="141"/>
      <c r="G753" s="141">
        <v>367.56137999999999</v>
      </c>
      <c r="H753" s="141">
        <v>0.27624494999999999</v>
      </c>
      <c r="I753" s="141"/>
    </row>
    <row r="754" spans="1:9" ht="13" x14ac:dyDescent="0.15">
      <c r="A754" s="141">
        <v>367.57486</v>
      </c>
      <c r="B754" s="141">
        <v>0.37759215000000002</v>
      </c>
      <c r="C754" s="141"/>
      <c r="D754" s="141">
        <v>367.57420999999999</v>
      </c>
      <c r="E754" s="141">
        <v>0.32518311999999999</v>
      </c>
      <c r="F754" s="141"/>
      <c r="G754" s="141">
        <v>367.57179000000002</v>
      </c>
      <c r="H754" s="141">
        <v>0.27634837000000001</v>
      </c>
      <c r="I754" s="141"/>
    </row>
    <row r="755" spans="1:9" ht="13" x14ac:dyDescent="0.15">
      <c r="A755" s="141">
        <v>367.58533999999997</v>
      </c>
      <c r="B755" s="141">
        <v>0.35007911000000003</v>
      </c>
      <c r="C755" s="141"/>
      <c r="D755" s="141">
        <v>367.58479</v>
      </c>
      <c r="E755" s="141">
        <v>0.36302118999999999</v>
      </c>
      <c r="F755" s="141"/>
      <c r="G755" s="141">
        <v>367.58235000000002</v>
      </c>
      <c r="H755" s="141">
        <v>0.31388205000000002</v>
      </c>
      <c r="I755" s="141"/>
    </row>
    <row r="756" spans="1:9" ht="13" x14ac:dyDescent="0.15">
      <c r="A756" s="141">
        <v>367.5958</v>
      </c>
      <c r="B756" s="141">
        <v>0.34684363000000001</v>
      </c>
      <c r="C756" s="141"/>
      <c r="D756" s="141">
        <v>367.59530000000001</v>
      </c>
      <c r="E756" s="141">
        <v>0.31617571</v>
      </c>
      <c r="F756" s="141"/>
      <c r="G756" s="141">
        <v>367.59289999999999</v>
      </c>
      <c r="H756" s="141">
        <v>0.28484864999999998</v>
      </c>
      <c r="I756" s="141"/>
    </row>
    <row r="757" spans="1:9" ht="13" x14ac:dyDescent="0.15">
      <c r="A757" s="141">
        <v>367.60640999999998</v>
      </c>
      <c r="B757" s="141">
        <v>0.37025333999999999</v>
      </c>
      <c r="C757" s="141"/>
      <c r="D757" s="141">
        <v>367.60575999999998</v>
      </c>
      <c r="E757" s="141">
        <v>0.33949753999999999</v>
      </c>
      <c r="F757" s="141"/>
      <c r="G757" s="141">
        <v>367.60340000000002</v>
      </c>
      <c r="H757" s="141">
        <v>0.26697695999999999</v>
      </c>
      <c r="I757" s="141"/>
    </row>
    <row r="758" spans="1:9" ht="13" x14ac:dyDescent="0.15">
      <c r="A758" s="141">
        <v>367.61700000000002</v>
      </c>
      <c r="B758" s="141">
        <v>0.35426531999999999</v>
      </c>
      <c r="C758" s="141"/>
      <c r="D758" s="141">
        <v>367.61637000000002</v>
      </c>
      <c r="E758" s="141">
        <v>0.31614191000000003</v>
      </c>
      <c r="F758" s="141"/>
      <c r="G758" s="141">
        <v>367.61385000000001</v>
      </c>
      <c r="H758" s="141">
        <v>0.26983496000000001</v>
      </c>
      <c r="I758" s="141"/>
    </row>
    <row r="759" spans="1:9" ht="13" x14ac:dyDescent="0.15">
      <c r="A759" s="141">
        <v>367.62752999999998</v>
      </c>
      <c r="B759" s="141">
        <v>0.39652774000000002</v>
      </c>
      <c r="C759" s="141"/>
      <c r="D759" s="141">
        <v>367.62698</v>
      </c>
      <c r="E759" s="141">
        <v>0.33879011999999997</v>
      </c>
      <c r="F759" s="141"/>
      <c r="G759" s="141">
        <v>367.62445000000002</v>
      </c>
      <c r="H759" s="141">
        <v>0.28680334000000002</v>
      </c>
      <c r="I759" s="141"/>
    </row>
    <row r="760" spans="1:9" ht="13" x14ac:dyDescent="0.15">
      <c r="A760" s="141">
        <v>367.63799999999998</v>
      </c>
      <c r="B760" s="141">
        <v>0.38043933000000002</v>
      </c>
      <c r="C760" s="141"/>
      <c r="D760" s="141">
        <v>367.63753000000003</v>
      </c>
      <c r="E760" s="141">
        <v>0.33997972999999998</v>
      </c>
      <c r="F760" s="141"/>
      <c r="G760" s="141">
        <v>367.63504</v>
      </c>
      <c r="H760" s="141">
        <v>0.27202211999999998</v>
      </c>
      <c r="I760" s="141"/>
    </row>
    <row r="761" spans="1:9" ht="13" x14ac:dyDescent="0.15">
      <c r="A761" s="141">
        <v>367.64864999999998</v>
      </c>
      <c r="B761" s="141">
        <v>0.35563257999999998</v>
      </c>
      <c r="C761" s="141"/>
      <c r="D761" s="141">
        <v>367.64803999999998</v>
      </c>
      <c r="E761" s="141">
        <v>0.31772926000000001</v>
      </c>
      <c r="F761" s="141"/>
      <c r="G761" s="141">
        <v>367.64557000000002</v>
      </c>
      <c r="H761" s="141">
        <v>0.29379106999999999</v>
      </c>
      <c r="I761" s="141"/>
    </row>
    <row r="762" spans="1:9" ht="13" x14ac:dyDescent="0.15">
      <c r="A762" s="141">
        <v>367.65929</v>
      </c>
      <c r="B762" s="141">
        <v>0.35234210999999999</v>
      </c>
      <c r="C762" s="141"/>
      <c r="D762" s="141">
        <v>367.65868</v>
      </c>
      <c r="E762" s="141">
        <v>0.31231890000000001</v>
      </c>
      <c r="F762" s="141"/>
      <c r="G762" s="141">
        <v>367.65604999999999</v>
      </c>
      <c r="H762" s="141">
        <v>0.29142062000000002</v>
      </c>
      <c r="I762" s="141"/>
    </row>
    <row r="763" spans="1:9" ht="13" x14ac:dyDescent="0.15">
      <c r="A763" s="141">
        <v>367.66986000000003</v>
      </c>
      <c r="B763" s="141">
        <v>0.37486930000000002</v>
      </c>
      <c r="C763" s="141"/>
      <c r="D763" s="141">
        <v>367.66930000000002</v>
      </c>
      <c r="E763" s="141">
        <v>0.32502763000000001</v>
      </c>
      <c r="F763" s="141"/>
      <c r="G763" s="141">
        <v>367.66667999999999</v>
      </c>
      <c r="H763" s="141">
        <v>0.28575266999999999</v>
      </c>
      <c r="I763" s="141"/>
    </row>
    <row r="764" spans="1:9" ht="13" x14ac:dyDescent="0.15">
      <c r="A764" s="141">
        <v>367.68038000000001</v>
      </c>
      <c r="B764" s="141">
        <v>0.35099772000000001</v>
      </c>
      <c r="C764" s="141"/>
      <c r="D764" s="141">
        <v>367.67986999999999</v>
      </c>
      <c r="E764" s="141">
        <v>0.31468360000000001</v>
      </c>
      <c r="F764" s="141"/>
      <c r="G764" s="141">
        <v>367.6773</v>
      </c>
      <c r="H764" s="141">
        <v>0.2704454</v>
      </c>
      <c r="I764" s="141"/>
    </row>
    <row r="765" spans="1:9" ht="13" x14ac:dyDescent="0.15">
      <c r="A765" s="141">
        <v>367.69103999999999</v>
      </c>
      <c r="B765" s="141">
        <v>0.37140288999999999</v>
      </c>
      <c r="C765" s="141"/>
      <c r="D765" s="141">
        <v>367.69042000000002</v>
      </c>
      <c r="E765" s="141">
        <v>0.33521891999999998</v>
      </c>
      <c r="F765" s="141"/>
      <c r="G765" s="141">
        <v>367.68786999999998</v>
      </c>
      <c r="H765" s="141">
        <v>0.27381030000000001</v>
      </c>
      <c r="I765" s="141"/>
    </row>
    <row r="766" spans="1:9" ht="13" x14ac:dyDescent="0.15">
      <c r="A766" s="141">
        <v>367.70168999999999</v>
      </c>
      <c r="B766" s="141">
        <v>0.37476585000000001</v>
      </c>
      <c r="C766" s="141"/>
      <c r="D766" s="141">
        <v>367.70112999999998</v>
      </c>
      <c r="E766" s="141">
        <v>0.32751430999999998</v>
      </c>
      <c r="F766" s="141"/>
      <c r="G766" s="141">
        <v>367.69837999999999</v>
      </c>
      <c r="H766" s="141">
        <v>0.27402353000000002</v>
      </c>
      <c r="I766" s="141"/>
    </row>
    <row r="767" spans="1:9" ht="13" x14ac:dyDescent="0.15">
      <c r="A767" s="141">
        <v>367.71231999999998</v>
      </c>
      <c r="B767" s="141">
        <v>0.35533592000000003</v>
      </c>
      <c r="C767" s="141"/>
      <c r="D767" s="141">
        <v>367.71181000000001</v>
      </c>
      <c r="E767" s="141">
        <v>0.32088687999999999</v>
      </c>
      <c r="F767" s="141"/>
      <c r="G767" s="141">
        <v>367.70904999999999</v>
      </c>
      <c r="H767" s="141">
        <v>0.31174923999999998</v>
      </c>
      <c r="I767" s="141"/>
    </row>
    <row r="768" spans="1:9" ht="13" x14ac:dyDescent="0.15">
      <c r="A768" s="141">
        <v>367.72289999999998</v>
      </c>
      <c r="B768" s="141">
        <v>0.36363728000000001</v>
      </c>
      <c r="C768" s="141"/>
      <c r="D768" s="141">
        <v>367.72242</v>
      </c>
      <c r="E768" s="141">
        <v>0.31658349000000002</v>
      </c>
      <c r="F768" s="141"/>
      <c r="G768" s="141">
        <v>367.71969999999999</v>
      </c>
      <c r="H768" s="141">
        <v>0.30488290000000001</v>
      </c>
      <c r="I768" s="141"/>
    </row>
    <row r="769" spans="1:9" ht="13" x14ac:dyDescent="0.15">
      <c r="A769" s="141">
        <v>367.73358999999999</v>
      </c>
      <c r="B769" s="141">
        <v>0.36378469000000002</v>
      </c>
      <c r="C769" s="141"/>
      <c r="D769" s="141">
        <v>367.733</v>
      </c>
      <c r="E769" s="141">
        <v>0.34056463999999997</v>
      </c>
      <c r="F769" s="141"/>
      <c r="G769" s="141">
        <v>367.73032999999998</v>
      </c>
      <c r="H769" s="141">
        <v>0.26669312000000001</v>
      </c>
      <c r="I769" s="141"/>
    </row>
    <row r="770" spans="1:9" ht="13" x14ac:dyDescent="0.15">
      <c r="A770" s="141">
        <v>367.74428999999998</v>
      </c>
      <c r="B770" s="141">
        <v>0.39188801000000001</v>
      </c>
      <c r="C770" s="141"/>
      <c r="D770" s="141">
        <v>367.74369000000002</v>
      </c>
      <c r="E770" s="141">
        <v>0.31544634999999999</v>
      </c>
      <c r="F770" s="141"/>
      <c r="G770" s="141">
        <v>367.74092999999999</v>
      </c>
      <c r="H770" s="141">
        <v>0.28454478999999999</v>
      </c>
      <c r="I770" s="141"/>
    </row>
    <row r="771" spans="1:9" ht="13" x14ac:dyDescent="0.15">
      <c r="A771" s="141">
        <v>367.75495000000001</v>
      </c>
      <c r="B771" s="141">
        <v>0.39054143000000002</v>
      </c>
      <c r="C771" s="141"/>
      <c r="D771" s="141">
        <v>367.75439999999998</v>
      </c>
      <c r="E771" s="141">
        <v>0.34015645</v>
      </c>
      <c r="F771" s="141"/>
      <c r="G771" s="141">
        <v>367.75168000000002</v>
      </c>
      <c r="H771" s="141">
        <v>0.27612537999999998</v>
      </c>
      <c r="I771" s="141"/>
    </row>
    <row r="772" spans="1:9" ht="13" x14ac:dyDescent="0.15">
      <c r="A772" s="141">
        <v>367.76555999999999</v>
      </c>
      <c r="B772" s="141">
        <v>0.37677854</v>
      </c>
      <c r="C772" s="141"/>
      <c r="D772" s="141">
        <v>367.76508000000001</v>
      </c>
      <c r="E772" s="141">
        <v>0.31779688</v>
      </c>
      <c r="F772" s="141"/>
      <c r="G772" s="141">
        <v>367.76240999999999</v>
      </c>
      <c r="H772" s="141">
        <v>0.27240271999999999</v>
      </c>
      <c r="I772" s="141"/>
    </row>
    <row r="773" spans="1:9" ht="13" x14ac:dyDescent="0.15">
      <c r="A773" s="141">
        <v>367.77629000000002</v>
      </c>
      <c r="B773" s="141">
        <v>0.35497297999999999</v>
      </c>
      <c r="C773" s="141"/>
      <c r="D773" s="141">
        <v>367.77577000000002</v>
      </c>
      <c r="E773" s="141">
        <v>0.31139751999999998</v>
      </c>
      <c r="F773" s="141"/>
      <c r="G773" s="141">
        <v>367.77305999999999</v>
      </c>
      <c r="H773" s="141">
        <v>0.30631688000000001</v>
      </c>
      <c r="I773" s="141"/>
    </row>
    <row r="774" spans="1:9" ht="13" x14ac:dyDescent="0.15">
      <c r="A774" s="141">
        <v>367.78699999999998</v>
      </c>
      <c r="B774" s="141">
        <v>0.36069626999999999</v>
      </c>
      <c r="C774" s="141"/>
      <c r="D774" s="141">
        <v>367.78643</v>
      </c>
      <c r="E774" s="141">
        <v>0.32685020999999997</v>
      </c>
      <c r="F774" s="141"/>
      <c r="G774" s="141">
        <v>367.78368999999998</v>
      </c>
      <c r="H774" s="141">
        <v>0.30439277999999997</v>
      </c>
      <c r="I774" s="141"/>
    </row>
    <row r="775" spans="1:9" ht="13" x14ac:dyDescent="0.15">
      <c r="A775" s="141">
        <v>367.79771</v>
      </c>
      <c r="B775" s="141">
        <v>0.36994148999999998</v>
      </c>
      <c r="C775" s="141"/>
      <c r="D775" s="141">
        <v>367.79710999999998</v>
      </c>
      <c r="E775" s="141">
        <v>0.34127108</v>
      </c>
      <c r="F775" s="141"/>
      <c r="G775" s="141">
        <v>367.79442</v>
      </c>
      <c r="H775" s="141">
        <v>0.26611658999999999</v>
      </c>
      <c r="I775" s="141"/>
    </row>
    <row r="776" spans="1:9" ht="13" x14ac:dyDescent="0.15">
      <c r="A776" s="141">
        <v>367.80840000000001</v>
      </c>
      <c r="B776" s="141">
        <v>0.54140294</v>
      </c>
      <c r="C776" s="141"/>
      <c r="D776" s="141">
        <v>367.80775999999997</v>
      </c>
      <c r="E776" s="141">
        <v>0.46404383999999999</v>
      </c>
      <c r="F776" s="141"/>
      <c r="G776" s="141">
        <v>367.80515000000003</v>
      </c>
      <c r="H776" s="141">
        <v>0.40236748999999999</v>
      </c>
      <c r="I776" s="141"/>
    </row>
    <row r="777" spans="1:9" ht="13" x14ac:dyDescent="0.15">
      <c r="A777" s="141">
        <v>367.81911000000002</v>
      </c>
      <c r="B777" s="141">
        <v>0.38049588000000001</v>
      </c>
      <c r="C777" s="141"/>
      <c r="D777" s="141">
        <v>367.81842</v>
      </c>
      <c r="E777" s="141">
        <v>0.33989479</v>
      </c>
      <c r="F777" s="141"/>
      <c r="G777" s="141">
        <v>367.81587999999999</v>
      </c>
      <c r="H777" s="141">
        <v>0.28931643000000001</v>
      </c>
      <c r="I777" s="141"/>
    </row>
    <row r="778" spans="1:9" ht="13" x14ac:dyDescent="0.15">
      <c r="A778" s="141">
        <v>367.82979</v>
      </c>
      <c r="B778" s="141">
        <v>0.40316473000000003</v>
      </c>
      <c r="C778" s="141"/>
      <c r="D778" s="141">
        <v>367.82906000000003</v>
      </c>
      <c r="E778" s="141">
        <v>0.31241090999999999</v>
      </c>
      <c r="F778" s="141"/>
      <c r="G778" s="141">
        <v>367.82659999999998</v>
      </c>
      <c r="H778" s="141">
        <v>0.27288154999999997</v>
      </c>
      <c r="I778" s="141"/>
    </row>
    <row r="779" spans="1:9" ht="13" x14ac:dyDescent="0.15">
      <c r="A779" s="141">
        <v>367.84048999999999</v>
      </c>
      <c r="B779" s="141">
        <v>0.35289528999999997</v>
      </c>
      <c r="C779" s="141"/>
      <c r="D779" s="141">
        <v>367.83971000000003</v>
      </c>
      <c r="E779" s="141">
        <v>0.31218600000000002</v>
      </c>
      <c r="F779" s="141"/>
      <c r="G779" s="141">
        <v>367.83730000000003</v>
      </c>
      <c r="H779" s="141">
        <v>0.28231883000000002</v>
      </c>
      <c r="I779" s="141"/>
    </row>
    <row r="780" spans="1:9" ht="13" x14ac:dyDescent="0.15">
      <c r="A780" s="141">
        <v>367.85115999999999</v>
      </c>
      <c r="B780" s="141">
        <v>0.35000171000000002</v>
      </c>
      <c r="C780" s="141"/>
      <c r="D780" s="141">
        <v>367.85034000000002</v>
      </c>
      <c r="E780" s="141">
        <v>0.31203760000000003</v>
      </c>
      <c r="F780" s="141"/>
      <c r="G780" s="141">
        <v>367.84798999999998</v>
      </c>
      <c r="H780" s="141">
        <v>0.283356</v>
      </c>
      <c r="I780" s="141"/>
    </row>
    <row r="781" spans="1:9" ht="13" x14ac:dyDescent="0.15">
      <c r="A781" s="141">
        <v>367.86183</v>
      </c>
      <c r="B781" s="141">
        <v>0.35738737999999998</v>
      </c>
      <c r="C781" s="141"/>
      <c r="D781" s="141">
        <v>367.86097999999998</v>
      </c>
      <c r="E781" s="141">
        <v>0.33529471999999999</v>
      </c>
      <c r="F781" s="141"/>
      <c r="G781" s="141">
        <v>367.85867999999999</v>
      </c>
      <c r="H781" s="141">
        <v>0.29841003999999999</v>
      </c>
      <c r="I781" s="141"/>
    </row>
    <row r="782" spans="1:9" ht="13" x14ac:dyDescent="0.15">
      <c r="A782" s="141">
        <v>367.87252999999998</v>
      </c>
      <c r="B782" s="141">
        <v>0.35196228000000002</v>
      </c>
      <c r="C782" s="141"/>
      <c r="D782" s="141">
        <v>367.8716</v>
      </c>
      <c r="E782" s="141">
        <v>0.31753694999999998</v>
      </c>
      <c r="F782" s="141"/>
      <c r="G782" s="141">
        <v>367.86935999999997</v>
      </c>
      <c r="H782" s="141">
        <v>0.29099646000000001</v>
      </c>
      <c r="I782" s="141"/>
    </row>
    <row r="783" spans="1:9" ht="13" x14ac:dyDescent="0.15">
      <c r="A783" s="141">
        <v>367.88319000000001</v>
      </c>
      <c r="B783" s="141">
        <v>0.39021345000000002</v>
      </c>
      <c r="C783" s="141"/>
      <c r="D783" s="141">
        <v>367.88224000000002</v>
      </c>
      <c r="E783" s="141">
        <v>0.33395796</v>
      </c>
      <c r="F783" s="141"/>
      <c r="G783" s="141">
        <v>367.88004000000001</v>
      </c>
      <c r="H783" s="141">
        <v>0.28392213999999999</v>
      </c>
      <c r="I783" s="141"/>
    </row>
    <row r="784" spans="1:9" ht="13" x14ac:dyDescent="0.15">
      <c r="A784" s="141">
        <v>367.89389</v>
      </c>
      <c r="B784" s="141">
        <v>0.37825821999999998</v>
      </c>
      <c r="C784" s="141"/>
      <c r="D784" s="141">
        <v>367.89281</v>
      </c>
      <c r="E784" s="141">
        <v>0.31807617999999999</v>
      </c>
      <c r="F784" s="141"/>
      <c r="G784" s="141">
        <v>367.89069999999998</v>
      </c>
      <c r="H784" s="141">
        <v>0.28797468999999998</v>
      </c>
      <c r="I784" s="141"/>
    </row>
    <row r="785" spans="1:9" ht="13" x14ac:dyDescent="0.15">
      <c r="A785" s="141">
        <v>367.90451999999999</v>
      </c>
      <c r="B785" s="141">
        <v>0.35101383000000003</v>
      </c>
      <c r="C785" s="141"/>
      <c r="D785" s="141">
        <v>367.90341999999998</v>
      </c>
      <c r="E785" s="141">
        <v>0.32048145</v>
      </c>
      <c r="F785" s="141"/>
      <c r="G785" s="141">
        <v>367.90136000000001</v>
      </c>
      <c r="H785" s="141">
        <v>0.27544383</v>
      </c>
      <c r="I785" s="141"/>
    </row>
    <row r="786" spans="1:9" ht="13" x14ac:dyDescent="0.15">
      <c r="A786" s="141">
        <v>367.91519</v>
      </c>
      <c r="B786" s="141">
        <v>0.36877799</v>
      </c>
      <c r="C786" s="141"/>
      <c r="D786" s="141">
        <v>367.91401999999999</v>
      </c>
      <c r="E786" s="141">
        <v>0.31808268000000001</v>
      </c>
      <c r="F786" s="141"/>
      <c r="G786" s="141">
        <v>367.91201000000001</v>
      </c>
      <c r="H786" s="141">
        <v>0.28644106000000003</v>
      </c>
      <c r="I786" s="141"/>
    </row>
    <row r="787" spans="1:9" ht="13" x14ac:dyDescent="0.15">
      <c r="A787" s="141">
        <v>367.92583000000002</v>
      </c>
      <c r="B787" s="141">
        <v>0.34952263</v>
      </c>
      <c r="C787" s="141"/>
      <c r="D787" s="141">
        <v>367.92462999999998</v>
      </c>
      <c r="E787" s="141">
        <v>0.34331603999999999</v>
      </c>
      <c r="F787" s="141"/>
      <c r="G787" s="141">
        <v>367.92266000000001</v>
      </c>
      <c r="H787" s="141">
        <v>0.26909524000000001</v>
      </c>
      <c r="I787" s="141"/>
    </row>
    <row r="788" spans="1:9" ht="13" x14ac:dyDescent="0.15">
      <c r="A788" s="141">
        <v>367.93648000000002</v>
      </c>
      <c r="B788" s="141">
        <v>0.36476565999999999</v>
      </c>
      <c r="C788" s="141"/>
      <c r="D788" s="141">
        <v>367.93522000000002</v>
      </c>
      <c r="E788" s="141">
        <v>0.31198568999999998</v>
      </c>
      <c r="F788" s="141"/>
      <c r="G788" s="141">
        <v>367.93329</v>
      </c>
      <c r="H788" s="141">
        <v>0.27249564999999998</v>
      </c>
      <c r="I788" s="141"/>
    </row>
    <row r="789" spans="1:9" ht="13" x14ac:dyDescent="0.15">
      <c r="A789" s="141">
        <v>367.94708000000003</v>
      </c>
      <c r="B789" s="141">
        <v>0.41034253999999998</v>
      </c>
      <c r="C789" s="141"/>
      <c r="D789" s="141">
        <v>367.94582000000003</v>
      </c>
      <c r="E789" s="141">
        <v>0.33572456000000001</v>
      </c>
      <c r="F789" s="141"/>
      <c r="G789" s="141">
        <v>367.94393000000002</v>
      </c>
      <c r="H789" s="141">
        <v>0.28665341999999999</v>
      </c>
      <c r="I789" s="141"/>
    </row>
    <row r="790" spans="1:9" ht="13" x14ac:dyDescent="0.15">
      <c r="A790" s="141">
        <v>367.95771999999999</v>
      </c>
      <c r="B790" s="141">
        <v>0.37651971000000001</v>
      </c>
      <c r="C790" s="141"/>
      <c r="D790" s="141">
        <v>367.95639</v>
      </c>
      <c r="E790" s="141">
        <v>0.31868762</v>
      </c>
      <c r="F790" s="141"/>
      <c r="G790" s="141">
        <v>367.95454999999998</v>
      </c>
      <c r="H790" s="141">
        <v>0.29341845</v>
      </c>
      <c r="I790" s="141"/>
    </row>
    <row r="791" spans="1:9" ht="13" x14ac:dyDescent="0.15">
      <c r="A791" s="141">
        <v>367.96832000000001</v>
      </c>
      <c r="B791" s="141">
        <v>0.36351534000000002</v>
      </c>
      <c r="C791" s="141"/>
      <c r="D791" s="141">
        <v>367.96699000000001</v>
      </c>
      <c r="E791" s="141">
        <v>0.3304414</v>
      </c>
      <c r="F791" s="141"/>
      <c r="G791" s="141">
        <v>367.96517999999998</v>
      </c>
      <c r="H791" s="141">
        <v>0.59406517000000003</v>
      </c>
      <c r="I791" s="141"/>
    </row>
    <row r="792" spans="1:9" ht="13" x14ac:dyDescent="0.15">
      <c r="A792" s="141">
        <v>367.97894000000002</v>
      </c>
      <c r="B792" s="141">
        <v>0.36235974999999998</v>
      </c>
      <c r="C792" s="141"/>
      <c r="D792" s="141">
        <v>367.97755999999998</v>
      </c>
      <c r="E792" s="141">
        <v>0.31587295999999998</v>
      </c>
      <c r="F792" s="141"/>
      <c r="G792" s="141">
        <v>367.97579999999999</v>
      </c>
      <c r="H792" s="141">
        <v>0.49658085000000002</v>
      </c>
      <c r="I792" s="141"/>
    </row>
    <row r="793" spans="1:9" ht="13" x14ac:dyDescent="0.15">
      <c r="A793" s="141">
        <v>367.98953</v>
      </c>
      <c r="B793" s="141">
        <v>0.37850583999999998</v>
      </c>
      <c r="C793" s="141"/>
      <c r="D793" s="141">
        <v>367.98813999999999</v>
      </c>
      <c r="E793" s="141">
        <v>0.32673354999999998</v>
      </c>
      <c r="F793" s="141"/>
      <c r="G793" s="141">
        <v>367.98642000000001</v>
      </c>
      <c r="H793" s="141">
        <v>0.30555118999999997</v>
      </c>
      <c r="I793" s="141"/>
    </row>
    <row r="794" spans="1:9" ht="13" x14ac:dyDescent="0.15">
      <c r="A794" s="141">
        <v>368.00015000000002</v>
      </c>
      <c r="B794" s="141">
        <v>3.4398404</v>
      </c>
      <c r="C794" s="141"/>
      <c r="D794" s="141">
        <v>367.99869999999999</v>
      </c>
      <c r="E794" s="141">
        <v>0.33463651</v>
      </c>
      <c r="F794" s="141"/>
      <c r="G794" s="141">
        <v>367.99702000000002</v>
      </c>
      <c r="H794" s="141">
        <v>0.26754563999999997</v>
      </c>
      <c r="I794" s="141"/>
    </row>
    <row r="795" spans="1:9" ht="13" x14ac:dyDescent="0.15">
      <c r="A795" s="141">
        <v>368.01071999999999</v>
      </c>
      <c r="B795" s="141">
        <v>0.38105396000000002</v>
      </c>
      <c r="C795" s="141"/>
      <c r="D795" s="141">
        <v>368.00927999999999</v>
      </c>
      <c r="E795" s="141">
        <v>1.6077116</v>
      </c>
      <c r="F795" s="141"/>
      <c r="G795" s="141">
        <v>368.00761999999997</v>
      </c>
      <c r="H795" s="141">
        <v>1.8358445000000001</v>
      </c>
      <c r="I795" s="141"/>
    </row>
    <row r="796" spans="1:9" ht="13" x14ac:dyDescent="0.15">
      <c r="A796" s="141">
        <v>368.02131000000003</v>
      </c>
      <c r="B796" s="141">
        <v>0.37380648999999999</v>
      </c>
      <c r="C796" s="141"/>
      <c r="D796" s="141">
        <v>368.01983000000001</v>
      </c>
      <c r="E796" s="141">
        <v>0.31761837999999998</v>
      </c>
      <c r="F796" s="141"/>
      <c r="G796" s="141">
        <v>368.01821000000001</v>
      </c>
      <c r="H796" s="141">
        <v>0.27220887999999999</v>
      </c>
      <c r="I796" s="141"/>
    </row>
    <row r="797" spans="1:9" ht="13" x14ac:dyDescent="0.15">
      <c r="A797" s="141">
        <v>368.03188</v>
      </c>
      <c r="B797" s="141">
        <v>0.35221333999999999</v>
      </c>
      <c r="C797" s="141"/>
      <c r="D797" s="141">
        <v>368.03039999999999</v>
      </c>
      <c r="E797" s="141">
        <v>0.32439812000000001</v>
      </c>
      <c r="F797" s="141"/>
      <c r="G797" s="141">
        <v>368.02881000000002</v>
      </c>
      <c r="H797" s="141">
        <v>0.29765064000000002</v>
      </c>
      <c r="I797" s="141"/>
    </row>
    <row r="798" spans="1:9" ht="13" x14ac:dyDescent="0.15">
      <c r="A798" s="141">
        <v>368.04246999999998</v>
      </c>
      <c r="B798" s="141">
        <v>0.37278540999999998</v>
      </c>
      <c r="C798" s="141"/>
      <c r="D798" s="141">
        <v>368.04093999999998</v>
      </c>
      <c r="E798" s="141">
        <v>0.31512305000000002</v>
      </c>
      <c r="F798" s="141"/>
      <c r="G798" s="141">
        <v>368.03937000000002</v>
      </c>
      <c r="H798" s="141">
        <v>0.29198507000000001</v>
      </c>
      <c r="I798" s="141"/>
    </row>
    <row r="799" spans="1:9" ht="13" x14ac:dyDescent="0.15">
      <c r="A799" s="141">
        <v>368.05300999999997</v>
      </c>
      <c r="B799" s="141">
        <v>0.35025921999999998</v>
      </c>
      <c r="C799" s="141"/>
      <c r="D799" s="141">
        <v>368.05149999999998</v>
      </c>
      <c r="E799" s="141">
        <v>0.33234225000000001</v>
      </c>
      <c r="F799" s="141"/>
      <c r="G799" s="141">
        <v>368.04995000000002</v>
      </c>
      <c r="H799" s="141">
        <v>0.28854490999999999</v>
      </c>
      <c r="I799" s="141"/>
    </row>
    <row r="800" spans="1:9" ht="13" x14ac:dyDescent="0.15">
      <c r="A800" s="141">
        <v>368.06358999999998</v>
      </c>
      <c r="B800" s="141">
        <v>0.34970483000000002</v>
      </c>
      <c r="C800" s="141"/>
      <c r="D800" s="141">
        <v>368.06202999999999</v>
      </c>
      <c r="E800" s="141">
        <v>0.32204128999999998</v>
      </c>
      <c r="F800" s="141"/>
      <c r="G800" s="141">
        <v>368.06051000000002</v>
      </c>
      <c r="H800" s="141">
        <v>0.27736976000000002</v>
      </c>
      <c r="I800" s="141"/>
    </row>
    <row r="801" spans="1:9" ht="13" x14ac:dyDescent="0.15">
      <c r="A801" s="141">
        <v>368.07413000000003</v>
      </c>
      <c r="B801" s="141">
        <v>0.48596183999999998</v>
      </c>
      <c r="C801" s="141"/>
      <c r="D801" s="141">
        <v>368.07258000000002</v>
      </c>
      <c r="E801" s="141">
        <v>0.42153319</v>
      </c>
      <c r="F801" s="141"/>
      <c r="G801" s="141">
        <v>368.07109000000003</v>
      </c>
      <c r="H801" s="141">
        <v>0.36785962999999999</v>
      </c>
      <c r="I801" s="141"/>
    </row>
    <row r="802" spans="1:9" ht="13" x14ac:dyDescent="0.15">
      <c r="A802" s="141">
        <v>368.08454</v>
      </c>
      <c r="B802" s="141">
        <v>0.37416850000000001</v>
      </c>
      <c r="C802" s="141"/>
      <c r="D802" s="141">
        <v>368.0831</v>
      </c>
      <c r="E802" s="141">
        <v>0.33603412999999999</v>
      </c>
      <c r="F802" s="141"/>
      <c r="G802" s="141">
        <v>368.08161000000001</v>
      </c>
      <c r="H802" s="141">
        <v>0.29350163000000001</v>
      </c>
      <c r="I802" s="141"/>
    </row>
    <row r="803" spans="1:9" ht="13" x14ac:dyDescent="0.15">
      <c r="A803" s="141">
        <v>368.09501999999998</v>
      </c>
      <c r="B803" s="141">
        <v>0.35293691999999999</v>
      </c>
      <c r="C803" s="141"/>
      <c r="D803" s="141">
        <v>368.09363000000002</v>
      </c>
      <c r="E803" s="141">
        <v>0.32508431999999998</v>
      </c>
      <c r="F803" s="141"/>
      <c r="G803" s="141">
        <v>368.09219999999999</v>
      </c>
      <c r="H803" s="141">
        <v>0.27388963</v>
      </c>
      <c r="I803" s="141"/>
    </row>
    <row r="804" spans="1:9" ht="13" x14ac:dyDescent="0.15">
      <c r="A804" s="141">
        <v>368.10550000000001</v>
      </c>
      <c r="B804" s="141">
        <v>0.38512047999999999</v>
      </c>
      <c r="C804" s="141"/>
      <c r="D804" s="141">
        <v>368.10415</v>
      </c>
      <c r="E804" s="141">
        <v>0.31514296000000003</v>
      </c>
      <c r="F804" s="141"/>
      <c r="G804" s="141">
        <v>368.10271</v>
      </c>
      <c r="H804" s="141">
        <v>0.27207441999999998</v>
      </c>
      <c r="I804" s="141"/>
    </row>
    <row r="805" spans="1:9" ht="13" x14ac:dyDescent="0.15">
      <c r="A805" s="141">
        <v>368.11601999999999</v>
      </c>
      <c r="B805" s="141">
        <v>0.35312168999999999</v>
      </c>
      <c r="C805" s="141"/>
      <c r="D805" s="141">
        <v>368.11457999999999</v>
      </c>
      <c r="E805" s="141">
        <v>0.32323288999999999</v>
      </c>
      <c r="F805" s="141"/>
      <c r="G805" s="141">
        <v>368.11311999999998</v>
      </c>
      <c r="H805" s="141">
        <v>0.32484626999999999</v>
      </c>
      <c r="I805" s="141"/>
    </row>
    <row r="806" spans="1:9" ht="13" x14ac:dyDescent="0.15">
      <c r="A806" s="141">
        <v>368.12651</v>
      </c>
      <c r="B806" s="141">
        <v>0.37144857999999997</v>
      </c>
      <c r="C806" s="141"/>
      <c r="D806" s="141">
        <v>368.12504000000001</v>
      </c>
      <c r="E806" s="141">
        <v>0.31509787</v>
      </c>
      <c r="F806" s="141"/>
      <c r="G806" s="141">
        <v>368.12360000000001</v>
      </c>
      <c r="H806" s="141">
        <v>0.29666519000000002</v>
      </c>
      <c r="I806" s="141"/>
    </row>
    <row r="807" spans="1:9" ht="13" x14ac:dyDescent="0.15">
      <c r="A807" s="141">
        <v>368.13702000000001</v>
      </c>
      <c r="B807" s="141">
        <v>0.38651586999999998</v>
      </c>
      <c r="C807" s="141"/>
      <c r="D807" s="141">
        <v>368.13549999999998</v>
      </c>
      <c r="E807" s="141">
        <v>0.32670104999999999</v>
      </c>
      <c r="F807" s="141"/>
      <c r="G807" s="141">
        <v>368.13405999999998</v>
      </c>
      <c r="H807" s="141">
        <v>0.28658466999999999</v>
      </c>
      <c r="I807" s="141"/>
    </row>
    <row r="808" spans="1:9" ht="13" x14ac:dyDescent="0.15">
      <c r="A808" s="141">
        <v>368.14753000000002</v>
      </c>
      <c r="B808" s="141">
        <v>0.36326449</v>
      </c>
      <c r="C808" s="141"/>
      <c r="D808" s="141">
        <v>368.14598999999998</v>
      </c>
      <c r="E808" s="141">
        <v>0.33065264</v>
      </c>
      <c r="F808" s="141"/>
      <c r="G808" s="141">
        <v>368.14458999999999</v>
      </c>
      <c r="H808" s="141">
        <v>0.31781474999999998</v>
      </c>
      <c r="I808" s="141"/>
    </row>
    <row r="809" spans="1:9" ht="13" x14ac:dyDescent="0.15">
      <c r="A809" s="141">
        <v>368.15802000000002</v>
      </c>
      <c r="B809" s="141">
        <v>0.37398071999999999</v>
      </c>
      <c r="C809" s="141"/>
      <c r="D809" s="141">
        <v>368.15649000000002</v>
      </c>
      <c r="E809" s="141">
        <v>0.32713611999999997</v>
      </c>
      <c r="F809" s="141"/>
      <c r="G809" s="141">
        <v>368.15505000000002</v>
      </c>
      <c r="H809" s="141">
        <v>0.29530838999999998</v>
      </c>
      <c r="I809" s="141"/>
    </row>
    <row r="810" spans="1:9" ht="13" x14ac:dyDescent="0.15">
      <c r="A810" s="141">
        <v>368.16849999999999</v>
      </c>
      <c r="B810" s="141">
        <v>0.35229503000000001</v>
      </c>
      <c r="C810" s="141"/>
      <c r="D810" s="141">
        <v>368.16696000000002</v>
      </c>
      <c r="E810" s="141">
        <v>0.33245200000000003</v>
      </c>
      <c r="F810" s="141"/>
      <c r="G810" s="141">
        <v>368.16556000000003</v>
      </c>
      <c r="H810" s="141">
        <v>0.30021103999999998</v>
      </c>
      <c r="I810" s="141"/>
    </row>
    <row r="811" spans="1:9" ht="13" x14ac:dyDescent="0.15">
      <c r="A811" s="141">
        <v>368.17898000000002</v>
      </c>
      <c r="B811" s="141">
        <v>0.35345063999999998</v>
      </c>
      <c r="C811" s="141"/>
      <c r="D811" s="141">
        <v>368.17745000000002</v>
      </c>
      <c r="E811" s="141">
        <v>0.33672837</v>
      </c>
      <c r="F811" s="141"/>
      <c r="G811" s="141">
        <v>368.17606999999998</v>
      </c>
      <c r="H811" s="141">
        <v>0.33319415000000002</v>
      </c>
      <c r="I811" s="141"/>
    </row>
    <row r="812" spans="1:9" ht="13" x14ac:dyDescent="0.15">
      <c r="A812" s="141">
        <v>368.18945000000002</v>
      </c>
      <c r="B812" s="141">
        <v>0.35475412000000001</v>
      </c>
      <c r="C812" s="141"/>
      <c r="D812" s="141">
        <v>368.18790999999999</v>
      </c>
      <c r="E812" s="141">
        <v>0.33323812000000003</v>
      </c>
      <c r="F812" s="141"/>
      <c r="G812" s="141">
        <v>368.18655999999999</v>
      </c>
      <c r="H812" s="141">
        <v>0.38560896</v>
      </c>
      <c r="I812" s="141"/>
    </row>
    <row r="813" spans="1:9" ht="13" x14ac:dyDescent="0.15">
      <c r="A813" s="141">
        <v>368.19992000000002</v>
      </c>
      <c r="B813" s="141">
        <v>0.34780305</v>
      </c>
      <c r="C813" s="141"/>
      <c r="D813" s="141">
        <v>368.19837999999999</v>
      </c>
      <c r="E813" s="141">
        <v>0.34394089999999999</v>
      </c>
      <c r="F813" s="141"/>
      <c r="G813" s="141">
        <v>368.19704999999999</v>
      </c>
      <c r="H813" s="141">
        <v>0.29591846999999999</v>
      </c>
      <c r="I813" s="141"/>
    </row>
    <row r="814" spans="1:9" ht="13" x14ac:dyDescent="0.15">
      <c r="A814" s="141">
        <v>368.21037999999999</v>
      </c>
      <c r="B814" s="141">
        <v>0.36962595999999998</v>
      </c>
      <c r="C814" s="141"/>
      <c r="D814" s="141">
        <v>368.20882999999998</v>
      </c>
      <c r="E814" s="141">
        <v>0.34441631</v>
      </c>
      <c r="F814" s="141"/>
      <c r="G814" s="141">
        <v>368.20751999999999</v>
      </c>
      <c r="H814" s="141">
        <v>0.29723462</v>
      </c>
      <c r="I814" s="141"/>
    </row>
    <row r="815" spans="1:9" ht="13" x14ac:dyDescent="0.15">
      <c r="A815" s="141">
        <v>368.22084000000001</v>
      </c>
      <c r="B815" s="141">
        <v>0.35181161</v>
      </c>
      <c r="C815" s="141"/>
      <c r="D815" s="141">
        <v>368.21928000000003</v>
      </c>
      <c r="E815" s="141">
        <v>0.36522366000000001</v>
      </c>
      <c r="F815" s="141"/>
      <c r="G815" s="141">
        <v>368.21796999999998</v>
      </c>
      <c r="H815" s="141">
        <v>0.27861372000000001</v>
      </c>
      <c r="I815" s="141"/>
    </row>
    <row r="816" spans="1:9" ht="13" x14ac:dyDescent="0.15">
      <c r="A816" s="141">
        <v>368.23128000000003</v>
      </c>
      <c r="B816" s="141">
        <v>0.39408892000000001</v>
      </c>
      <c r="C816" s="141"/>
      <c r="D816" s="141">
        <v>368.22971000000001</v>
      </c>
      <c r="E816" s="141">
        <v>0.33141935</v>
      </c>
      <c r="F816" s="141"/>
      <c r="G816" s="141">
        <v>368.22843</v>
      </c>
      <c r="H816" s="141">
        <v>0.27719959999999999</v>
      </c>
      <c r="I816" s="141"/>
    </row>
    <row r="817" spans="1:9" ht="13" x14ac:dyDescent="0.15">
      <c r="A817" s="141">
        <v>368.24171000000001</v>
      </c>
      <c r="B817" s="141">
        <v>0.37846660999999998</v>
      </c>
      <c r="C817" s="141"/>
      <c r="D817" s="141">
        <v>368.24015000000003</v>
      </c>
      <c r="E817" s="141">
        <v>0.33876716000000001</v>
      </c>
      <c r="F817" s="141"/>
      <c r="G817" s="141">
        <v>368.23887999999999</v>
      </c>
      <c r="H817" s="141">
        <v>0.26848847999999997</v>
      </c>
      <c r="I817" s="141"/>
    </row>
    <row r="818" spans="1:9" ht="13" x14ac:dyDescent="0.15">
      <c r="A818" s="141">
        <v>368.25214999999997</v>
      </c>
      <c r="B818" s="141">
        <v>0.38329313999999998</v>
      </c>
      <c r="C818" s="141"/>
      <c r="D818" s="141">
        <v>368.25056000000001</v>
      </c>
      <c r="E818" s="141">
        <v>0.32702344</v>
      </c>
      <c r="F818" s="141"/>
      <c r="G818" s="141">
        <v>368.24932000000001</v>
      </c>
      <c r="H818" s="141">
        <v>0.29516541000000002</v>
      </c>
      <c r="I818" s="141"/>
    </row>
    <row r="819" spans="1:9" ht="13" x14ac:dyDescent="0.15">
      <c r="A819" s="141">
        <v>368.26256999999998</v>
      </c>
      <c r="B819" s="141">
        <v>0.37732838000000002</v>
      </c>
      <c r="C819" s="141"/>
      <c r="D819" s="141">
        <v>368.26098000000002</v>
      </c>
      <c r="E819" s="141">
        <v>0.32903549999999998</v>
      </c>
      <c r="F819" s="141"/>
      <c r="G819" s="141">
        <v>368.25975</v>
      </c>
      <c r="H819" s="141">
        <v>0.29508606999999998</v>
      </c>
      <c r="I819" s="141"/>
    </row>
    <row r="820" spans="1:9" ht="13" x14ac:dyDescent="0.15">
      <c r="A820" s="141">
        <v>368.27296999999999</v>
      </c>
      <c r="B820" s="141">
        <v>0.36927750999999998</v>
      </c>
      <c r="C820" s="141"/>
      <c r="D820" s="141">
        <v>368.27138000000002</v>
      </c>
      <c r="E820" s="141">
        <v>0.38666690999999997</v>
      </c>
      <c r="F820" s="141"/>
      <c r="G820" s="141">
        <v>368.27017999999998</v>
      </c>
      <c r="H820" s="141">
        <v>0.29070602000000001</v>
      </c>
      <c r="I820" s="141"/>
    </row>
    <row r="821" spans="1:9" ht="13" x14ac:dyDescent="0.15">
      <c r="A821" s="141">
        <v>368.28338000000002</v>
      </c>
      <c r="B821" s="141">
        <v>0.36506831000000001</v>
      </c>
      <c r="C821" s="141"/>
      <c r="D821" s="141">
        <v>368.28172000000001</v>
      </c>
      <c r="E821" s="141">
        <v>0.34007986000000001</v>
      </c>
      <c r="F821" s="141"/>
      <c r="G821" s="141">
        <v>368.28059000000002</v>
      </c>
      <c r="H821" s="141">
        <v>0.27298693000000002</v>
      </c>
      <c r="I821" s="141"/>
    </row>
    <row r="822" spans="1:9" ht="13" x14ac:dyDescent="0.15">
      <c r="A822" s="141">
        <v>368.29379</v>
      </c>
      <c r="B822" s="141">
        <v>0.39109285999999999</v>
      </c>
      <c r="C822" s="141"/>
      <c r="D822" s="141">
        <v>368.29207000000002</v>
      </c>
      <c r="E822" s="141">
        <v>0.32600237999999998</v>
      </c>
      <c r="F822" s="141"/>
      <c r="G822" s="141">
        <v>368.29101000000003</v>
      </c>
      <c r="H822" s="141">
        <v>0.29150325999999999</v>
      </c>
      <c r="I822" s="141"/>
    </row>
    <row r="823" spans="1:9" ht="13" x14ac:dyDescent="0.15">
      <c r="A823" s="141">
        <v>368.30417999999997</v>
      </c>
      <c r="B823" s="141">
        <v>0.38793781999999999</v>
      </c>
      <c r="C823" s="141"/>
      <c r="D823" s="141">
        <v>368.30241000000001</v>
      </c>
      <c r="E823" s="141">
        <v>0.32224975</v>
      </c>
      <c r="F823" s="141"/>
      <c r="G823" s="141">
        <v>368.30137999999999</v>
      </c>
      <c r="H823" s="141">
        <v>0.26918984000000001</v>
      </c>
      <c r="I823" s="141"/>
    </row>
    <row r="824" spans="1:9" ht="13" x14ac:dyDescent="0.15">
      <c r="A824" s="141">
        <v>368.31455999999997</v>
      </c>
      <c r="B824" s="141">
        <v>0.35957434999999999</v>
      </c>
      <c r="C824" s="141"/>
      <c r="D824" s="141">
        <v>368.31277999999998</v>
      </c>
      <c r="E824" s="141">
        <v>0.31388184000000002</v>
      </c>
      <c r="F824" s="141"/>
      <c r="G824" s="141">
        <v>368.31177000000002</v>
      </c>
      <c r="H824" s="141">
        <v>0.27119354000000001</v>
      </c>
      <c r="I824" s="141"/>
    </row>
    <row r="825" spans="1:9" ht="13" x14ac:dyDescent="0.15">
      <c r="A825" s="141">
        <v>368.32494000000003</v>
      </c>
      <c r="B825" s="141">
        <v>0.44766908</v>
      </c>
      <c r="C825" s="141"/>
      <c r="D825" s="141">
        <v>368.32312999999999</v>
      </c>
      <c r="E825" s="141">
        <v>0.34050923999999999</v>
      </c>
      <c r="F825" s="141"/>
      <c r="G825" s="141">
        <v>368.32215000000002</v>
      </c>
      <c r="H825" s="141">
        <v>0.29267750999999997</v>
      </c>
      <c r="I825" s="141"/>
    </row>
    <row r="826" spans="1:9" ht="13" x14ac:dyDescent="0.15">
      <c r="A826" s="141">
        <v>368.33530999999999</v>
      </c>
      <c r="B826" s="141">
        <v>0.69539351000000005</v>
      </c>
      <c r="C826" s="141"/>
      <c r="D826" s="141">
        <v>368.33348999999998</v>
      </c>
      <c r="E826" s="141">
        <v>0.41531635</v>
      </c>
      <c r="F826" s="141"/>
      <c r="G826" s="141">
        <v>368.33240999999998</v>
      </c>
      <c r="H826" s="141">
        <v>0.38074585999999999</v>
      </c>
      <c r="I826" s="141"/>
    </row>
    <row r="827" spans="1:9" ht="13" x14ac:dyDescent="0.15">
      <c r="A827" s="141">
        <v>368.34566999999998</v>
      </c>
      <c r="B827" s="141">
        <v>0.37314785</v>
      </c>
      <c r="C827" s="141"/>
      <c r="D827" s="141">
        <v>368.34383000000003</v>
      </c>
      <c r="E827" s="141">
        <v>0.31751741</v>
      </c>
      <c r="F827" s="141"/>
      <c r="G827" s="141">
        <v>368.34275000000002</v>
      </c>
      <c r="H827" s="141">
        <v>0.28528598999999999</v>
      </c>
      <c r="I827" s="141"/>
    </row>
    <row r="828" spans="1:9" ht="13" x14ac:dyDescent="0.15">
      <c r="A828" s="141">
        <v>368.35602999999998</v>
      </c>
      <c r="B828" s="141">
        <v>0.35966584000000001</v>
      </c>
      <c r="C828" s="141"/>
      <c r="D828" s="141">
        <v>368.35419000000002</v>
      </c>
      <c r="E828" s="141">
        <v>0.32653988</v>
      </c>
      <c r="F828" s="141"/>
      <c r="G828" s="141">
        <v>368.35307999999998</v>
      </c>
      <c r="H828" s="141">
        <v>0.31181188999999998</v>
      </c>
      <c r="I828" s="141"/>
    </row>
    <row r="829" spans="1:9" ht="13" x14ac:dyDescent="0.15">
      <c r="A829" s="141">
        <v>368.36637999999999</v>
      </c>
      <c r="B829" s="141">
        <v>0.36109762000000001</v>
      </c>
      <c r="C829" s="141"/>
      <c r="D829" s="141">
        <v>368.36452000000003</v>
      </c>
      <c r="E829" s="141">
        <v>0.31538254999999998</v>
      </c>
      <c r="F829" s="141"/>
      <c r="G829" s="141">
        <v>368.36345999999998</v>
      </c>
      <c r="H829" s="141">
        <v>0.27772503999999998</v>
      </c>
      <c r="I829" s="141"/>
    </row>
    <row r="830" spans="1:9" ht="13" x14ac:dyDescent="0.15">
      <c r="A830" s="141">
        <v>368.37671999999998</v>
      </c>
      <c r="B830" s="141">
        <v>0.36035249000000003</v>
      </c>
      <c r="C830" s="141"/>
      <c r="D830" s="141">
        <v>368.37486000000001</v>
      </c>
      <c r="E830" s="141">
        <v>0.31434024999999999</v>
      </c>
      <c r="F830" s="141"/>
      <c r="G830" s="141">
        <v>368.37380000000002</v>
      </c>
      <c r="H830" s="141">
        <v>0.28988902999999999</v>
      </c>
      <c r="I830" s="141"/>
    </row>
    <row r="831" spans="1:9" ht="13" x14ac:dyDescent="0.15">
      <c r="A831" s="141">
        <v>368.38704999999999</v>
      </c>
      <c r="B831" s="141">
        <v>0.37087026000000001</v>
      </c>
      <c r="C831" s="141"/>
      <c r="D831" s="141">
        <v>368.38517000000002</v>
      </c>
      <c r="E831" s="141">
        <v>0.31405073999999999</v>
      </c>
      <c r="F831" s="141"/>
      <c r="G831" s="141">
        <v>368.38416000000001</v>
      </c>
      <c r="H831" s="141">
        <v>0.30293808</v>
      </c>
      <c r="I831" s="141"/>
    </row>
    <row r="832" spans="1:9" ht="13" x14ac:dyDescent="0.15">
      <c r="A832" s="141">
        <v>368.39738999999997</v>
      </c>
      <c r="B832" s="141">
        <v>0.35455953000000001</v>
      </c>
      <c r="C832" s="141"/>
      <c r="D832" s="141">
        <v>368.39550000000003</v>
      </c>
      <c r="E832" s="141">
        <v>0.31433598000000001</v>
      </c>
      <c r="F832" s="141"/>
      <c r="G832" s="141">
        <v>368.39449999999999</v>
      </c>
      <c r="H832" s="141">
        <v>0.28924475999999999</v>
      </c>
      <c r="I832" s="141"/>
    </row>
    <row r="833" spans="1:9" ht="13" x14ac:dyDescent="0.15">
      <c r="A833" s="141">
        <v>368.40771000000001</v>
      </c>
      <c r="B833" s="141">
        <v>0.36021335999999998</v>
      </c>
      <c r="C833" s="141"/>
      <c r="D833" s="141">
        <v>368.4058</v>
      </c>
      <c r="E833" s="141">
        <v>0.32950959000000002</v>
      </c>
      <c r="F833" s="141"/>
      <c r="G833" s="141">
        <v>368.40485000000001</v>
      </c>
      <c r="H833" s="141">
        <v>0.27386572999999997</v>
      </c>
      <c r="I833" s="141"/>
    </row>
    <row r="834" spans="1:9" ht="13" x14ac:dyDescent="0.15">
      <c r="A834" s="141">
        <v>368.41802000000001</v>
      </c>
      <c r="B834" s="141">
        <v>0.36164182</v>
      </c>
      <c r="C834" s="141"/>
      <c r="D834" s="141">
        <v>368.41609999999997</v>
      </c>
      <c r="E834" s="141">
        <v>0.315859</v>
      </c>
      <c r="F834" s="141"/>
      <c r="G834" s="141">
        <v>368.41518000000002</v>
      </c>
      <c r="H834" s="141">
        <v>0.29956444999999998</v>
      </c>
      <c r="I834" s="141"/>
    </row>
    <row r="835" spans="1:9" ht="13" x14ac:dyDescent="0.15">
      <c r="A835" s="141">
        <v>368.42833000000002</v>
      </c>
      <c r="B835" s="141">
        <v>0.39461318000000001</v>
      </c>
      <c r="C835" s="141"/>
      <c r="D835" s="141">
        <v>368.42639000000003</v>
      </c>
      <c r="E835" s="141">
        <v>0.31502550000000001</v>
      </c>
      <c r="F835" s="141"/>
      <c r="G835" s="141">
        <v>368.42550999999997</v>
      </c>
      <c r="H835" s="141">
        <v>0.28805234000000002</v>
      </c>
      <c r="I835" s="141"/>
    </row>
    <row r="836" spans="1:9" ht="13" x14ac:dyDescent="0.15">
      <c r="A836" s="141">
        <v>368.43865</v>
      </c>
      <c r="B836" s="141">
        <v>0.35778915999999999</v>
      </c>
      <c r="C836" s="141"/>
      <c r="D836" s="141">
        <v>368.43657999999999</v>
      </c>
      <c r="E836" s="141">
        <v>0.32158810999999998</v>
      </c>
      <c r="F836" s="141"/>
      <c r="G836" s="141">
        <v>368.43581999999998</v>
      </c>
      <c r="H836" s="141">
        <v>0.26993317</v>
      </c>
      <c r="I836" s="141"/>
    </row>
    <row r="837" spans="1:9" ht="13" x14ac:dyDescent="0.15">
      <c r="A837" s="141">
        <v>368.44882999999999</v>
      </c>
      <c r="B837" s="141">
        <v>0.36600692000000001</v>
      </c>
      <c r="C837" s="141"/>
      <c r="D837" s="141">
        <v>368.44682</v>
      </c>
      <c r="E837" s="141">
        <v>0.32555667999999999</v>
      </c>
      <c r="F837" s="141"/>
      <c r="G837" s="141">
        <v>368.44614999999999</v>
      </c>
      <c r="H837" s="141">
        <v>0.31096871999999998</v>
      </c>
      <c r="I837" s="141"/>
    </row>
    <row r="838" spans="1:9" ht="13" x14ac:dyDescent="0.15">
      <c r="A838" s="141">
        <v>368.45909</v>
      </c>
      <c r="B838" s="141">
        <v>0.36477510000000002</v>
      </c>
      <c r="C838" s="141"/>
      <c r="D838" s="141">
        <v>368.45704999999998</v>
      </c>
      <c r="E838" s="141">
        <v>0.42207675</v>
      </c>
      <c r="F838" s="141"/>
      <c r="G838" s="141">
        <v>368.45645000000002</v>
      </c>
      <c r="H838" s="141">
        <v>0.28939577999999999</v>
      </c>
      <c r="I838" s="141"/>
    </row>
    <row r="839" spans="1:9" ht="13" x14ac:dyDescent="0.15">
      <c r="A839" s="141">
        <v>368.46935999999999</v>
      </c>
      <c r="B839" s="141">
        <v>0.35590319999999998</v>
      </c>
      <c r="C839" s="141"/>
      <c r="D839" s="141">
        <v>368.46731</v>
      </c>
      <c r="E839" s="141">
        <v>0.31492546999999999</v>
      </c>
      <c r="F839" s="141"/>
      <c r="G839" s="141">
        <v>368.46674999999999</v>
      </c>
      <c r="H839" s="141">
        <v>0.29927406000000001</v>
      </c>
      <c r="I839" s="141"/>
    </row>
    <row r="840" spans="1:9" ht="13" x14ac:dyDescent="0.15">
      <c r="A840" s="141">
        <v>368.47964999999999</v>
      </c>
      <c r="B840" s="141">
        <v>0.38713715999999998</v>
      </c>
      <c r="C840" s="141"/>
      <c r="D840" s="141">
        <v>368.47755000000001</v>
      </c>
      <c r="E840" s="141">
        <v>0.32604428000000002</v>
      </c>
      <c r="F840" s="141"/>
      <c r="G840" s="141">
        <v>368.47703999999999</v>
      </c>
      <c r="H840" s="141">
        <v>0.26500435999999999</v>
      </c>
      <c r="I840" s="141"/>
    </row>
    <row r="841" spans="1:9" ht="13" x14ac:dyDescent="0.15">
      <c r="A841" s="141">
        <v>368.48991999999998</v>
      </c>
      <c r="B841" s="141">
        <v>0.39636895999999999</v>
      </c>
      <c r="C841" s="141"/>
      <c r="D841" s="141">
        <v>368.48781000000002</v>
      </c>
      <c r="E841" s="141">
        <v>0.32062184999999999</v>
      </c>
      <c r="F841" s="141"/>
      <c r="G841" s="141">
        <v>368.48732999999999</v>
      </c>
      <c r="H841" s="141">
        <v>0.28926943999999999</v>
      </c>
      <c r="I841" s="141"/>
    </row>
    <row r="842" spans="1:9" ht="13" x14ac:dyDescent="0.15">
      <c r="A842" s="141">
        <v>368.50020999999998</v>
      </c>
      <c r="B842" s="141">
        <v>0.38104061</v>
      </c>
      <c r="C842" s="141"/>
      <c r="D842" s="141">
        <v>368.49804999999998</v>
      </c>
      <c r="E842" s="141">
        <v>0.32197772000000002</v>
      </c>
      <c r="F842" s="141"/>
      <c r="G842" s="141">
        <v>368.49759999999998</v>
      </c>
      <c r="H842" s="141">
        <v>0.28808929</v>
      </c>
      <c r="I842" s="141"/>
    </row>
    <row r="843" spans="1:9" ht="13" x14ac:dyDescent="0.15">
      <c r="A843" s="141">
        <v>368.51047</v>
      </c>
      <c r="B843" s="141">
        <v>0.35663872000000002</v>
      </c>
      <c r="C843" s="141"/>
      <c r="D843" s="141">
        <v>368.50830000000002</v>
      </c>
      <c r="E843" s="141">
        <v>0.31690974999999999</v>
      </c>
      <c r="F843" s="141"/>
      <c r="G843" s="141">
        <v>368.50788999999997</v>
      </c>
      <c r="H843" s="141">
        <v>0.28734976000000001</v>
      </c>
      <c r="I843" s="141"/>
    </row>
    <row r="844" spans="1:9" ht="13" x14ac:dyDescent="0.15">
      <c r="A844" s="141">
        <v>368.52073999999999</v>
      </c>
      <c r="B844" s="141">
        <v>0.40173213000000002</v>
      </c>
      <c r="C844" s="141"/>
      <c r="D844" s="141">
        <v>368.51852000000002</v>
      </c>
      <c r="E844" s="141">
        <v>0.32007205999999999</v>
      </c>
      <c r="F844" s="141"/>
      <c r="G844" s="141">
        <v>368.51814999999999</v>
      </c>
      <c r="H844" s="141">
        <v>0.28820466</v>
      </c>
      <c r="I844" s="141"/>
    </row>
    <row r="845" spans="1:9" ht="13" x14ac:dyDescent="0.15">
      <c r="A845" s="141">
        <v>368.53098999999997</v>
      </c>
      <c r="B845" s="141">
        <v>0.37048672999999999</v>
      </c>
      <c r="C845" s="141"/>
      <c r="D845" s="141">
        <v>368.52875999999998</v>
      </c>
      <c r="E845" s="141">
        <v>0.33858297999999998</v>
      </c>
      <c r="F845" s="141"/>
      <c r="G845" s="141">
        <v>368.52841999999998</v>
      </c>
      <c r="H845" s="141">
        <v>0.29487704999999997</v>
      </c>
      <c r="I845" s="141"/>
    </row>
    <row r="846" spans="1:9" ht="13" x14ac:dyDescent="0.15">
      <c r="A846" s="141">
        <v>368.54124999999999</v>
      </c>
      <c r="B846" s="141">
        <v>0.38007559000000002</v>
      </c>
      <c r="C846" s="141"/>
      <c r="D846" s="141">
        <v>368.53897999999998</v>
      </c>
      <c r="E846" s="141">
        <v>0.34388160000000001</v>
      </c>
      <c r="F846" s="141"/>
      <c r="G846" s="141">
        <v>368.53867000000002</v>
      </c>
      <c r="H846" s="141">
        <v>0.29118111000000002</v>
      </c>
      <c r="I846" s="141"/>
    </row>
    <row r="847" spans="1:9" ht="13" x14ac:dyDescent="0.15">
      <c r="A847" s="141">
        <v>368.55151999999998</v>
      </c>
      <c r="B847" s="141">
        <v>0.35211432999999998</v>
      </c>
      <c r="C847" s="141"/>
      <c r="D847" s="141">
        <v>368.54919999999998</v>
      </c>
      <c r="E847" s="141">
        <v>0.31318959000000002</v>
      </c>
      <c r="F847" s="141"/>
      <c r="G847" s="141">
        <v>368.54894000000002</v>
      </c>
      <c r="H847" s="141">
        <v>0.28616665000000002</v>
      </c>
      <c r="I847" s="141"/>
    </row>
    <row r="848" spans="1:9" ht="13" x14ac:dyDescent="0.15">
      <c r="A848" s="141">
        <v>368.56178999999997</v>
      </c>
      <c r="B848" s="141">
        <v>0.38300458999999998</v>
      </c>
      <c r="C848" s="141"/>
      <c r="D848" s="141">
        <v>368.55941000000001</v>
      </c>
      <c r="E848" s="141">
        <v>0.31818051000000003</v>
      </c>
      <c r="F848" s="141"/>
      <c r="G848" s="141">
        <v>368.55918000000003</v>
      </c>
      <c r="H848" s="141">
        <v>0.29155394000000001</v>
      </c>
      <c r="I848" s="141"/>
    </row>
    <row r="849" spans="1:9" ht="13" x14ac:dyDescent="0.15">
      <c r="A849" s="141">
        <v>368.57206000000002</v>
      </c>
      <c r="B849" s="141">
        <v>0.35405144999999999</v>
      </c>
      <c r="C849" s="141"/>
      <c r="D849" s="141">
        <v>368.56963000000002</v>
      </c>
      <c r="E849" s="141">
        <v>0.33311060999999997</v>
      </c>
      <c r="F849" s="141"/>
      <c r="G849" s="141">
        <v>368.56943000000001</v>
      </c>
      <c r="H849" s="141">
        <v>0.28404843000000002</v>
      </c>
      <c r="I849" s="141"/>
    </row>
    <row r="850" spans="1:9" ht="13" x14ac:dyDescent="0.15">
      <c r="A850" s="141">
        <v>368.58229999999998</v>
      </c>
      <c r="B850" s="141">
        <v>0.36601296</v>
      </c>
      <c r="C850" s="141"/>
      <c r="D850" s="141">
        <v>368.57981999999998</v>
      </c>
      <c r="E850" s="141">
        <v>0.32000319999999999</v>
      </c>
      <c r="F850" s="141"/>
      <c r="G850" s="141">
        <v>368.57965000000002</v>
      </c>
      <c r="H850" s="141">
        <v>0.30425985</v>
      </c>
      <c r="I850" s="141"/>
    </row>
    <row r="851" spans="1:9" ht="13" x14ac:dyDescent="0.15">
      <c r="A851" s="141">
        <v>368.59253999999999</v>
      </c>
      <c r="B851" s="141">
        <v>0.41936205999999998</v>
      </c>
      <c r="C851" s="141"/>
      <c r="D851" s="141">
        <v>368.58994999999999</v>
      </c>
      <c r="E851" s="141">
        <v>0.45608824999999997</v>
      </c>
      <c r="F851" s="141"/>
      <c r="G851" s="141">
        <v>368.58989000000003</v>
      </c>
      <c r="H851" s="141">
        <v>0.39494363999999998</v>
      </c>
      <c r="I851" s="141"/>
    </row>
    <row r="852" spans="1:9" ht="13" x14ac:dyDescent="0.15">
      <c r="A852" s="141">
        <v>368.60275000000001</v>
      </c>
      <c r="B852" s="141">
        <v>0.37469860999999999</v>
      </c>
      <c r="C852" s="141"/>
      <c r="D852" s="141">
        <v>368.6001</v>
      </c>
      <c r="E852" s="141">
        <v>0.33766088</v>
      </c>
      <c r="F852" s="141"/>
      <c r="G852" s="141">
        <v>368.60010999999997</v>
      </c>
      <c r="H852" s="141">
        <v>0.29542649999999998</v>
      </c>
      <c r="I852" s="141"/>
    </row>
    <row r="853" spans="1:9" ht="13" x14ac:dyDescent="0.15">
      <c r="A853" s="141">
        <v>368.61297999999999</v>
      </c>
      <c r="B853" s="141">
        <v>0.35366133</v>
      </c>
      <c r="C853" s="141"/>
      <c r="D853" s="141">
        <v>368.61025000000001</v>
      </c>
      <c r="E853" s="141">
        <v>0.32597725</v>
      </c>
      <c r="F853" s="141"/>
      <c r="G853" s="141">
        <v>368.61034000000001</v>
      </c>
      <c r="H853" s="141">
        <v>0.29086529</v>
      </c>
      <c r="I853" s="141"/>
    </row>
    <row r="854" spans="1:9" ht="13" x14ac:dyDescent="0.15">
      <c r="A854" s="141">
        <v>368.62317999999999</v>
      </c>
      <c r="B854" s="141">
        <v>0.37257907000000001</v>
      </c>
      <c r="C854" s="141"/>
      <c r="D854" s="141">
        <v>368.62042000000002</v>
      </c>
      <c r="E854" s="141">
        <v>0.31731962000000002</v>
      </c>
      <c r="F854" s="141"/>
      <c r="G854" s="141">
        <v>368.62054999999998</v>
      </c>
      <c r="H854" s="141">
        <v>0.28745294999999998</v>
      </c>
      <c r="I854" s="141"/>
    </row>
    <row r="855" spans="1:9" ht="13" x14ac:dyDescent="0.15">
      <c r="A855" s="141">
        <v>368.63339999999999</v>
      </c>
      <c r="B855" s="141">
        <v>0.35004154999999998</v>
      </c>
      <c r="C855" s="141"/>
      <c r="D855" s="141">
        <v>368.63058000000001</v>
      </c>
      <c r="E855" s="141">
        <v>0.32229106000000002</v>
      </c>
      <c r="F855" s="141"/>
      <c r="G855" s="141">
        <v>368.63076999999998</v>
      </c>
      <c r="H855" s="141">
        <v>0.26690800999999997</v>
      </c>
      <c r="I855" s="141"/>
    </row>
    <row r="856" spans="1:9" ht="13" x14ac:dyDescent="0.15">
      <c r="A856" s="141">
        <v>368.64359000000002</v>
      </c>
      <c r="B856" s="141">
        <v>0.35823896</v>
      </c>
      <c r="C856" s="141"/>
      <c r="D856" s="141">
        <v>368.64076</v>
      </c>
      <c r="E856" s="141">
        <v>0.31592073999999998</v>
      </c>
      <c r="F856" s="141"/>
      <c r="G856" s="141">
        <v>368.64098999999999</v>
      </c>
      <c r="H856" s="141">
        <v>0.30820389999999998</v>
      </c>
      <c r="I856" s="141"/>
    </row>
    <row r="857" spans="1:9" ht="13" x14ac:dyDescent="0.15">
      <c r="A857" s="141">
        <v>368.65379999999999</v>
      </c>
      <c r="B857" s="141">
        <v>0.38063079999999999</v>
      </c>
      <c r="C857" s="141"/>
      <c r="D857" s="141">
        <v>368.65091999999999</v>
      </c>
      <c r="E857" s="141">
        <v>0.31617603999999999</v>
      </c>
      <c r="F857" s="141"/>
      <c r="G857" s="141">
        <v>368.65123</v>
      </c>
      <c r="H857" s="141">
        <v>0.29056281</v>
      </c>
      <c r="I857" s="141"/>
    </row>
    <row r="858" spans="1:9" ht="13" x14ac:dyDescent="0.15">
      <c r="A858" s="141">
        <v>368.66399000000001</v>
      </c>
      <c r="B858" s="141">
        <v>0.35199771000000002</v>
      </c>
      <c r="C858" s="141"/>
      <c r="D858" s="141">
        <v>368.66109</v>
      </c>
      <c r="E858" s="141">
        <v>0.32954673000000001</v>
      </c>
      <c r="F858" s="141"/>
      <c r="G858" s="141">
        <v>368.66140000000001</v>
      </c>
      <c r="H858" s="141">
        <v>0.27021464000000001</v>
      </c>
      <c r="I858" s="141"/>
    </row>
    <row r="859" spans="1:9" ht="13" x14ac:dyDescent="0.15">
      <c r="A859" s="141">
        <v>368.67417999999998</v>
      </c>
      <c r="B859" s="141">
        <v>0.41136773999999998</v>
      </c>
      <c r="C859" s="141"/>
      <c r="D859" s="141">
        <v>368.67122999999998</v>
      </c>
      <c r="E859" s="141">
        <v>0.3179187</v>
      </c>
      <c r="F859" s="141"/>
      <c r="G859" s="141">
        <v>368.67160999999999</v>
      </c>
      <c r="H859" s="141">
        <v>0.29239944000000001</v>
      </c>
      <c r="I859" s="141"/>
    </row>
    <row r="860" spans="1:9" ht="13" x14ac:dyDescent="0.15">
      <c r="A860" s="141">
        <v>368.68436000000003</v>
      </c>
      <c r="B860" s="141">
        <v>0.36113515000000002</v>
      </c>
      <c r="C860" s="141"/>
      <c r="D860" s="141">
        <v>368.68139000000002</v>
      </c>
      <c r="E860" s="141">
        <v>0.31759136999999998</v>
      </c>
      <c r="F860" s="141"/>
      <c r="G860" s="141">
        <v>368.68180000000001</v>
      </c>
      <c r="H860" s="141">
        <v>0.27119996000000002</v>
      </c>
      <c r="I860" s="141"/>
    </row>
    <row r="861" spans="1:9" ht="13" x14ac:dyDescent="0.15">
      <c r="A861" s="141">
        <v>368.69454999999999</v>
      </c>
      <c r="B861" s="141">
        <v>0.39317893999999998</v>
      </c>
      <c r="C861" s="141"/>
      <c r="D861" s="141">
        <v>368.69148999999999</v>
      </c>
      <c r="E861" s="141">
        <v>0.31826650000000001</v>
      </c>
      <c r="F861" s="141"/>
      <c r="G861" s="141">
        <v>368.69188000000003</v>
      </c>
      <c r="H861" s="141">
        <v>0.28851165000000001</v>
      </c>
      <c r="I861" s="141"/>
    </row>
    <row r="862" spans="1:9" ht="13" x14ac:dyDescent="0.15">
      <c r="A862" s="141">
        <v>368.70463000000001</v>
      </c>
      <c r="B862" s="141">
        <v>0.37169503999999998</v>
      </c>
      <c r="C862" s="141"/>
      <c r="D862" s="141">
        <v>368.70164</v>
      </c>
      <c r="E862" s="141">
        <v>0.31610916</v>
      </c>
      <c r="F862" s="141"/>
      <c r="G862" s="141">
        <v>368.70204999999999</v>
      </c>
      <c r="H862" s="141">
        <v>0.28959867</v>
      </c>
      <c r="I862" s="141"/>
    </row>
    <row r="863" spans="1:9" ht="13" x14ac:dyDescent="0.15">
      <c r="A863" s="141">
        <v>368.71480000000003</v>
      </c>
      <c r="B863" s="141">
        <v>0.37966465999999999</v>
      </c>
      <c r="C863" s="141"/>
      <c r="D863" s="141">
        <v>368.71177</v>
      </c>
      <c r="E863" s="141">
        <v>0.31435193</v>
      </c>
      <c r="F863" s="141"/>
      <c r="G863" s="141">
        <v>368.71217999999999</v>
      </c>
      <c r="H863" s="141">
        <v>0.28948531</v>
      </c>
      <c r="I863" s="141"/>
    </row>
    <row r="864" spans="1:9" ht="13" x14ac:dyDescent="0.15">
      <c r="A864" s="141">
        <v>368.72494999999998</v>
      </c>
      <c r="B864" s="141">
        <v>0.37079261000000002</v>
      </c>
      <c r="C864" s="141"/>
      <c r="D864" s="141">
        <v>368.72190999999998</v>
      </c>
      <c r="E864" s="141">
        <v>0.34465146000000002</v>
      </c>
      <c r="F864" s="141"/>
      <c r="G864" s="141">
        <v>368.72237000000001</v>
      </c>
      <c r="H864" s="141">
        <v>0.27464361999999998</v>
      </c>
      <c r="I864" s="141"/>
    </row>
    <row r="865" spans="1:9" ht="13" x14ac:dyDescent="0.15">
      <c r="A865" s="141">
        <v>368.73513000000003</v>
      </c>
      <c r="B865" s="141">
        <v>0.37727686999999999</v>
      </c>
      <c r="C865" s="141"/>
      <c r="D865" s="141">
        <v>368.73203000000001</v>
      </c>
      <c r="E865" s="141">
        <v>0.32365617000000002</v>
      </c>
      <c r="F865" s="141"/>
      <c r="G865" s="141">
        <v>368.73253999999997</v>
      </c>
      <c r="H865" s="141">
        <v>0.29420407999999998</v>
      </c>
      <c r="I865" s="141"/>
    </row>
    <row r="866" spans="1:9" ht="13" x14ac:dyDescent="0.15">
      <c r="A866" s="141">
        <v>368.74529000000001</v>
      </c>
      <c r="B866" s="141">
        <v>0.36604160000000002</v>
      </c>
      <c r="C866" s="141"/>
      <c r="D866" s="141">
        <v>368.74209000000002</v>
      </c>
      <c r="E866" s="141">
        <v>0.31811771</v>
      </c>
      <c r="F866" s="141"/>
      <c r="G866" s="141">
        <v>368.74272000000002</v>
      </c>
      <c r="H866" s="141">
        <v>0.29222818</v>
      </c>
      <c r="I866" s="141"/>
    </row>
    <row r="867" spans="1:9" ht="13" x14ac:dyDescent="0.15">
      <c r="A867" s="141">
        <v>368.75546000000003</v>
      </c>
      <c r="B867" s="141">
        <v>0.35484463999999999</v>
      </c>
      <c r="C867" s="141"/>
      <c r="D867" s="141">
        <v>368.75218000000001</v>
      </c>
      <c r="E867" s="141">
        <v>0.31727627000000003</v>
      </c>
      <c r="F867" s="141"/>
      <c r="G867" s="141">
        <v>368.75288999999998</v>
      </c>
      <c r="H867" s="141">
        <v>0.29568467999999998</v>
      </c>
      <c r="I867" s="141"/>
    </row>
    <row r="868" spans="1:9" ht="13" x14ac:dyDescent="0.15">
      <c r="A868" s="141">
        <v>368.76562000000001</v>
      </c>
      <c r="B868" s="141">
        <v>0.35210812000000002</v>
      </c>
      <c r="C868" s="141"/>
      <c r="D868" s="141">
        <v>368.76224999999999</v>
      </c>
      <c r="E868" s="141">
        <v>0.33210880999999998</v>
      </c>
      <c r="F868" s="141"/>
      <c r="G868" s="141">
        <v>368.76306</v>
      </c>
      <c r="H868" s="141">
        <v>0.29276044000000001</v>
      </c>
      <c r="I868" s="141"/>
    </row>
    <row r="869" spans="1:9" ht="13" x14ac:dyDescent="0.15">
      <c r="A869" s="141">
        <v>368.77578999999997</v>
      </c>
      <c r="B869" s="141">
        <v>0.38600653000000001</v>
      </c>
      <c r="C869" s="141"/>
      <c r="D869" s="141">
        <v>368.77235999999999</v>
      </c>
      <c r="E869" s="141">
        <v>0.32017549000000001</v>
      </c>
      <c r="F869" s="141"/>
      <c r="G869" s="141">
        <v>368.77321999999998</v>
      </c>
      <c r="H869" s="141">
        <v>0.30298823000000003</v>
      </c>
      <c r="I869" s="141"/>
    </row>
    <row r="870" spans="1:9" ht="13" x14ac:dyDescent="0.15">
      <c r="A870" s="141">
        <v>368.78593999999998</v>
      </c>
      <c r="B870" s="141">
        <v>0.35296778000000001</v>
      </c>
      <c r="C870" s="141"/>
      <c r="D870" s="141">
        <v>368.78246000000001</v>
      </c>
      <c r="E870" s="141">
        <v>0.31422800000000001</v>
      </c>
      <c r="F870" s="141"/>
      <c r="G870" s="141">
        <v>368.78339</v>
      </c>
      <c r="H870" s="141">
        <v>0.26806401000000002</v>
      </c>
      <c r="I870" s="141"/>
    </row>
    <row r="871" spans="1:9" ht="13" x14ac:dyDescent="0.15">
      <c r="A871" s="141">
        <v>368.79610000000002</v>
      </c>
      <c r="B871" s="141">
        <v>0.37586779999999997</v>
      </c>
      <c r="C871" s="141"/>
      <c r="D871" s="141">
        <v>368.79257999999999</v>
      </c>
      <c r="E871" s="141">
        <v>0.33223212000000002</v>
      </c>
      <c r="F871" s="141"/>
      <c r="G871" s="141">
        <v>368.79354000000001</v>
      </c>
      <c r="H871" s="141">
        <v>0.29225525000000002</v>
      </c>
      <c r="I871" s="141"/>
    </row>
    <row r="872" spans="1:9" ht="13" x14ac:dyDescent="0.15">
      <c r="A872" s="141">
        <v>368.80628000000002</v>
      </c>
      <c r="B872" s="141">
        <v>0.34831856999999999</v>
      </c>
      <c r="C872" s="141"/>
      <c r="D872" s="141">
        <v>368.80268000000001</v>
      </c>
      <c r="E872" s="141">
        <v>0.32287138999999998</v>
      </c>
      <c r="F872" s="141"/>
      <c r="G872" s="141">
        <v>368.80371000000002</v>
      </c>
      <c r="H872" s="141">
        <v>0.29765681999999999</v>
      </c>
      <c r="I872" s="141"/>
    </row>
    <row r="873" spans="1:9" ht="13" x14ac:dyDescent="0.15">
      <c r="A873" s="141">
        <v>368.81646000000001</v>
      </c>
      <c r="B873" s="141">
        <v>0.35056308000000003</v>
      </c>
      <c r="C873" s="141"/>
      <c r="D873" s="141">
        <v>368.81279000000001</v>
      </c>
      <c r="E873" s="141">
        <v>0.32138837999999997</v>
      </c>
      <c r="F873" s="141"/>
      <c r="G873" s="141">
        <v>368.81385</v>
      </c>
      <c r="H873" s="141">
        <v>0.29146248000000002</v>
      </c>
      <c r="I873" s="141"/>
    </row>
    <row r="874" spans="1:9" ht="13" x14ac:dyDescent="0.15">
      <c r="A874" s="141">
        <v>368.82664</v>
      </c>
      <c r="B874" s="141">
        <v>0.36913561</v>
      </c>
      <c r="C874" s="141"/>
      <c r="D874" s="141">
        <v>368.82288999999997</v>
      </c>
      <c r="E874" s="141">
        <v>0.32163247</v>
      </c>
      <c r="F874" s="141"/>
      <c r="G874" s="141">
        <v>368.82400999999999</v>
      </c>
      <c r="H874" s="141">
        <v>0.29661349999999997</v>
      </c>
      <c r="I874" s="141"/>
    </row>
    <row r="875" spans="1:9" ht="13" x14ac:dyDescent="0.15">
      <c r="A875" s="141">
        <v>368.83679000000001</v>
      </c>
      <c r="B875" s="141">
        <v>0.35009828999999998</v>
      </c>
      <c r="C875" s="141"/>
      <c r="D875" s="141">
        <v>368.83300000000003</v>
      </c>
      <c r="E875" s="141">
        <v>0.31621021999999999</v>
      </c>
      <c r="F875" s="141"/>
      <c r="G875" s="141">
        <v>368.83416</v>
      </c>
      <c r="H875" s="141">
        <v>0.31860709999999998</v>
      </c>
      <c r="I875" s="141"/>
    </row>
    <row r="876" spans="1:9" ht="13" x14ac:dyDescent="0.15">
      <c r="A876" s="141">
        <v>368.84694999999999</v>
      </c>
      <c r="B876" s="141">
        <v>0.48036202</v>
      </c>
      <c r="C876" s="141"/>
      <c r="D876" s="141">
        <v>368.84309000000002</v>
      </c>
      <c r="E876" s="141">
        <v>0.40836526000000001</v>
      </c>
      <c r="F876" s="141"/>
      <c r="G876" s="141">
        <v>368.84431999999998</v>
      </c>
      <c r="H876" s="141">
        <v>0.39808603999999997</v>
      </c>
      <c r="I876" s="141"/>
    </row>
    <row r="877" spans="1:9" ht="13" x14ac:dyDescent="0.15">
      <c r="A877" s="141">
        <v>368.85709000000003</v>
      </c>
      <c r="B877" s="141">
        <v>0.35454914999999998</v>
      </c>
      <c r="C877" s="141"/>
      <c r="D877" s="141">
        <v>368.85318999999998</v>
      </c>
      <c r="E877" s="141">
        <v>0.33494744999999998</v>
      </c>
      <c r="F877" s="141"/>
      <c r="G877" s="141">
        <v>368.85449</v>
      </c>
      <c r="H877" s="141">
        <v>0.28456963000000002</v>
      </c>
      <c r="I877" s="141"/>
    </row>
    <row r="878" spans="1:9" ht="13" x14ac:dyDescent="0.15">
      <c r="A878" s="141">
        <v>368.86723999999998</v>
      </c>
      <c r="B878" s="141">
        <v>0.35523866999999998</v>
      </c>
      <c r="C878" s="141"/>
      <c r="D878" s="141">
        <v>368.86327999999997</v>
      </c>
      <c r="E878" s="141">
        <v>0.31635975999999999</v>
      </c>
      <c r="F878" s="141"/>
      <c r="G878" s="141">
        <v>368.86466999999999</v>
      </c>
      <c r="H878" s="141">
        <v>0.28706458000000001</v>
      </c>
      <c r="I878" s="141"/>
    </row>
    <row r="879" spans="1:9" ht="13" x14ac:dyDescent="0.15">
      <c r="A879" s="141">
        <v>368.87736999999998</v>
      </c>
      <c r="B879" s="141">
        <v>0.3477151</v>
      </c>
      <c r="C879" s="141"/>
      <c r="D879" s="141">
        <v>368.87337000000002</v>
      </c>
      <c r="E879" s="141">
        <v>0.31810544000000002</v>
      </c>
      <c r="F879" s="141"/>
      <c r="G879" s="141">
        <v>368.87482999999997</v>
      </c>
      <c r="H879" s="141">
        <v>0.30998801999999998</v>
      </c>
      <c r="I879" s="141"/>
    </row>
    <row r="880" spans="1:9" ht="13" x14ac:dyDescent="0.15">
      <c r="A880" s="141">
        <v>368.88751000000002</v>
      </c>
      <c r="B880" s="141">
        <v>0.36456144000000001</v>
      </c>
      <c r="C880" s="141"/>
      <c r="D880" s="141">
        <v>368.88346000000001</v>
      </c>
      <c r="E880" s="141">
        <v>0.31314768999999998</v>
      </c>
      <c r="F880" s="141"/>
      <c r="G880" s="141">
        <v>368.88490000000002</v>
      </c>
      <c r="H880" s="141">
        <v>0.29100187999999999</v>
      </c>
      <c r="I880" s="141"/>
    </row>
    <row r="881" spans="1:9" ht="13" x14ac:dyDescent="0.15">
      <c r="A881" s="141">
        <v>368.89764000000002</v>
      </c>
      <c r="B881" s="141">
        <v>0.35067626000000002</v>
      </c>
      <c r="C881" s="141"/>
      <c r="D881" s="141">
        <v>368.89355999999998</v>
      </c>
      <c r="E881" s="141">
        <v>0.32358214000000002</v>
      </c>
      <c r="F881" s="141"/>
      <c r="G881" s="141">
        <v>368.89499999999998</v>
      </c>
      <c r="H881" s="141">
        <v>0.31548828000000001</v>
      </c>
      <c r="I881" s="141"/>
    </row>
    <row r="882" spans="1:9" ht="13" x14ac:dyDescent="0.15">
      <c r="A882" s="141">
        <v>368.90778</v>
      </c>
      <c r="B882" s="141">
        <v>0.36461236000000002</v>
      </c>
      <c r="C882" s="141"/>
      <c r="D882" s="141">
        <v>368.90359999999998</v>
      </c>
      <c r="E882" s="141">
        <v>0.32274515999999998</v>
      </c>
      <c r="F882" s="141"/>
      <c r="G882" s="141">
        <v>368.90508</v>
      </c>
      <c r="H882" s="141">
        <v>0.30201088999999998</v>
      </c>
      <c r="I882" s="141"/>
    </row>
    <row r="883" spans="1:9" ht="13" x14ac:dyDescent="0.15">
      <c r="A883" s="141">
        <v>368.91791000000001</v>
      </c>
      <c r="B883" s="141">
        <v>0.38377762999999998</v>
      </c>
      <c r="C883" s="141"/>
      <c r="D883" s="141">
        <v>368.91363000000001</v>
      </c>
      <c r="E883" s="141">
        <v>0.32042913000000001</v>
      </c>
      <c r="F883" s="141"/>
      <c r="G883" s="141">
        <v>368.91523000000001</v>
      </c>
      <c r="H883" s="141">
        <v>0.28205627999999999</v>
      </c>
      <c r="I883" s="141"/>
    </row>
    <row r="884" spans="1:9" ht="13" x14ac:dyDescent="0.15">
      <c r="A884" s="141">
        <v>368.92804999999998</v>
      </c>
      <c r="B884" s="141">
        <v>0.35701116999999999</v>
      </c>
      <c r="C884" s="141"/>
      <c r="D884" s="141">
        <v>368.92367999999999</v>
      </c>
      <c r="E884" s="141">
        <v>0.32680303999999999</v>
      </c>
      <c r="F884" s="141"/>
      <c r="G884" s="141">
        <v>368.92536000000001</v>
      </c>
      <c r="H884" s="141">
        <v>0.27144823000000001</v>
      </c>
      <c r="I884" s="141"/>
    </row>
    <row r="885" spans="1:9" ht="13" x14ac:dyDescent="0.15">
      <c r="A885" s="141">
        <v>368.93817000000001</v>
      </c>
      <c r="B885" s="141">
        <v>0.34720939000000001</v>
      </c>
      <c r="C885" s="141"/>
      <c r="D885" s="141">
        <v>368.93371999999999</v>
      </c>
      <c r="E885" s="141">
        <v>0.31415352000000002</v>
      </c>
      <c r="F885" s="141"/>
      <c r="G885" s="141">
        <v>368.93551000000002</v>
      </c>
      <c r="H885" s="141">
        <v>0.28765825</v>
      </c>
      <c r="I885" s="141"/>
    </row>
    <row r="886" spans="1:9" ht="13" x14ac:dyDescent="0.15">
      <c r="A886" s="141">
        <v>368.94830999999999</v>
      </c>
      <c r="B886" s="141">
        <v>0.37145836999999998</v>
      </c>
      <c r="C886" s="141"/>
      <c r="D886" s="141">
        <v>368.94378999999998</v>
      </c>
      <c r="E886" s="141">
        <v>0.31965093999999999</v>
      </c>
      <c r="F886" s="141"/>
      <c r="G886" s="141">
        <v>368.94564000000003</v>
      </c>
      <c r="H886" s="141">
        <v>0.26683751999999999</v>
      </c>
      <c r="I886" s="141"/>
    </row>
    <row r="887" spans="1:9" ht="13" x14ac:dyDescent="0.15">
      <c r="A887" s="141">
        <v>368.95836000000003</v>
      </c>
      <c r="B887" s="141">
        <v>0.34964903000000003</v>
      </c>
      <c r="C887" s="141"/>
      <c r="D887" s="141">
        <v>368.95386000000002</v>
      </c>
      <c r="E887" s="141">
        <v>0.31689899999999999</v>
      </c>
      <c r="F887" s="141"/>
      <c r="G887" s="141">
        <v>368.95578999999998</v>
      </c>
      <c r="H887" s="141">
        <v>0.30909363000000001</v>
      </c>
      <c r="I887" s="141"/>
    </row>
    <row r="888" spans="1:9" ht="13" x14ac:dyDescent="0.15">
      <c r="A888" s="141">
        <v>368.96848999999997</v>
      </c>
      <c r="B888" s="141">
        <v>0.35052950999999999</v>
      </c>
      <c r="C888" s="141"/>
      <c r="D888" s="141">
        <v>368.96393999999998</v>
      </c>
      <c r="E888" s="141">
        <v>0.31212183999999998</v>
      </c>
      <c r="F888" s="141"/>
      <c r="G888" s="141">
        <v>368.96591999999998</v>
      </c>
      <c r="H888" s="141">
        <v>0.26853653999999999</v>
      </c>
      <c r="I888" s="141"/>
    </row>
    <row r="889" spans="1:9" ht="13" x14ac:dyDescent="0.15">
      <c r="A889" s="141">
        <v>368.97861</v>
      </c>
      <c r="B889" s="141">
        <v>0.34891621</v>
      </c>
      <c r="C889" s="141"/>
      <c r="D889" s="141">
        <v>368.97401000000002</v>
      </c>
      <c r="E889" s="141">
        <v>0.30528478999999997</v>
      </c>
      <c r="F889" s="141"/>
      <c r="G889" s="141">
        <v>368.97606000000002</v>
      </c>
      <c r="H889" s="141">
        <v>0.29461870000000001</v>
      </c>
      <c r="I889" s="141"/>
    </row>
    <row r="890" spans="1:9" ht="13" x14ac:dyDescent="0.15">
      <c r="A890" s="141">
        <v>368.98874999999998</v>
      </c>
      <c r="B890" s="141">
        <v>0.35256348999999998</v>
      </c>
      <c r="C890" s="141"/>
      <c r="D890" s="141">
        <v>368.98408999999998</v>
      </c>
      <c r="E890" s="141">
        <v>0.33669791999999998</v>
      </c>
      <c r="F890" s="141"/>
      <c r="G890" s="141">
        <v>368.9862</v>
      </c>
      <c r="H890" s="141">
        <v>0.26764591999999998</v>
      </c>
      <c r="I890" s="141"/>
    </row>
    <row r="891" spans="1:9" ht="13" x14ac:dyDescent="0.15">
      <c r="A891" s="141">
        <v>368.99887999999999</v>
      </c>
      <c r="B891" s="141">
        <v>0.38398675999999998</v>
      </c>
      <c r="C891" s="141"/>
      <c r="D891" s="141">
        <v>368.99416000000002</v>
      </c>
      <c r="E891" s="141">
        <v>0.31124598999999997</v>
      </c>
      <c r="F891" s="141"/>
      <c r="G891" s="141">
        <v>368.99635000000001</v>
      </c>
      <c r="H891" s="141">
        <v>0.27626515000000001</v>
      </c>
      <c r="I891" s="141"/>
    </row>
    <row r="892" spans="1:9" ht="13" x14ac:dyDescent="0.15">
      <c r="A892" s="141">
        <v>369.00902000000002</v>
      </c>
      <c r="B892" s="141">
        <v>0.34808126</v>
      </c>
      <c r="C892" s="141"/>
      <c r="D892" s="141">
        <v>369.00425000000001</v>
      </c>
      <c r="E892" s="141">
        <v>0.31524816999999999</v>
      </c>
      <c r="F892" s="141"/>
      <c r="G892" s="141">
        <v>369.00648000000001</v>
      </c>
      <c r="H892" s="141">
        <v>0.27064878999999997</v>
      </c>
      <c r="I892" s="141"/>
    </row>
    <row r="893" spans="1:9" ht="13" x14ac:dyDescent="0.15">
      <c r="A893" s="141">
        <v>369.01920000000001</v>
      </c>
      <c r="B893" s="141">
        <v>0.34771379000000002</v>
      </c>
      <c r="C893" s="141"/>
      <c r="D893" s="141">
        <v>369.01432</v>
      </c>
      <c r="E893" s="141">
        <v>0.33657320000000002</v>
      </c>
      <c r="F893" s="141"/>
      <c r="G893" s="141">
        <v>369.01663000000002</v>
      </c>
      <c r="H893" s="141">
        <v>0.28254991000000002</v>
      </c>
      <c r="I893" s="141"/>
    </row>
    <row r="894" spans="1:9" ht="13" x14ac:dyDescent="0.15">
      <c r="A894" s="141">
        <v>369.02936999999997</v>
      </c>
      <c r="B894" s="141">
        <v>0.35332423000000002</v>
      </c>
      <c r="C894" s="141"/>
      <c r="D894" s="141">
        <v>369.02440999999999</v>
      </c>
      <c r="E894" s="141">
        <v>0.31670005000000001</v>
      </c>
      <c r="F894" s="141"/>
      <c r="G894" s="141">
        <v>369.02677</v>
      </c>
      <c r="H894" s="141">
        <v>0.26825032999999998</v>
      </c>
      <c r="I894" s="141"/>
    </row>
    <row r="895" spans="1:9" ht="13" x14ac:dyDescent="0.15">
      <c r="A895" s="141">
        <v>369.03953999999999</v>
      </c>
      <c r="B895" s="141">
        <v>0.37532906999999999</v>
      </c>
      <c r="C895" s="141"/>
      <c r="D895" s="141">
        <v>369.03447999999997</v>
      </c>
      <c r="E895" s="141">
        <v>0.31376190999999998</v>
      </c>
      <c r="F895" s="141"/>
      <c r="G895" s="141">
        <v>369.03692000000001</v>
      </c>
      <c r="H895" s="141">
        <v>0.29051635999999997</v>
      </c>
      <c r="I895" s="141"/>
    </row>
    <row r="896" spans="1:9" ht="13" x14ac:dyDescent="0.15">
      <c r="A896" s="141">
        <v>369.04968000000002</v>
      </c>
      <c r="B896" s="141">
        <v>0.35644234000000002</v>
      </c>
      <c r="C896" s="141"/>
      <c r="D896" s="141">
        <v>369.04458</v>
      </c>
      <c r="E896" s="141">
        <v>0.31657189000000002</v>
      </c>
      <c r="F896" s="141"/>
      <c r="G896" s="141">
        <v>369.04707999999999</v>
      </c>
      <c r="H896" s="141">
        <v>0.28852338999999999</v>
      </c>
      <c r="I896" s="141"/>
    </row>
    <row r="897" spans="1:9" ht="13" x14ac:dyDescent="0.15">
      <c r="A897" s="141">
        <v>369.05984000000001</v>
      </c>
      <c r="B897" s="141">
        <v>0.36594813999999998</v>
      </c>
      <c r="C897" s="141"/>
      <c r="D897" s="141">
        <v>369.05464999999998</v>
      </c>
      <c r="E897" s="141">
        <v>0.32101115000000002</v>
      </c>
      <c r="F897" s="141"/>
      <c r="G897" s="141">
        <v>369.05725999999999</v>
      </c>
      <c r="H897" s="141">
        <v>0.29001144000000001</v>
      </c>
      <c r="I897" s="141"/>
    </row>
    <row r="898" spans="1:9" ht="13" x14ac:dyDescent="0.15">
      <c r="A898" s="141">
        <v>369.06997999999999</v>
      </c>
      <c r="B898" s="141">
        <v>0.37651722999999998</v>
      </c>
      <c r="C898" s="141"/>
      <c r="D898" s="141">
        <v>369.06475</v>
      </c>
      <c r="E898" s="141">
        <v>0.31997829999999999</v>
      </c>
      <c r="F898" s="141"/>
      <c r="G898" s="141">
        <v>369.06745000000001</v>
      </c>
      <c r="H898" s="141">
        <v>0.29029576000000001</v>
      </c>
      <c r="I898" s="141"/>
    </row>
    <row r="899" spans="1:9" ht="13" x14ac:dyDescent="0.15">
      <c r="A899" s="141">
        <v>369.08013</v>
      </c>
      <c r="B899" s="141">
        <v>0.38036943000000001</v>
      </c>
      <c r="C899" s="141"/>
      <c r="D899" s="141">
        <v>369.07483000000002</v>
      </c>
      <c r="E899" s="141">
        <v>0.31333218000000002</v>
      </c>
      <c r="F899" s="141"/>
      <c r="G899" s="141">
        <v>369.07760999999999</v>
      </c>
      <c r="H899" s="141">
        <v>0.30384971</v>
      </c>
      <c r="I899" s="141"/>
    </row>
    <row r="900" spans="1:9" ht="13" x14ac:dyDescent="0.15">
      <c r="A900" s="141">
        <v>369.09026999999998</v>
      </c>
      <c r="B900" s="141">
        <v>0.36043477000000002</v>
      </c>
      <c r="C900" s="141"/>
      <c r="D900" s="141">
        <v>369.08492000000001</v>
      </c>
      <c r="E900" s="141">
        <v>0.34275771999999999</v>
      </c>
      <c r="F900" s="141"/>
      <c r="G900" s="141">
        <v>369.08776999999998</v>
      </c>
      <c r="H900" s="141">
        <v>0.27913768999999999</v>
      </c>
      <c r="I900" s="141"/>
    </row>
    <row r="901" spans="1:9" ht="13" x14ac:dyDescent="0.15">
      <c r="A901" s="141">
        <v>369.10043000000002</v>
      </c>
      <c r="B901" s="141">
        <v>0.48827642999999998</v>
      </c>
      <c r="C901" s="141"/>
      <c r="D901" s="141">
        <v>369.09500000000003</v>
      </c>
      <c r="E901" s="141">
        <v>0.39614029000000001</v>
      </c>
      <c r="F901" s="141"/>
      <c r="G901" s="141">
        <v>369.09793000000002</v>
      </c>
      <c r="H901" s="141">
        <v>0.38218556999999997</v>
      </c>
      <c r="I901" s="141"/>
    </row>
    <row r="902" spans="1:9" ht="13" x14ac:dyDescent="0.15">
      <c r="A902" s="141">
        <v>369.11058000000003</v>
      </c>
      <c r="B902" s="141">
        <v>0.34958115000000001</v>
      </c>
      <c r="C902" s="141"/>
      <c r="D902" s="141">
        <v>369.10509999999999</v>
      </c>
      <c r="E902" s="141">
        <v>0.34602239000000001</v>
      </c>
      <c r="F902" s="141"/>
      <c r="G902" s="141">
        <v>369.10809999999998</v>
      </c>
      <c r="H902" s="141">
        <v>0.26812376999999998</v>
      </c>
      <c r="I902" s="141"/>
    </row>
    <row r="903" spans="1:9" ht="13" x14ac:dyDescent="0.15">
      <c r="A903" s="141">
        <v>369.12074000000001</v>
      </c>
      <c r="B903" s="141">
        <v>0.35552715000000001</v>
      </c>
      <c r="C903" s="141"/>
      <c r="D903" s="141">
        <v>369.11518000000001</v>
      </c>
      <c r="E903" s="141">
        <v>0.33203727999999999</v>
      </c>
      <c r="F903" s="141"/>
      <c r="G903" s="141">
        <v>369.11826000000002</v>
      </c>
      <c r="H903" s="141">
        <v>0.29436778000000002</v>
      </c>
      <c r="I903" s="141"/>
    </row>
    <row r="904" spans="1:9" ht="13" x14ac:dyDescent="0.15">
      <c r="A904" s="141">
        <v>369.13089000000002</v>
      </c>
      <c r="B904" s="141">
        <v>0.38735103999999998</v>
      </c>
      <c r="C904" s="141"/>
      <c r="D904" s="141">
        <v>369.12527999999998</v>
      </c>
      <c r="E904" s="141">
        <v>0.34557639000000001</v>
      </c>
      <c r="F904" s="141"/>
      <c r="G904" s="141">
        <v>369.12842999999998</v>
      </c>
      <c r="H904" s="141">
        <v>0.28367061999999998</v>
      </c>
      <c r="I904" s="141"/>
    </row>
    <row r="905" spans="1:9" ht="13" x14ac:dyDescent="0.15">
      <c r="A905" s="141">
        <v>369.14105000000001</v>
      </c>
      <c r="B905" s="141">
        <v>0.34416616999999999</v>
      </c>
      <c r="C905" s="141"/>
      <c r="D905" s="141">
        <v>369.13537000000002</v>
      </c>
      <c r="E905" s="141">
        <v>0.36383875999999998</v>
      </c>
      <c r="F905" s="141"/>
      <c r="G905" s="141">
        <v>369.13859000000002</v>
      </c>
      <c r="H905" s="141">
        <v>0.31218435</v>
      </c>
      <c r="I905" s="141"/>
    </row>
    <row r="906" spans="1:9" ht="13" x14ac:dyDescent="0.15">
      <c r="A906" s="141">
        <v>369.15120999999999</v>
      </c>
      <c r="B906" s="141">
        <v>0.36048493999999998</v>
      </c>
      <c r="C906" s="141"/>
      <c r="D906" s="141">
        <v>369.14546999999999</v>
      </c>
      <c r="E906" s="141">
        <v>0.32459972999999998</v>
      </c>
      <c r="F906" s="141"/>
      <c r="G906" s="141">
        <v>369.14877000000001</v>
      </c>
      <c r="H906" s="141">
        <v>0.30106363000000003</v>
      </c>
      <c r="I906" s="141"/>
    </row>
    <row r="907" spans="1:9" ht="13" x14ac:dyDescent="0.15">
      <c r="A907" s="141">
        <v>369.16138999999998</v>
      </c>
      <c r="B907" s="141">
        <v>0.34827847000000001</v>
      </c>
      <c r="C907" s="141"/>
      <c r="D907" s="141">
        <v>369.15557000000001</v>
      </c>
      <c r="E907" s="141">
        <v>0.32204999000000001</v>
      </c>
      <c r="F907" s="141"/>
      <c r="G907" s="141">
        <v>369.15886</v>
      </c>
      <c r="H907" s="141">
        <v>0.29017564000000001</v>
      </c>
      <c r="I907" s="141"/>
    </row>
    <row r="908" spans="1:9" ht="13" x14ac:dyDescent="0.15">
      <c r="A908" s="141">
        <v>369.17162000000002</v>
      </c>
      <c r="B908" s="141">
        <v>0.39785788999999999</v>
      </c>
      <c r="C908" s="141"/>
      <c r="D908" s="141">
        <v>369.16568000000001</v>
      </c>
      <c r="E908" s="141">
        <v>0.34909120999999999</v>
      </c>
      <c r="F908" s="141"/>
      <c r="G908" s="141">
        <v>369.16904</v>
      </c>
      <c r="H908" s="141">
        <v>0.27989669</v>
      </c>
      <c r="I908" s="141"/>
    </row>
    <row r="909" spans="1:9" ht="13" x14ac:dyDescent="0.15">
      <c r="A909" s="141">
        <v>369.18180999999998</v>
      </c>
      <c r="B909" s="141">
        <v>0.34976283000000002</v>
      </c>
      <c r="C909" s="141"/>
      <c r="D909" s="141">
        <v>369.17577999999997</v>
      </c>
      <c r="E909" s="141">
        <v>0.31598797000000001</v>
      </c>
      <c r="F909" s="141"/>
      <c r="G909" s="141">
        <v>369.17919999999998</v>
      </c>
      <c r="H909" s="141">
        <v>0.30305372000000003</v>
      </c>
      <c r="I909" s="141"/>
    </row>
    <row r="910" spans="1:9" ht="13" x14ac:dyDescent="0.15">
      <c r="A910" s="141">
        <v>369.19202999999999</v>
      </c>
      <c r="B910" s="141">
        <v>0.3543307</v>
      </c>
      <c r="C910" s="141"/>
      <c r="D910" s="141">
        <v>369.1859</v>
      </c>
      <c r="E910" s="141">
        <v>0.32804865</v>
      </c>
      <c r="F910" s="141"/>
      <c r="G910" s="141">
        <v>369.18939999999998</v>
      </c>
      <c r="H910" s="141">
        <v>0.31053947999999998</v>
      </c>
      <c r="I910" s="141"/>
    </row>
    <row r="911" spans="1:9" ht="13" x14ac:dyDescent="0.15">
      <c r="A911" s="141">
        <v>369.20222000000001</v>
      </c>
      <c r="B911" s="141">
        <v>0.38264656000000002</v>
      </c>
      <c r="C911" s="141"/>
      <c r="D911" s="141">
        <v>369.19600000000003</v>
      </c>
      <c r="E911" s="141">
        <v>0.3138667</v>
      </c>
      <c r="F911" s="141"/>
      <c r="G911" s="141">
        <v>369.19959999999998</v>
      </c>
      <c r="H911" s="141">
        <v>0.29161570999999997</v>
      </c>
      <c r="I911" s="141"/>
    </row>
    <row r="912" spans="1:9" ht="13" x14ac:dyDescent="0.15">
      <c r="A912" s="141">
        <v>369.21242999999998</v>
      </c>
      <c r="B912" s="141">
        <v>0.36015701999999999</v>
      </c>
      <c r="C912" s="141"/>
      <c r="D912" s="141">
        <v>369.20612</v>
      </c>
      <c r="E912" s="141">
        <v>0.31618886000000002</v>
      </c>
      <c r="F912" s="141"/>
      <c r="G912" s="141">
        <v>369.20983000000001</v>
      </c>
      <c r="H912" s="141">
        <v>0.29681671999999998</v>
      </c>
      <c r="I912" s="141"/>
    </row>
    <row r="913" spans="1:9" ht="13" x14ac:dyDescent="0.15">
      <c r="A913" s="141">
        <v>369.22262999999998</v>
      </c>
      <c r="B913" s="141">
        <v>0.34788398999999998</v>
      </c>
      <c r="C913" s="141"/>
      <c r="D913" s="141">
        <v>369.21623</v>
      </c>
      <c r="E913" s="141">
        <v>0.31908740000000002</v>
      </c>
      <c r="F913" s="141"/>
      <c r="G913" s="141">
        <v>369.22005999999999</v>
      </c>
      <c r="H913" s="141">
        <v>0.28649601000000002</v>
      </c>
      <c r="I913" s="141"/>
    </row>
    <row r="914" spans="1:9" ht="13" x14ac:dyDescent="0.15">
      <c r="A914" s="141">
        <v>369.23284000000001</v>
      </c>
      <c r="B914" s="141">
        <v>0.34910403000000001</v>
      </c>
      <c r="C914" s="141"/>
      <c r="D914" s="141">
        <v>369.22635000000002</v>
      </c>
      <c r="E914" s="141">
        <v>0.66174478999999997</v>
      </c>
      <c r="F914" s="141"/>
      <c r="G914" s="141">
        <v>369.23027999999999</v>
      </c>
      <c r="H914" s="141">
        <v>0.30145327</v>
      </c>
      <c r="I914" s="141"/>
    </row>
    <row r="915" spans="1:9" ht="13" x14ac:dyDescent="0.15">
      <c r="A915" s="141">
        <v>369.24304000000001</v>
      </c>
      <c r="B915" s="141">
        <v>0.36624117</v>
      </c>
      <c r="C915" s="141"/>
      <c r="D915" s="141">
        <v>369.23646000000002</v>
      </c>
      <c r="E915" s="141">
        <v>0.31440913999999998</v>
      </c>
      <c r="F915" s="141"/>
      <c r="G915" s="141">
        <v>369.2405</v>
      </c>
      <c r="H915" s="141">
        <v>0.27494422000000002</v>
      </c>
      <c r="I915" s="141"/>
    </row>
    <row r="916" spans="1:9" ht="13" x14ac:dyDescent="0.15">
      <c r="A916" s="141">
        <v>369.25313999999997</v>
      </c>
      <c r="B916" s="141">
        <v>0.38162706000000002</v>
      </c>
      <c r="C916" s="141"/>
      <c r="D916" s="141">
        <v>369.2466</v>
      </c>
      <c r="E916" s="141">
        <v>0.31462147000000001</v>
      </c>
      <c r="F916" s="141"/>
      <c r="G916" s="141">
        <v>369.25072</v>
      </c>
      <c r="H916" s="141">
        <v>0.28764611000000001</v>
      </c>
      <c r="I916" s="141"/>
    </row>
    <row r="917" spans="1:9" ht="13" x14ac:dyDescent="0.15">
      <c r="A917" s="141">
        <v>369.26332000000002</v>
      </c>
      <c r="B917" s="141">
        <v>0.34989198999999999</v>
      </c>
      <c r="C917" s="141"/>
      <c r="D917" s="141">
        <v>369.25671</v>
      </c>
      <c r="E917" s="141">
        <v>0.32146675000000002</v>
      </c>
      <c r="F917" s="141"/>
      <c r="G917" s="141">
        <v>369.26094999999998</v>
      </c>
      <c r="H917" s="141">
        <v>0.28330680000000003</v>
      </c>
      <c r="I917" s="141"/>
    </row>
    <row r="918" spans="1:9" ht="13" x14ac:dyDescent="0.15">
      <c r="A918" s="141">
        <v>369.27350000000001</v>
      </c>
      <c r="B918" s="141">
        <v>0.35087235</v>
      </c>
      <c r="C918" s="141"/>
      <c r="D918" s="141">
        <v>369.26684999999998</v>
      </c>
      <c r="E918" s="141">
        <v>0.31582358999999999</v>
      </c>
      <c r="F918" s="141"/>
      <c r="G918" s="141">
        <v>369.27118000000002</v>
      </c>
      <c r="H918" s="141">
        <v>0.27163556999999999</v>
      </c>
      <c r="I918" s="141"/>
    </row>
    <row r="919" spans="1:9" ht="13" x14ac:dyDescent="0.15">
      <c r="A919" s="141">
        <v>369.28372999999999</v>
      </c>
      <c r="B919" s="141">
        <v>0.35372822999999998</v>
      </c>
      <c r="C919" s="141"/>
      <c r="D919" s="141">
        <v>369.27697000000001</v>
      </c>
      <c r="E919" s="141">
        <v>0.49942226000000001</v>
      </c>
      <c r="F919" s="141"/>
      <c r="G919" s="141">
        <v>369.28142000000003</v>
      </c>
      <c r="H919" s="141">
        <v>0.28790972999999997</v>
      </c>
      <c r="I919" s="141"/>
    </row>
    <row r="920" spans="1:9" ht="13" x14ac:dyDescent="0.15">
      <c r="A920" s="141">
        <v>369.29397</v>
      </c>
      <c r="B920" s="141">
        <v>0.35280168000000001</v>
      </c>
      <c r="C920" s="141"/>
      <c r="D920" s="141">
        <v>369.28712999999999</v>
      </c>
      <c r="E920" s="141">
        <v>0.4951313</v>
      </c>
      <c r="F920" s="141"/>
      <c r="G920" s="141">
        <v>369.29165999999998</v>
      </c>
      <c r="H920" s="141">
        <v>0.30502278999999999</v>
      </c>
      <c r="I920" s="141"/>
    </row>
    <row r="921" spans="1:9" ht="13" x14ac:dyDescent="0.15">
      <c r="A921" s="141">
        <v>369.30421000000001</v>
      </c>
      <c r="B921" s="141">
        <v>0.37906741999999999</v>
      </c>
      <c r="C921" s="141"/>
      <c r="D921" s="141">
        <v>369.29725999999999</v>
      </c>
      <c r="E921" s="141">
        <v>0.33717554</v>
      </c>
      <c r="F921" s="141"/>
      <c r="G921" s="141">
        <v>369.30191000000002</v>
      </c>
      <c r="H921" s="141">
        <v>0.26850563999999999</v>
      </c>
      <c r="I921" s="141"/>
    </row>
    <row r="922" spans="1:9" ht="13" x14ac:dyDescent="0.15">
      <c r="A922" s="141">
        <v>369.31446</v>
      </c>
      <c r="B922" s="141">
        <v>0.37883697</v>
      </c>
      <c r="C922" s="141"/>
      <c r="D922" s="141">
        <v>369.30743000000001</v>
      </c>
      <c r="E922" s="141">
        <v>0.31452533999999999</v>
      </c>
      <c r="F922" s="141"/>
      <c r="G922" s="141">
        <v>369.31205</v>
      </c>
      <c r="H922" s="141">
        <v>0.29481698000000001</v>
      </c>
      <c r="I922" s="141"/>
    </row>
    <row r="923" spans="1:9" ht="13" x14ac:dyDescent="0.15">
      <c r="A923" s="141">
        <v>369.32474999999999</v>
      </c>
      <c r="B923" s="141">
        <v>0.35234891000000002</v>
      </c>
      <c r="C923" s="141"/>
      <c r="D923" s="141">
        <v>369.31758000000002</v>
      </c>
      <c r="E923" s="141">
        <v>0.32713402000000003</v>
      </c>
      <c r="F923" s="141"/>
      <c r="G923" s="141">
        <v>369.32227</v>
      </c>
      <c r="H923" s="141">
        <v>0.28553107</v>
      </c>
      <c r="I923" s="141"/>
    </row>
    <row r="924" spans="1:9" ht="13" x14ac:dyDescent="0.15">
      <c r="A924" s="141">
        <v>369.33501999999999</v>
      </c>
      <c r="B924" s="141">
        <v>0.37224164999999998</v>
      </c>
      <c r="C924" s="141"/>
      <c r="D924" s="141">
        <v>369.32776000000001</v>
      </c>
      <c r="E924" s="141">
        <v>0.32609582999999998</v>
      </c>
      <c r="F924" s="141"/>
      <c r="G924" s="141">
        <v>369.33249000000001</v>
      </c>
      <c r="H924" s="141">
        <v>0.29121466000000001</v>
      </c>
      <c r="I924" s="141"/>
    </row>
    <row r="925" spans="1:9" ht="13" x14ac:dyDescent="0.15">
      <c r="A925" s="141">
        <v>369.34532000000002</v>
      </c>
      <c r="B925" s="141">
        <v>0.35691787000000003</v>
      </c>
      <c r="C925" s="141"/>
      <c r="D925" s="141">
        <v>369.33792999999997</v>
      </c>
      <c r="E925" s="141">
        <v>0.32113705999999997</v>
      </c>
      <c r="F925" s="141"/>
      <c r="G925" s="141">
        <v>369.34278</v>
      </c>
      <c r="H925" s="141">
        <v>0.28954484000000003</v>
      </c>
      <c r="I925" s="141"/>
    </row>
    <row r="926" spans="1:9" ht="13" x14ac:dyDescent="0.15">
      <c r="A926" s="141">
        <v>369.35559000000001</v>
      </c>
      <c r="B926" s="141">
        <v>0.43373967000000002</v>
      </c>
      <c r="C926" s="141"/>
      <c r="D926" s="141">
        <v>369.34811999999999</v>
      </c>
      <c r="E926" s="141">
        <v>0.36857255</v>
      </c>
      <c r="F926" s="141"/>
      <c r="G926" s="141">
        <v>369.35307</v>
      </c>
      <c r="H926" s="141">
        <v>0.36291866</v>
      </c>
      <c r="I926" s="141"/>
    </row>
    <row r="927" spans="1:9" ht="13" x14ac:dyDescent="0.15">
      <c r="A927" s="141">
        <v>369.36588999999998</v>
      </c>
      <c r="B927" s="141">
        <v>0.36466422999999998</v>
      </c>
      <c r="C927" s="141"/>
      <c r="D927" s="141">
        <v>369.35831000000002</v>
      </c>
      <c r="E927" s="141">
        <v>0.32117952999999999</v>
      </c>
      <c r="F927" s="141"/>
      <c r="G927" s="141">
        <v>369.36340000000001</v>
      </c>
      <c r="H927" s="141">
        <v>0.28716226</v>
      </c>
      <c r="I927" s="141"/>
    </row>
    <row r="928" spans="1:9" ht="13" x14ac:dyDescent="0.15">
      <c r="A928" s="141">
        <v>369.37617999999998</v>
      </c>
      <c r="B928" s="141">
        <v>0.39864769</v>
      </c>
      <c r="C928" s="141"/>
      <c r="D928" s="141">
        <v>369.36851999999999</v>
      </c>
      <c r="E928" s="141">
        <v>0.31416472000000001</v>
      </c>
      <c r="F928" s="141"/>
      <c r="G928" s="141">
        <v>369.37369999999999</v>
      </c>
      <c r="H928" s="141">
        <v>0.32806593000000001</v>
      </c>
      <c r="I928" s="141"/>
    </row>
    <row r="929" spans="1:9" ht="13" x14ac:dyDescent="0.15">
      <c r="A929" s="141">
        <v>369.38650000000001</v>
      </c>
      <c r="B929" s="141">
        <v>0.35089030999999998</v>
      </c>
      <c r="C929" s="141"/>
      <c r="D929" s="141">
        <v>369.37871000000001</v>
      </c>
      <c r="E929" s="141">
        <v>0.31908452999999998</v>
      </c>
      <c r="F929" s="141"/>
      <c r="G929" s="141">
        <v>369.38400999999999</v>
      </c>
      <c r="H929" s="141">
        <v>0.30315500000000001</v>
      </c>
      <c r="I929" s="141"/>
    </row>
    <row r="930" spans="1:9" ht="13" x14ac:dyDescent="0.15">
      <c r="A930" s="141">
        <v>369.39677999999998</v>
      </c>
      <c r="B930" s="141">
        <v>0.36867947000000001</v>
      </c>
      <c r="C930" s="141"/>
      <c r="D930" s="141">
        <v>369.38893999999999</v>
      </c>
      <c r="E930" s="141">
        <v>0.31130691999999999</v>
      </c>
      <c r="F930" s="141"/>
      <c r="G930" s="141">
        <v>369.39434</v>
      </c>
      <c r="H930" s="141">
        <v>0.28500368999999998</v>
      </c>
      <c r="I930" s="141"/>
    </row>
    <row r="931" spans="1:9" ht="13" x14ac:dyDescent="0.15">
      <c r="A931" s="141">
        <v>369.40710999999999</v>
      </c>
      <c r="B931" s="141">
        <v>0.35447978000000002</v>
      </c>
      <c r="C931" s="141"/>
      <c r="D931" s="141">
        <v>369.39913999999999</v>
      </c>
      <c r="E931" s="141">
        <v>0.32502445000000002</v>
      </c>
      <c r="F931" s="141"/>
      <c r="G931" s="141">
        <v>369.40465999999998</v>
      </c>
      <c r="H931" s="141">
        <v>0.29023115999999999</v>
      </c>
      <c r="I931" s="141"/>
    </row>
    <row r="932" spans="1:9" ht="13" x14ac:dyDescent="0.15">
      <c r="A932" s="141">
        <v>369.41741999999999</v>
      </c>
      <c r="B932" s="141">
        <v>0.34748223</v>
      </c>
      <c r="C932" s="141"/>
      <c r="D932" s="141">
        <v>369.40938</v>
      </c>
      <c r="E932" s="141">
        <v>0.34692144000000003</v>
      </c>
      <c r="F932" s="141"/>
      <c r="G932" s="141">
        <v>369.41496999999998</v>
      </c>
      <c r="H932" s="141">
        <v>0.290495</v>
      </c>
      <c r="I932" s="141"/>
    </row>
    <row r="933" spans="1:9" ht="13" x14ac:dyDescent="0.15">
      <c r="A933" s="141">
        <v>369.42775999999998</v>
      </c>
      <c r="B933" s="141">
        <v>0.37859031999999998</v>
      </c>
      <c r="C933" s="141"/>
      <c r="D933" s="141">
        <v>369.4196</v>
      </c>
      <c r="E933" s="141">
        <v>0.32574222000000003</v>
      </c>
      <c r="F933" s="141"/>
      <c r="G933" s="141">
        <v>369.42529999999999</v>
      </c>
      <c r="H933" s="141">
        <v>0.27235483999999999</v>
      </c>
      <c r="I933" s="141"/>
    </row>
    <row r="934" spans="1:9" ht="13" x14ac:dyDescent="0.15">
      <c r="A934" s="141">
        <v>369.43806999999998</v>
      </c>
      <c r="B934" s="141">
        <v>0.38990406999999999</v>
      </c>
      <c r="C934" s="141"/>
      <c r="D934" s="141">
        <v>369.42986000000002</v>
      </c>
      <c r="E934" s="141">
        <v>0.31721705</v>
      </c>
      <c r="F934" s="141"/>
      <c r="G934" s="141">
        <v>369.43563999999998</v>
      </c>
      <c r="H934" s="141">
        <v>0.29041408000000002</v>
      </c>
      <c r="I934" s="141"/>
    </row>
    <row r="935" spans="1:9" ht="13" x14ac:dyDescent="0.15">
      <c r="A935" s="141">
        <v>369.44842999999997</v>
      </c>
      <c r="B935" s="141">
        <v>0.36176502999999999</v>
      </c>
      <c r="C935" s="141"/>
      <c r="D935" s="141">
        <v>369.44009999999997</v>
      </c>
      <c r="E935" s="141">
        <v>0.33190612000000003</v>
      </c>
      <c r="F935" s="141"/>
      <c r="G935" s="141">
        <v>369.44598999999999</v>
      </c>
      <c r="H935" s="141">
        <v>0.28431013999999999</v>
      </c>
      <c r="I935" s="141"/>
    </row>
    <row r="936" spans="1:9" ht="13" x14ac:dyDescent="0.15">
      <c r="A936" s="141">
        <v>369.45875999999998</v>
      </c>
      <c r="B936" s="141">
        <v>0.35031976999999997</v>
      </c>
      <c r="C936" s="141"/>
      <c r="D936" s="141">
        <v>369.45037000000002</v>
      </c>
      <c r="E936" s="141">
        <v>0.33822985999999999</v>
      </c>
      <c r="F936" s="141"/>
      <c r="G936" s="141">
        <v>369.45632000000001</v>
      </c>
      <c r="H936" s="141">
        <v>0.29270383999999999</v>
      </c>
      <c r="I936" s="141"/>
    </row>
    <row r="937" spans="1:9" ht="13" x14ac:dyDescent="0.15">
      <c r="A937" s="141">
        <v>369.46899000000002</v>
      </c>
      <c r="B937" s="141">
        <v>0.36831646000000001</v>
      </c>
      <c r="C937" s="141"/>
      <c r="D937" s="141">
        <v>369.46062999999998</v>
      </c>
      <c r="E937" s="141">
        <v>0.32810879999999998</v>
      </c>
      <c r="F937" s="141"/>
      <c r="G937" s="141">
        <v>369.4667</v>
      </c>
      <c r="H937" s="141">
        <v>0.28802592999999999</v>
      </c>
      <c r="I937" s="141"/>
    </row>
    <row r="938" spans="1:9" ht="13" x14ac:dyDescent="0.15">
      <c r="A938" s="141">
        <v>369.47928999999999</v>
      </c>
      <c r="B938" s="141">
        <v>0.37767410000000001</v>
      </c>
      <c r="C938" s="141"/>
      <c r="D938" s="141">
        <v>369.47086999999999</v>
      </c>
      <c r="E938" s="141">
        <v>0.34772869000000001</v>
      </c>
      <c r="F938" s="141"/>
      <c r="G938" s="141">
        <v>369.47705000000002</v>
      </c>
      <c r="H938" s="141">
        <v>0.29454204</v>
      </c>
      <c r="I938" s="141"/>
    </row>
    <row r="939" spans="1:9" ht="13" x14ac:dyDescent="0.15">
      <c r="A939" s="141">
        <v>369.48959000000002</v>
      </c>
      <c r="B939" s="141">
        <v>0.38584596999999998</v>
      </c>
      <c r="C939" s="141"/>
      <c r="D939" s="141">
        <v>369.48115999999999</v>
      </c>
      <c r="E939" s="141">
        <v>0.33361334999999998</v>
      </c>
      <c r="F939" s="141"/>
      <c r="G939" s="141">
        <v>369.48745000000002</v>
      </c>
      <c r="H939" s="141">
        <v>0.28858007000000002</v>
      </c>
      <c r="I939" s="141"/>
    </row>
    <row r="940" spans="1:9" ht="13" x14ac:dyDescent="0.15">
      <c r="A940" s="141">
        <v>369.49997999999999</v>
      </c>
      <c r="B940" s="141">
        <v>0.40477060999999998</v>
      </c>
      <c r="C940" s="141"/>
      <c r="D940" s="141">
        <v>369.49146999999999</v>
      </c>
      <c r="E940" s="141">
        <v>0.32804712000000003</v>
      </c>
      <c r="F940" s="141"/>
      <c r="G940" s="141">
        <v>369.49781999999999</v>
      </c>
      <c r="H940" s="141">
        <v>0.29059645000000001</v>
      </c>
      <c r="I940" s="141"/>
    </row>
    <row r="941" spans="1:9" ht="13" x14ac:dyDescent="0.15">
      <c r="A941" s="141">
        <v>369.51033000000001</v>
      </c>
      <c r="B941" s="141">
        <v>0.37555045999999997</v>
      </c>
      <c r="C941" s="141"/>
      <c r="D941" s="141">
        <v>369.50175999999999</v>
      </c>
      <c r="E941" s="141">
        <v>0.33827160000000001</v>
      </c>
      <c r="F941" s="141"/>
      <c r="G941" s="141">
        <v>369.50824</v>
      </c>
      <c r="H941" s="141">
        <v>0.28764044</v>
      </c>
      <c r="I941" s="141"/>
    </row>
    <row r="942" spans="1:9" ht="13" x14ac:dyDescent="0.15">
      <c r="A942" s="141">
        <v>369.52077000000003</v>
      </c>
      <c r="B942" s="141">
        <v>0.35893798999999998</v>
      </c>
      <c r="C942" s="141"/>
      <c r="D942" s="141">
        <v>369.51209</v>
      </c>
      <c r="E942" s="141">
        <v>0.32225593000000002</v>
      </c>
      <c r="F942" s="141"/>
      <c r="G942" s="141">
        <v>369.51862999999997</v>
      </c>
      <c r="H942" s="141">
        <v>0.28730293000000001</v>
      </c>
      <c r="I942" s="141"/>
    </row>
    <row r="943" spans="1:9" ht="13" x14ac:dyDescent="0.15">
      <c r="A943" s="141">
        <v>369.53118000000001</v>
      </c>
      <c r="B943" s="141">
        <v>0.36993208999999999</v>
      </c>
      <c r="C943" s="141"/>
      <c r="D943" s="141">
        <v>369.5224</v>
      </c>
      <c r="E943" s="141">
        <v>0.32200436999999998</v>
      </c>
      <c r="F943" s="141"/>
      <c r="G943" s="141">
        <v>369.52904999999998</v>
      </c>
      <c r="H943" s="141">
        <v>0.29540970999999999</v>
      </c>
      <c r="I943" s="141"/>
    </row>
    <row r="944" spans="1:9" ht="13" x14ac:dyDescent="0.15">
      <c r="A944" s="141">
        <v>369.54162000000002</v>
      </c>
      <c r="B944" s="141">
        <v>0.38454242</v>
      </c>
      <c r="C944" s="141"/>
      <c r="D944" s="141">
        <v>369.53275000000002</v>
      </c>
      <c r="E944" s="141">
        <v>0.31293496999999998</v>
      </c>
      <c r="F944" s="141"/>
      <c r="G944" s="141">
        <v>369.53946000000002</v>
      </c>
      <c r="H944" s="141">
        <v>0.30317978000000001</v>
      </c>
      <c r="I944" s="141"/>
    </row>
    <row r="945" spans="1:9" ht="13" x14ac:dyDescent="0.15">
      <c r="A945" s="141">
        <v>369.55203</v>
      </c>
      <c r="B945" s="141">
        <v>0.40073542000000001</v>
      </c>
      <c r="C945" s="141"/>
      <c r="D945" s="141">
        <v>369.54307999999997</v>
      </c>
      <c r="E945" s="141">
        <v>0.31360188999999999</v>
      </c>
      <c r="F945" s="141"/>
      <c r="G945" s="141">
        <v>369.54991000000001</v>
      </c>
      <c r="H945" s="141">
        <v>0.29362087999999997</v>
      </c>
      <c r="I945" s="141"/>
    </row>
    <row r="946" spans="1:9" ht="13" x14ac:dyDescent="0.15">
      <c r="A946" s="141">
        <v>369.56249000000003</v>
      </c>
      <c r="B946" s="141">
        <v>0.37963052000000003</v>
      </c>
      <c r="C946" s="141"/>
      <c r="D946" s="141">
        <v>369.55344000000002</v>
      </c>
      <c r="E946" s="141">
        <v>0.31929307000000001</v>
      </c>
      <c r="F946" s="141"/>
      <c r="G946" s="141">
        <v>369.56031000000002</v>
      </c>
      <c r="H946" s="141">
        <v>0.29096698999999998</v>
      </c>
      <c r="I946" s="141"/>
    </row>
    <row r="947" spans="1:9" ht="13" x14ac:dyDescent="0.15">
      <c r="A947" s="141">
        <v>369.57292999999999</v>
      </c>
      <c r="B947" s="141">
        <v>0.36587871</v>
      </c>
      <c r="C947" s="141"/>
      <c r="D947" s="141">
        <v>369.56378999999998</v>
      </c>
      <c r="E947" s="141">
        <v>0.32635904999999998</v>
      </c>
      <c r="F947" s="141"/>
      <c r="G947" s="141">
        <v>369.57074999999998</v>
      </c>
      <c r="H947" s="141">
        <v>0.28823712000000001</v>
      </c>
      <c r="I947" s="141"/>
    </row>
    <row r="948" spans="1:9" ht="13" x14ac:dyDescent="0.15">
      <c r="A948" s="141">
        <v>369.58339999999998</v>
      </c>
      <c r="B948" s="141">
        <v>0.35341024999999998</v>
      </c>
      <c r="C948" s="141"/>
      <c r="D948" s="141">
        <v>369.57416999999998</v>
      </c>
      <c r="E948" s="141">
        <v>0.31717032000000001</v>
      </c>
      <c r="F948" s="141"/>
      <c r="G948" s="141">
        <v>369.58118999999999</v>
      </c>
      <c r="H948" s="141">
        <v>0.28724833</v>
      </c>
      <c r="I948" s="141"/>
    </row>
    <row r="949" spans="1:9" ht="13" x14ac:dyDescent="0.15">
      <c r="A949" s="141">
        <v>369.59383000000003</v>
      </c>
      <c r="B949" s="141">
        <v>0.35545887999999998</v>
      </c>
      <c r="C949" s="141"/>
      <c r="D949" s="141">
        <v>369.58454</v>
      </c>
      <c r="E949" s="141">
        <v>0.31495979000000002</v>
      </c>
      <c r="F949" s="141"/>
      <c r="G949" s="141">
        <v>369.59167000000002</v>
      </c>
      <c r="H949" s="141">
        <v>0.26565976000000002</v>
      </c>
      <c r="I949" s="141"/>
    </row>
    <row r="950" spans="1:9" ht="13" x14ac:dyDescent="0.15">
      <c r="A950" s="141">
        <v>369.60433999999998</v>
      </c>
      <c r="B950" s="141">
        <v>0.35868209000000001</v>
      </c>
      <c r="C950" s="141"/>
      <c r="D950" s="141">
        <v>369.59494000000001</v>
      </c>
      <c r="E950" s="141">
        <v>0.32371192999999998</v>
      </c>
      <c r="F950" s="141"/>
      <c r="G950" s="141">
        <v>369.60210000000001</v>
      </c>
      <c r="H950" s="141">
        <v>0.26861341999999999</v>
      </c>
      <c r="I950" s="141"/>
    </row>
    <row r="951" spans="1:9" ht="13" x14ac:dyDescent="0.15">
      <c r="A951" s="141">
        <v>369.61479000000003</v>
      </c>
      <c r="B951" s="141">
        <v>0.46507591999999998</v>
      </c>
      <c r="C951" s="141"/>
      <c r="D951" s="141">
        <v>369.60532999999998</v>
      </c>
      <c r="E951" s="141">
        <v>0.42962856999999999</v>
      </c>
      <c r="F951" s="141"/>
      <c r="G951" s="141">
        <v>369.61243000000002</v>
      </c>
      <c r="H951" s="141">
        <v>0.36800875</v>
      </c>
      <c r="I951" s="141"/>
    </row>
    <row r="952" spans="1:9" ht="13" x14ac:dyDescent="0.15">
      <c r="A952" s="141">
        <v>369.62529999999998</v>
      </c>
      <c r="B952" s="141">
        <v>0.37666968000000001</v>
      </c>
      <c r="C952" s="141"/>
      <c r="D952" s="141">
        <v>369.61574999999999</v>
      </c>
      <c r="E952" s="141">
        <v>0.31822433</v>
      </c>
      <c r="F952" s="141"/>
      <c r="G952" s="141">
        <v>369.62286999999998</v>
      </c>
      <c r="H952" s="141">
        <v>0.27647831</v>
      </c>
      <c r="I952" s="141"/>
    </row>
    <row r="953" spans="1:9" ht="13" x14ac:dyDescent="0.15">
      <c r="A953" s="141">
        <v>369.63578999999999</v>
      </c>
      <c r="B953" s="141">
        <v>0.34552590999999999</v>
      </c>
      <c r="C953" s="141"/>
      <c r="D953" s="141">
        <v>369.62612000000001</v>
      </c>
      <c r="E953" s="141">
        <v>0.31353611999999997</v>
      </c>
      <c r="F953" s="141"/>
      <c r="G953" s="141">
        <v>369.63330000000002</v>
      </c>
      <c r="H953" s="141">
        <v>0.28913398000000001</v>
      </c>
      <c r="I953" s="141"/>
    </row>
    <row r="954" spans="1:9" ht="13" x14ac:dyDescent="0.15">
      <c r="A954" s="141">
        <v>369.6463</v>
      </c>
      <c r="B954" s="141">
        <v>0.36899931000000002</v>
      </c>
      <c r="C954" s="141"/>
      <c r="D954" s="141">
        <v>369.63655999999997</v>
      </c>
      <c r="E954" s="141">
        <v>0.31604169999999998</v>
      </c>
      <c r="F954" s="141"/>
      <c r="G954" s="141">
        <v>369.6438</v>
      </c>
      <c r="H954" s="141">
        <v>0.27421518</v>
      </c>
      <c r="I954" s="141"/>
    </row>
    <row r="955" spans="1:9" ht="13" x14ac:dyDescent="0.15">
      <c r="A955" s="141">
        <v>369.65679</v>
      </c>
      <c r="B955" s="141">
        <v>0.35069280000000003</v>
      </c>
      <c r="C955" s="141"/>
      <c r="D955" s="141">
        <v>369.64699000000002</v>
      </c>
      <c r="E955" s="141">
        <v>0.33307959999999998</v>
      </c>
      <c r="F955" s="141"/>
      <c r="G955" s="141">
        <v>369.65429999999998</v>
      </c>
      <c r="H955" s="141">
        <v>0.26948546000000001</v>
      </c>
      <c r="I955" s="141"/>
    </row>
    <row r="956" spans="1:9" ht="13" x14ac:dyDescent="0.15">
      <c r="A956" s="141">
        <v>369.66728999999998</v>
      </c>
      <c r="B956" s="141">
        <v>0.34699149000000001</v>
      </c>
      <c r="C956" s="141"/>
      <c r="D956" s="141">
        <v>369.65744999999998</v>
      </c>
      <c r="E956" s="141">
        <v>0.31386862999999998</v>
      </c>
      <c r="F956" s="141"/>
      <c r="G956" s="141">
        <v>369.66485999999998</v>
      </c>
      <c r="H956" s="141">
        <v>0.27355274000000002</v>
      </c>
      <c r="I956" s="141"/>
    </row>
    <row r="957" spans="1:9" ht="13" x14ac:dyDescent="0.15">
      <c r="A957" s="141">
        <v>369.67779999999999</v>
      </c>
      <c r="B957" s="141">
        <v>0.36279298999999998</v>
      </c>
      <c r="C957" s="141"/>
      <c r="D957" s="141">
        <v>369.66789999999997</v>
      </c>
      <c r="E957" s="141">
        <v>0.31774185999999999</v>
      </c>
      <c r="F957" s="141"/>
      <c r="G957" s="141">
        <v>369.67536999999999</v>
      </c>
      <c r="H957" s="141">
        <v>0.27221298999999999</v>
      </c>
      <c r="I957" s="141"/>
    </row>
    <row r="958" spans="1:9" ht="13" x14ac:dyDescent="0.15">
      <c r="A958" s="141">
        <v>369.68833999999998</v>
      </c>
      <c r="B958" s="141">
        <v>0.3778107</v>
      </c>
      <c r="C958" s="141"/>
      <c r="D958" s="141">
        <v>369.67838</v>
      </c>
      <c r="E958" s="141">
        <v>0.31415945000000001</v>
      </c>
      <c r="F958" s="141"/>
      <c r="G958" s="141">
        <v>369.68594000000002</v>
      </c>
      <c r="H958" s="141">
        <v>0.28702159999999999</v>
      </c>
      <c r="I958" s="141"/>
    </row>
    <row r="959" spans="1:9" ht="13" x14ac:dyDescent="0.15">
      <c r="A959" s="141">
        <v>369.69884999999999</v>
      </c>
      <c r="B959" s="141">
        <v>0.3527903</v>
      </c>
      <c r="C959" s="141"/>
      <c r="D959" s="141">
        <v>369.68885</v>
      </c>
      <c r="E959" s="141">
        <v>0.31710350999999998</v>
      </c>
      <c r="F959" s="141"/>
      <c r="G959" s="141">
        <v>369.69648000000001</v>
      </c>
      <c r="H959" s="141">
        <v>0.26410967000000002</v>
      </c>
      <c r="I959" s="141"/>
    </row>
    <row r="960" spans="1:9" ht="13" x14ac:dyDescent="0.15">
      <c r="A960" s="141">
        <v>369.70940000000002</v>
      </c>
      <c r="B960" s="141">
        <v>0.34987593</v>
      </c>
      <c r="C960" s="141"/>
      <c r="D960" s="141">
        <v>369.69934999999998</v>
      </c>
      <c r="E960" s="141">
        <v>0.31631563000000001</v>
      </c>
      <c r="F960" s="141"/>
      <c r="G960" s="141">
        <v>369.70706999999999</v>
      </c>
      <c r="H960" s="141">
        <v>0.26621860000000003</v>
      </c>
      <c r="I960" s="141"/>
    </row>
    <row r="961" spans="1:9" ht="13" x14ac:dyDescent="0.15">
      <c r="A961" s="141">
        <v>369.71994000000001</v>
      </c>
      <c r="B961" s="141">
        <v>0.36977896999999998</v>
      </c>
      <c r="C961" s="141"/>
      <c r="D961" s="141">
        <v>369.70983999999999</v>
      </c>
      <c r="E961" s="141">
        <v>0.31680888000000001</v>
      </c>
      <c r="F961" s="141"/>
      <c r="G961" s="141">
        <v>369.71762999999999</v>
      </c>
      <c r="H961" s="141">
        <v>0.27438441000000002</v>
      </c>
      <c r="I961" s="141"/>
    </row>
    <row r="962" spans="1:9" ht="13" x14ac:dyDescent="0.15">
      <c r="A962" s="141">
        <v>369.73052000000001</v>
      </c>
      <c r="B962" s="141">
        <v>0.34987600000000002</v>
      </c>
      <c r="C962" s="141"/>
      <c r="D962" s="141">
        <v>369.72036000000003</v>
      </c>
      <c r="E962" s="141">
        <v>0.31699467999999997</v>
      </c>
      <c r="F962" s="141"/>
      <c r="G962" s="141">
        <v>369.72824000000003</v>
      </c>
      <c r="H962" s="141">
        <v>0.27894330000000001</v>
      </c>
      <c r="I962" s="141"/>
    </row>
    <row r="963" spans="1:9" ht="13" x14ac:dyDescent="0.15">
      <c r="A963" s="141">
        <v>369.74106</v>
      </c>
      <c r="B963" s="141">
        <v>0.34730845999999999</v>
      </c>
      <c r="C963" s="141"/>
      <c r="D963" s="141">
        <v>369.73086999999998</v>
      </c>
      <c r="E963" s="141">
        <v>0.31126464999999998</v>
      </c>
      <c r="F963" s="141"/>
      <c r="G963" s="141">
        <v>369.73883000000001</v>
      </c>
      <c r="H963" s="141">
        <v>0.26833841000000003</v>
      </c>
      <c r="I963" s="141"/>
    </row>
    <row r="964" spans="1:9" ht="13" x14ac:dyDescent="0.15">
      <c r="A964" s="141">
        <v>369.75168000000002</v>
      </c>
      <c r="B964" s="141">
        <v>0.37997829999999999</v>
      </c>
      <c r="C964" s="141"/>
      <c r="D964" s="141">
        <v>369.74140999999997</v>
      </c>
      <c r="E964" s="141">
        <v>0.31586151000000001</v>
      </c>
      <c r="F964" s="141"/>
      <c r="G964" s="141">
        <v>369.74945000000002</v>
      </c>
      <c r="H964" s="141">
        <v>0.28944221999999997</v>
      </c>
      <c r="I964" s="141"/>
    </row>
    <row r="965" spans="1:9" ht="13" x14ac:dyDescent="0.15">
      <c r="A965" s="141">
        <v>369.76224999999999</v>
      </c>
      <c r="B965" s="141">
        <v>0.35114213</v>
      </c>
      <c r="C965" s="141"/>
      <c r="D965" s="141">
        <v>369.75193999999999</v>
      </c>
      <c r="E965" s="141">
        <v>0.31597544999999999</v>
      </c>
      <c r="F965" s="141"/>
      <c r="G965" s="141">
        <v>369.76002999999997</v>
      </c>
      <c r="H965" s="141">
        <v>0.28715675000000002</v>
      </c>
      <c r="I965" s="141"/>
    </row>
    <row r="966" spans="1:9" ht="13" x14ac:dyDescent="0.15">
      <c r="A966" s="141">
        <v>369.77285999999998</v>
      </c>
      <c r="B966" s="141">
        <v>0.37207169000000001</v>
      </c>
      <c r="C966" s="141"/>
      <c r="D966" s="141">
        <v>369.76249999999999</v>
      </c>
      <c r="E966" s="141">
        <v>0.31620355</v>
      </c>
      <c r="F966" s="141"/>
      <c r="G966" s="141">
        <v>369.77069</v>
      </c>
      <c r="H966" s="141">
        <v>0.27109556000000001</v>
      </c>
      <c r="I966" s="141"/>
    </row>
    <row r="967" spans="1:9" ht="13" x14ac:dyDescent="0.15">
      <c r="A967" s="141">
        <v>369.78343000000001</v>
      </c>
      <c r="B967" s="141">
        <v>0.35111804000000002</v>
      </c>
      <c r="C967" s="141"/>
      <c r="D967" s="141">
        <v>369.77303999999998</v>
      </c>
      <c r="E967" s="141">
        <v>0.33430317999999998</v>
      </c>
      <c r="F967" s="141"/>
      <c r="G967" s="141">
        <v>369.78131000000002</v>
      </c>
      <c r="H967" s="141">
        <v>0.27269778</v>
      </c>
      <c r="I967" s="141"/>
    </row>
    <row r="968" spans="1:9" ht="13" x14ac:dyDescent="0.15">
      <c r="A968" s="141">
        <v>369.79392000000001</v>
      </c>
      <c r="B968" s="141">
        <v>0.36803401000000002</v>
      </c>
      <c r="C968" s="141"/>
      <c r="D968" s="141">
        <v>369.78361999999998</v>
      </c>
      <c r="E968" s="141">
        <v>0.31033872000000001</v>
      </c>
      <c r="F968" s="141"/>
      <c r="G968" s="141">
        <v>369.79196999999999</v>
      </c>
      <c r="H968" s="141">
        <v>0.2641154</v>
      </c>
      <c r="I968" s="141"/>
    </row>
    <row r="969" spans="1:9" ht="13" x14ac:dyDescent="0.15">
      <c r="A969" s="141">
        <v>369.80448000000001</v>
      </c>
      <c r="B969" s="141">
        <v>0.34438352999999999</v>
      </c>
      <c r="C969" s="141"/>
      <c r="D969" s="141">
        <v>369.79419000000001</v>
      </c>
      <c r="E969" s="141">
        <v>0.34108185000000002</v>
      </c>
      <c r="F969" s="141"/>
      <c r="G969" s="141">
        <v>369.80259999999998</v>
      </c>
      <c r="H969" s="141">
        <v>0.26570897999999998</v>
      </c>
      <c r="I969" s="141"/>
    </row>
    <row r="970" spans="1:9" ht="13" x14ac:dyDescent="0.15">
      <c r="A970" s="141">
        <v>369.81504000000001</v>
      </c>
      <c r="B970" s="141">
        <v>0.35498248999999998</v>
      </c>
      <c r="C970" s="141"/>
      <c r="D970" s="141">
        <v>369.80479000000003</v>
      </c>
      <c r="E970" s="141">
        <v>0.31428887</v>
      </c>
      <c r="F970" s="141"/>
      <c r="G970" s="141">
        <v>369.81330000000003</v>
      </c>
      <c r="H970" s="141">
        <v>0.26619947999999999</v>
      </c>
      <c r="I970" s="141"/>
    </row>
    <row r="971" spans="1:9" ht="13" x14ac:dyDescent="0.15">
      <c r="A971" s="141">
        <v>369.82571000000002</v>
      </c>
      <c r="B971" s="141">
        <v>0.35374147</v>
      </c>
      <c r="C971" s="141"/>
      <c r="D971" s="141">
        <v>369.81536999999997</v>
      </c>
      <c r="E971" s="141">
        <v>0.31803068000000001</v>
      </c>
      <c r="F971" s="141"/>
      <c r="G971" s="141">
        <v>369.82396999999997</v>
      </c>
      <c r="H971" s="141">
        <v>0.30798723</v>
      </c>
      <c r="I971" s="141"/>
    </row>
    <row r="972" spans="1:9" ht="13" x14ac:dyDescent="0.15">
      <c r="A972" s="141">
        <v>369.83636000000001</v>
      </c>
      <c r="B972" s="141">
        <v>0.36523749999999999</v>
      </c>
      <c r="C972" s="141"/>
      <c r="D972" s="141">
        <v>369.82598999999999</v>
      </c>
      <c r="E972" s="141">
        <v>0.32828289999999999</v>
      </c>
      <c r="F972" s="141"/>
      <c r="G972" s="141">
        <v>369.83467999999999</v>
      </c>
      <c r="H972" s="141">
        <v>0.29756747</v>
      </c>
      <c r="I972" s="141"/>
    </row>
    <row r="973" spans="1:9" ht="13" x14ac:dyDescent="0.15">
      <c r="A973" s="141">
        <v>369.84706999999997</v>
      </c>
      <c r="B973" s="141">
        <v>0.37711365000000002</v>
      </c>
      <c r="C973" s="141"/>
      <c r="D973" s="141">
        <v>369.83659</v>
      </c>
      <c r="E973" s="141">
        <v>0.34520078999999998</v>
      </c>
      <c r="F973" s="141"/>
      <c r="G973" s="141">
        <v>369.84537</v>
      </c>
      <c r="H973" s="141">
        <v>0.26622405999999998</v>
      </c>
      <c r="I973" s="141"/>
    </row>
    <row r="974" spans="1:9" ht="13" x14ac:dyDescent="0.15">
      <c r="A974" s="141">
        <v>369.85773999999998</v>
      </c>
      <c r="B974" s="141">
        <v>0.36771995000000002</v>
      </c>
      <c r="C974" s="141"/>
      <c r="D974" s="141">
        <v>369.84721999999999</v>
      </c>
      <c r="E974" s="141">
        <v>0.32636313</v>
      </c>
      <c r="F974" s="141"/>
      <c r="G974" s="141">
        <v>369.85610000000003</v>
      </c>
      <c r="H974" s="141">
        <v>0.26896249999999999</v>
      </c>
      <c r="I974" s="141"/>
    </row>
    <row r="975" spans="1:9" ht="13" x14ac:dyDescent="0.15">
      <c r="A975" s="141">
        <v>369.86847999999998</v>
      </c>
      <c r="B975" s="141">
        <v>0.34762222999999998</v>
      </c>
      <c r="C975" s="141"/>
      <c r="D975" s="141">
        <v>369.85784999999998</v>
      </c>
      <c r="E975" s="141">
        <v>0.33015875</v>
      </c>
      <c r="F975" s="141"/>
      <c r="G975" s="141">
        <v>369.86680000000001</v>
      </c>
      <c r="H975" s="141">
        <v>0.29307047000000003</v>
      </c>
      <c r="I975" s="141"/>
    </row>
    <row r="976" spans="1:9" ht="13" x14ac:dyDescent="0.15">
      <c r="A976" s="141">
        <v>369.87918999999999</v>
      </c>
      <c r="B976" s="141">
        <v>0.52707347999999998</v>
      </c>
      <c r="C976" s="141"/>
      <c r="D976" s="141">
        <v>369.86849999999998</v>
      </c>
      <c r="E976" s="141">
        <v>0.46351955</v>
      </c>
      <c r="F976" s="141"/>
      <c r="G976" s="141">
        <v>369.87752</v>
      </c>
      <c r="H976" s="141">
        <v>0.39339274000000002</v>
      </c>
      <c r="I976" s="141"/>
    </row>
    <row r="977" spans="1:9" ht="13" x14ac:dyDescent="0.15">
      <c r="A977" s="141">
        <v>369.88994000000002</v>
      </c>
      <c r="B977" s="141">
        <v>0.34989256000000002</v>
      </c>
      <c r="C977" s="141"/>
      <c r="D977" s="141">
        <v>369.87914000000001</v>
      </c>
      <c r="E977" s="141">
        <v>0.31796760000000002</v>
      </c>
      <c r="F977" s="141"/>
      <c r="G977" s="141">
        <v>369.88824</v>
      </c>
      <c r="H977" s="141">
        <v>0.28664918</v>
      </c>
      <c r="I977" s="141"/>
    </row>
    <row r="978" spans="1:9" ht="13" x14ac:dyDescent="0.15">
      <c r="A978" s="141">
        <v>369.90064999999998</v>
      </c>
      <c r="B978" s="141">
        <v>0.34983360000000002</v>
      </c>
      <c r="C978" s="141"/>
      <c r="D978" s="141">
        <v>369.88981999999999</v>
      </c>
      <c r="E978" s="141">
        <v>0.30963882999999998</v>
      </c>
      <c r="F978" s="141"/>
      <c r="G978" s="141">
        <v>369.89899000000003</v>
      </c>
      <c r="H978" s="141">
        <v>0.28654563999999999</v>
      </c>
      <c r="I978" s="141"/>
    </row>
    <row r="979" spans="1:9" ht="13" x14ac:dyDescent="0.15">
      <c r="A979" s="141">
        <v>369.91143</v>
      </c>
      <c r="B979" s="141">
        <v>0.34921421000000002</v>
      </c>
      <c r="C979" s="141"/>
      <c r="D979" s="141">
        <v>369.90048000000002</v>
      </c>
      <c r="E979" s="141">
        <v>0.31684552999999999</v>
      </c>
      <c r="F979" s="141"/>
      <c r="G979" s="141">
        <v>369.90971999999999</v>
      </c>
      <c r="H979" s="141">
        <v>0.27020253</v>
      </c>
      <c r="I979" s="141"/>
    </row>
    <row r="980" spans="1:9" ht="13" x14ac:dyDescent="0.15">
      <c r="A980" s="141">
        <v>369.92219</v>
      </c>
      <c r="B980" s="141">
        <v>0.37378925000000002</v>
      </c>
      <c r="C980" s="141"/>
      <c r="D980" s="141">
        <v>369.91117000000003</v>
      </c>
      <c r="E980" s="141">
        <v>0.32220448000000002</v>
      </c>
      <c r="F980" s="141"/>
      <c r="G980" s="141">
        <v>369.92048999999997</v>
      </c>
      <c r="H980" s="141">
        <v>0.28855174</v>
      </c>
      <c r="I980" s="141"/>
    </row>
    <row r="981" spans="1:9" ht="13" x14ac:dyDescent="0.15">
      <c r="A981" s="141">
        <v>369.93297999999999</v>
      </c>
      <c r="B981" s="141">
        <v>0.36939441000000001</v>
      </c>
      <c r="C981" s="141"/>
      <c r="D981" s="141">
        <v>369.92185000000001</v>
      </c>
      <c r="E981" s="141">
        <v>0.32505131999999998</v>
      </c>
      <c r="F981" s="141"/>
      <c r="G981" s="141">
        <v>369.93124999999998</v>
      </c>
      <c r="H981" s="141">
        <v>0.28303715000000002</v>
      </c>
      <c r="I981" s="141"/>
    </row>
    <row r="982" spans="1:9" ht="13" x14ac:dyDescent="0.15">
      <c r="A982" s="141">
        <v>369.94376</v>
      </c>
      <c r="B982" s="141">
        <v>0.35694163000000001</v>
      </c>
      <c r="C982" s="141"/>
      <c r="D982" s="141">
        <v>369.93256000000002</v>
      </c>
      <c r="E982" s="141">
        <v>0.31518325000000003</v>
      </c>
      <c r="F982" s="141"/>
      <c r="G982" s="141">
        <v>369.94204999999999</v>
      </c>
      <c r="H982" s="141">
        <v>0.27413362000000002</v>
      </c>
      <c r="I982" s="141"/>
    </row>
    <row r="983" spans="1:9" ht="13" x14ac:dyDescent="0.15">
      <c r="A983" s="141">
        <v>369.95456999999999</v>
      </c>
      <c r="B983" s="141">
        <v>0.35783399999999999</v>
      </c>
      <c r="C983" s="141"/>
      <c r="D983" s="141">
        <v>369.94324999999998</v>
      </c>
      <c r="E983" s="141">
        <v>0.33736776000000002</v>
      </c>
      <c r="F983" s="141"/>
      <c r="G983" s="141">
        <v>369.95281999999997</v>
      </c>
      <c r="H983" s="141">
        <v>0.26944180000000001</v>
      </c>
      <c r="I983" s="141"/>
    </row>
    <row r="984" spans="1:9" ht="13" x14ac:dyDescent="0.15">
      <c r="A984" s="141">
        <v>369.96534000000003</v>
      </c>
      <c r="B984" s="141">
        <v>0.60130318999999999</v>
      </c>
      <c r="C984" s="141"/>
      <c r="D984" s="141">
        <v>369.95398</v>
      </c>
      <c r="E984" s="141">
        <v>0.31628161999999999</v>
      </c>
      <c r="F984" s="141"/>
      <c r="G984" s="141">
        <v>369.96366</v>
      </c>
      <c r="H984" s="141">
        <v>0.28903378000000002</v>
      </c>
      <c r="I984" s="141"/>
    </row>
    <row r="985" spans="1:9" ht="13" x14ac:dyDescent="0.15">
      <c r="A985" s="141">
        <v>369.97615000000002</v>
      </c>
      <c r="B985" s="141">
        <v>0.41208715000000001</v>
      </c>
      <c r="C985" s="141"/>
      <c r="D985" s="141">
        <v>369.96469000000002</v>
      </c>
      <c r="E985" s="141">
        <v>0.32929212000000002</v>
      </c>
      <c r="F985" s="141"/>
      <c r="G985" s="141">
        <v>369.97446000000002</v>
      </c>
      <c r="H985" s="141">
        <v>0.29744688000000002</v>
      </c>
      <c r="I985" s="141"/>
    </row>
    <row r="986" spans="1:9" ht="13" x14ac:dyDescent="0.15">
      <c r="A986" s="141">
        <v>369.98696000000001</v>
      </c>
      <c r="B986" s="141">
        <v>0.36886851999999998</v>
      </c>
      <c r="C986" s="141"/>
      <c r="D986" s="141">
        <v>369.97536000000002</v>
      </c>
      <c r="E986" s="141">
        <v>0.32026159999999998</v>
      </c>
      <c r="F986" s="141"/>
      <c r="G986" s="141">
        <v>369.98529000000002</v>
      </c>
      <c r="H986" s="141">
        <v>0.57151940999999995</v>
      </c>
      <c r="I986" s="141"/>
    </row>
    <row r="987" spans="1:9" ht="13" x14ac:dyDescent="0.15">
      <c r="A987" s="141">
        <v>369.99779999999998</v>
      </c>
      <c r="B987" s="141">
        <v>0.38916751999999999</v>
      </c>
      <c r="C987" s="141"/>
      <c r="D987" s="141">
        <v>369.98608999999999</v>
      </c>
      <c r="E987" s="141">
        <v>0.32799444</v>
      </c>
      <c r="F987" s="141"/>
      <c r="G987" s="141">
        <v>369.99608999999998</v>
      </c>
      <c r="H987" s="141">
        <v>0.40798805999999999</v>
      </c>
      <c r="I987" s="141"/>
    </row>
    <row r="988" spans="1:9" ht="13" x14ac:dyDescent="0.15">
      <c r="A988" s="141">
        <v>370.00862000000001</v>
      </c>
      <c r="B988" s="141">
        <v>3.0126390000000001</v>
      </c>
      <c r="C988" s="141"/>
      <c r="D988" s="141">
        <v>369.99684999999999</v>
      </c>
      <c r="E988" s="141">
        <v>0.34868421999999999</v>
      </c>
      <c r="F988" s="141"/>
      <c r="G988" s="141">
        <v>370.00695999999999</v>
      </c>
      <c r="H988" s="141">
        <v>1.8011102999999999</v>
      </c>
      <c r="I988" s="141"/>
    </row>
    <row r="989" spans="1:9" ht="13" x14ac:dyDescent="0.15">
      <c r="A989" s="141">
        <v>370.01947000000001</v>
      </c>
      <c r="B989" s="141">
        <v>0.34684793000000003</v>
      </c>
      <c r="C989" s="141"/>
      <c r="D989" s="141">
        <v>370.00758999999999</v>
      </c>
      <c r="E989" s="141">
        <v>2.0591642000000001</v>
      </c>
      <c r="F989" s="141"/>
      <c r="G989" s="141">
        <v>370.01780000000002</v>
      </c>
      <c r="H989" s="141">
        <v>0.28664082000000002</v>
      </c>
      <c r="I989" s="141"/>
    </row>
    <row r="990" spans="1:9" ht="13" x14ac:dyDescent="0.15">
      <c r="A990" s="141">
        <v>370.03030999999999</v>
      </c>
      <c r="B990" s="141">
        <v>0.34741495</v>
      </c>
      <c r="C990" s="141"/>
      <c r="D990" s="141">
        <v>370.01835999999997</v>
      </c>
      <c r="E990" s="141">
        <v>0.34027642000000002</v>
      </c>
      <c r="F990" s="141"/>
      <c r="G990" s="141">
        <v>370.02866999999998</v>
      </c>
      <c r="H990" s="141">
        <v>0.28384084999999998</v>
      </c>
      <c r="I990" s="141"/>
    </row>
    <row r="991" spans="1:9" ht="13" x14ac:dyDescent="0.15">
      <c r="A991" s="141">
        <v>370.04118999999997</v>
      </c>
      <c r="B991" s="141">
        <v>0.35438407</v>
      </c>
      <c r="C991" s="141"/>
      <c r="D991" s="141">
        <v>370.02911</v>
      </c>
      <c r="E991" s="141">
        <v>0.33083326000000002</v>
      </c>
      <c r="F991" s="141"/>
      <c r="G991" s="141">
        <v>370.03949999999998</v>
      </c>
      <c r="H991" s="141">
        <v>0.40503183999999998</v>
      </c>
      <c r="I991" s="141"/>
    </row>
    <row r="992" spans="1:9" ht="13" x14ac:dyDescent="0.15">
      <c r="A992" s="141">
        <v>370.05203999999998</v>
      </c>
      <c r="B992" s="141">
        <v>0.36849753000000002</v>
      </c>
      <c r="C992" s="141"/>
      <c r="D992" s="141">
        <v>370.03989999999999</v>
      </c>
      <c r="E992" s="141">
        <v>0.32122021000000001</v>
      </c>
      <c r="F992" s="141"/>
      <c r="G992" s="141">
        <v>370.05041</v>
      </c>
      <c r="H992" s="141">
        <v>0.28599395999999999</v>
      </c>
      <c r="I992" s="141"/>
    </row>
    <row r="993" spans="1:9" ht="13" x14ac:dyDescent="0.15">
      <c r="A993" s="141">
        <v>370.06295</v>
      </c>
      <c r="B993" s="141">
        <v>0.36881670999999999</v>
      </c>
      <c r="C993" s="141"/>
      <c r="D993" s="141">
        <v>370.05067000000003</v>
      </c>
      <c r="E993" s="141">
        <v>0.33687727000000001</v>
      </c>
      <c r="F993" s="141"/>
      <c r="G993" s="141">
        <v>370.06126999999998</v>
      </c>
      <c r="H993" s="141">
        <v>0.28878790999999998</v>
      </c>
      <c r="I993" s="141"/>
    </row>
    <row r="994" spans="1:9" ht="13" x14ac:dyDescent="0.15">
      <c r="A994" s="141">
        <v>370.07382999999999</v>
      </c>
      <c r="B994" s="141">
        <v>0.39567717000000002</v>
      </c>
      <c r="C994" s="141"/>
      <c r="D994" s="141">
        <v>370.06148000000002</v>
      </c>
      <c r="E994" s="141">
        <v>0.32309279000000002</v>
      </c>
      <c r="F994" s="141"/>
      <c r="G994" s="141">
        <v>370.07204000000002</v>
      </c>
      <c r="H994" s="141">
        <v>0.28208480000000002</v>
      </c>
      <c r="I994" s="141"/>
    </row>
    <row r="995" spans="1:9" ht="13" x14ac:dyDescent="0.15">
      <c r="A995" s="141">
        <v>370.08474000000001</v>
      </c>
      <c r="B995" s="141">
        <v>0.35382026</v>
      </c>
      <c r="C995" s="141"/>
      <c r="D995" s="141">
        <v>370.07227</v>
      </c>
      <c r="E995" s="141">
        <v>0.32024876000000002</v>
      </c>
      <c r="F995" s="141"/>
      <c r="G995" s="141">
        <v>370.08291000000003</v>
      </c>
      <c r="H995" s="141">
        <v>0.30402320999999999</v>
      </c>
      <c r="I995" s="141"/>
    </row>
    <row r="996" spans="1:9" ht="13" x14ac:dyDescent="0.15">
      <c r="A996" s="141">
        <v>370.09562</v>
      </c>
      <c r="B996" s="141">
        <v>0.35354703999999998</v>
      </c>
      <c r="C996" s="141"/>
      <c r="D996" s="141">
        <v>370.08309000000003</v>
      </c>
      <c r="E996" s="141">
        <v>0.42715925999999999</v>
      </c>
      <c r="F996" s="141"/>
      <c r="G996" s="141">
        <v>370.09377999999998</v>
      </c>
      <c r="H996" s="141">
        <v>0.29434801999999999</v>
      </c>
      <c r="I996" s="141"/>
    </row>
    <row r="997" spans="1:9" ht="13" x14ac:dyDescent="0.15">
      <c r="A997" s="141">
        <v>370.10656</v>
      </c>
      <c r="B997" s="141">
        <v>0.40011142999999999</v>
      </c>
      <c r="C997" s="141"/>
      <c r="D997" s="141">
        <v>370.09388999999999</v>
      </c>
      <c r="E997" s="141">
        <v>0.31219246</v>
      </c>
      <c r="F997" s="141"/>
      <c r="G997" s="141">
        <v>370.10471000000001</v>
      </c>
      <c r="H997" s="141">
        <v>0.28574818000000002</v>
      </c>
      <c r="I997" s="141"/>
    </row>
    <row r="998" spans="1:9" ht="13" x14ac:dyDescent="0.15">
      <c r="A998" s="141">
        <v>370.11745999999999</v>
      </c>
      <c r="B998" s="141">
        <v>0.3693784</v>
      </c>
      <c r="C998" s="141"/>
      <c r="D998" s="141">
        <v>370.10473000000002</v>
      </c>
      <c r="E998" s="141">
        <v>0.31537364000000001</v>
      </c>
      <c r="F998" s="141"/>
      <c r="G998" s="141">
        <v>370.11561999999998</v>
      </c>
      <c r="H998" s="141">
        <v>0.28670057999999998</v>
      </c>
      <c r="I998" s="141"/>
    </row>
    <row r="999" spans="1:9" ht="13" x14ac:dyDescent="0.15">
      <c r="A999" s="141">
        <v>370.12840999999997</v>
      </c>
      <c r="B999" s="141">
        <v>0.37277751999999997</v>
      </c>
      <c r="C999" s="141"/>
      <c r="D999" s="141">
        <v>370.11554000000001</v>
      </c>
      <c r="E999" s="141">
        <v>0.31398092999999999</v>
      </c>
      <c r="F999" s="141"/>
      <c r="G999" s="141">
        <v>370.12661000000003</v>
      </c>
      <c r="H999" s="141">
        <v>0.28450785000000001</v>
      </c>
      <c r="I999" s="141"/>
    </row>
    <row r="1000" spans="1:9" ht="13" x14ac:dyDescent="0.15">
      <c r="A1000" s="141">
        <v>370.13931000000002</v>
      </c>
      <c r="B1000" s="141">
        <v>0.35152264</v>
      </c>
      <c r="C1000" s="141"/>
      <c r="D1000" s="141">
        <v>370.12639000000001</v>
      </c>
      <c r="E1000" s="141">
        <v>0.32529467000000001</v>
      </c>
      <c r="F1000" s="141"/>
      <c r="G1000" s="141">
        <v>370.13756999999998</v>
      </c>
      <c r="H1000" s="141">
        <v>0.29005926999999998</v>
      </c>
      <c r="I1000" s="141"/>
    </row>
    <row r="1001" spans="1:9" ht="13" x14ac:dyDescent="0.15">
      <c r="A1001" s="141">
        <v>370.15026999999998</v>
      </c>
      <c r="B1001" s="141">
        <v>0.46762536999999998</v>
      </c>
      <c r="C1001" s="141"/>
      <c r="D1001" s="141">
        <v>370.13720999999998</v>
      </c>
      <c r="E1001" s="141">
        <v>0.41950718999999997</v>
      </c>
      <c r="F1001" s="141"/>
      <c r="G1001" s="141">
        <v>370.14855</v>
      </c>
      <c r="H1001" s="141">
        <v>0.39461180000000001</v>
      </c>
      <c r="I1001" s="141"/>
    </row>
    <row r="1002" spans="1:9" ht="13" x14ac:dyDescent="0.15">
      <c r="A1002" s="141">
        <v>370.16120999999998</v>
      </c>
      <c r="B1002" s="141">
        <v>0.36735688</v>
      </c>
      <c r="C1002" s="141"/>
      <c r="D1002" s="141">
        <v>370.14807000000002</v>
      </c>
      <c r="E1002" s="141">
        <v>0.31706857999999999</v>
      </c>
      <c r="F1002" s="141"/>
      <c r="G1002" s="141">
        <v>370.15951000000001</v>
      </c>
      <c r="H1002" s="141">
        <v>0.27803739999999999</v>
      </c>
      <c r="I1002" s="141"/>
    </row>
    <row r="1003" spans="1:9" ht="13" x14ac:dyDescent="0.15">
      <c r="A1003" s="141">
        <v>370.17218000000003</v>
      </c>
      <c r="B1003" s="141">
        <v>0.38191098000000001</v>
      </c>
      <c r="C1003" s="141"/>
      <c r="D1003" s="141">
        <v>370.15890999999999</v>
      </c>
      <c r="E1003" s="141">
        <v>0.33291857000000002</v>
      </c>
      <c r="F1003" s="141"/>
      <c r="G1003" s="141">
        <v>370.17048999999997</v>
      </c>
      <c r="H1003" s="141">
        <v>0.31280623000000002</v>
      </c>
      <c r="I1003" s="141"/>
    </row>
    <row r="1004" spans="1:9" ht="13" x14ac:dyDescent="0.15">
      <c r="A1004" s="141">
        <v>370.18313999999998</v>
      </c>
      <c r="B1004" s="141">
        <v>0.35037367000000003</v>
      </c>
      <c r="C1004" s="141"/>
      <c r="D1004" s="141">
        <v>370.16978</v>
      </c>
      <c r="E1004" s="141">
        <v>0.32359529999999997</v>
      </c>
      <c r="F1004" s="141"/>
      <c r="G1004" s="141">
        <v>370.18146000000002</v>
      </c>
      <c r="H1004" s="141">
        <v>0.27979876999999997</v>
      </c>
      <c r="I1004" s="141"/>
    </row>
    <row r="1005" spans="1:9" ht="13" x14ac:dyDescent="0.15">
      <c r="A1005" s="141">
        <v>370.19412</v>
      </c>
      <c r="B1005" s="141">
        <v>0.37066940999999998</v>
      </c>
      <c r="C1005" s="141"/>
      <c r="D1005" s="141">
        <v>370.18063000000001</v>
      </c>
      <c r="E1005" s="141">
        <v>0.34789804000000002</v>
      </c>
      <c r="F1005" s="141"/>
      <c r="G1005" s="141">
        <v>370.19245000000001</v>
      </c>
      <c r="H1005" s="141">
        <v>0.29874683000000002</v>
      </c>
      <c r="I1005" s="141"/>
    </row>
    <row r="1006" spans="1:9" ht="13" x14ac:dyDescent="0.15">
      <c r="A1006" s="141">
        <v>370.20508000000001</v>
      </c>
      <c r="B1006" s="141">
        <v>0.35086510999999998</v>
      </c>
      <c r="C1006" s="141"/>
      <c r="D1006" s="141">
        <v>370.19150999999999</v>
      </c>
      <c r="E1006" s="141">
        <v>0.32179184999999999</v>
      </c>
      <c r="F1006" s="141"/>
      <c r="G1006" s="141">
        <v>370.20343000000003</v>
      </c>
      <c r="H1006" s="141">
        <v>0.31478848999999998</v>
      </c>
      <c r="I1006" s="141"/>
    </row>
    <row r="1007" spans="1:9" ht="13" x14ac:dyDescent="0.15">
      <c r="A1007" s="141">
        <v>370.21607</v>
      </c>
      <c r="B1007" s="141">
        <v>0.35042897000000001</v>
      </c>
      <c r="C1007" s="141"/>
      <c r="D1007" s="141">
        <v>370.20236999999997</v>
      </c>
      <c r="E1007" s="141">
        <v>0.31543315</v>
      </c>
      <c r="F1007" s="141"/>
      <c r="G1007" s="141">
        <v>370.21442999999999</v>
      </c>
      <c r="H1007" s="141">
        <v>0.37478264999999999</v>
      </c>
      <c r="I1007" s="141"/>
    </row>
    <row r="1008" spans="1:9" ht="13" x14ac:dyDescent="0.15">
      <c r="A1008" s="141">
        <v>370.22705999999999</v>
      </c>
      <c r="B1008" s="141">
        <v>0.35056369999999998</v>
      </c>
      <c r="C1008" s="141"/>
      <c r="D1008" s="141">
        <v>370.21325000000002</v>
      </c>
      <c r="E1008" s="141">
        <v>0.31912784999999999</v>
      </c>
      <c r="F1008" s="141"/>
      <c r="G1008" s="141">
        <v>370.22541999999999</v>
      </c>
      <c r="H1008" s="141">
        <v>0.35136306</v>
      </c>
      <c r="I1008" s="141"/>
    </row>
    <row r="1009" spans="1:9" ht="13" x14ac:dyDescent="0.15">
      <c r="A1009" s="141">
        <v>370.23806000000002</v>
      </c>
      <c r="B1009" s="141">
        <v>0.35628335</v>
      </c>
      <c r="C1009" s="141"/>
      <c r="D1009" s="141">
        <v>370.22412000000003</v>
      </c>
      <c r="E1009" s="141">
        <v>0.32013143999999999</v>
      </c>
      <c r="F1009" s="141"/>
      <c r="G1009" s="141">
        <v>370.23642999999998</v>
      </c>
      <c r="H1009" s="141">
        <v>0.29391762999999999</v>
      </c>
      <c r="I1009" s="141"/>
    </row>
    <row r="1010" spans="1:9" ht="13" x14ac:dyDescent="0.15">
      <c r="A1010" s="141">
        <v>370.24905999999999</v>
      </c>
      <c r="B1010" s="141">
        <v>0.36635609000000002</v>
      </c>
      <c r="C1010" s="141"/>
      <c r="D1010" s="141">
        <v>370.23500999999999</v>
      </c>
      <c r="E1010" s="141">
        <v>0.31198770999999997</v>
      </c>
      <c r="F1010" s="141"/>
      <c r="G1010" s="141">
        <v>370.24743999999998</v>
      </c>
      <c r="H1010" s="141">
        <v>0.31053385</v>
      </c>
      <c r="I1010" s="141"/>
    </row>
    <row r="1011" spans="1:9" ht="13" x14ac:dyDescent="0.15">
      <c r="A1011" s="141">
        <v>370.26011</v>
      </c>
      <c r="B1011" s="141">
        <v>0.36662776000000002</v>
      </c>
      <c r="C1011" s="141"/>
      <c r="D1011" s="141">
        <v>370.24588999999997</v>
      </c>
      <c r="E1011" s="141">
        <v>0.34519253</v>
      </c>
      <c r="F1011" s="141"/>
      <c r="G1011" s="141">
        <v>370.25846000000001</v>
      </c>
      <c r="H1011" s="141">
        <v>0.27537165000000002</v>
      </c>
      <c r="I1011" s="141"/>
    </row>
    <row r="1012" spans="1:9" ht="13" x14ac:dyDescent="0.15">
      <c r="A1012" s="141">
        <v>370.27112</v>
      </c>
      <c r="B1012" s="141">
        <v>0.36181025999999999</v>
      </c>
      <c r="C1012" s="141"/>
      <c r="D1012" s="141">
        <v>370.2568</v>
      </c>
      <c r="E1012" s="141">
        <v>0.31658515999999998</v>
      </c>
      <c r="F1012" s="141"/>
      <c r="G1012" s="141">
        <v>370.26947000000001</v>
      </c>
      <c r="H1012" s="141">
        <v>0.27212244000000002</v>
      </c>
      <c r="I1012" s="141"/>
    </row>
    <row r="1013" spans="1:9" ht="13" x14ac:dyDescent="0.15">
      <c r="A1013" s="141">
        <v>370.28217999999998</v>
      </c>
      <c r="B1013" s="141">
        <v>0.36039891000000002</v>
      </c>
      <c r="C1013" s="141"/>
      <c r="D1013" s="141">
        <v>370.26769000000002</v>
      </c>
      <c r="E1013" s="141">
        <v>0.31359983000000002</v>
      </c>
      <c r="F1013" s="141"/>
      <c r="G1013" s="141">
        <v>370.28050000000002</v>
      </c>
      <c r="H1013" s="141">
        <v>0.30792900000000001</v>
      </c>
      <c r="I1013" s="141"/>
    </row>
    <row r="1014" spans="1:9" ht="13" x14ac:dyDescent="0.15">
      <c r="A1014" s="141">
        <v>370.29318999999998</v>
      </c>
      <c r="B1014" s="141">
        <v>0.34896189999999999</v>
      </c>
      <c r="C1014" s="141"/>
      <c r="D1014" s="141">
        <v>370.27861999999999</v>
      </c>
      <c r="E1014" s="141">
        <v>0.31645959000000001</v>
      </c>
      <c r="F1014" s="141"/>
      <c r="G1014" s="141">
        <v>370.29154999999997</v>
      </c>
      <c r="H1014" s="141">
        <v>0.26819282999999999</v>
      </c>
      <c r="I1014" s="141"/>
    </row>
    <row r="1015" spans="1:9" ht="13" x14ac:dyDescent="0.15">
      <c r="A1015" s="141">
        <v>370.30423000000002</v>
      </c>
      <c r="B1015" s="141">
        <v>0.34893837</v>
      </c>
      <c r="C1015" s="141"/>
      <c r="D1015" s="141">
        <v>370.28951999999998</v>
      </c>
      <c r="E1015" s="141">
        <v>0.31433295</v>
      </c>
      <c r="F1015" s="141"/>
      <c r="G1015" s="141">
        <v>370.30261999999999</v>
      </c>
      <c r="H1015" s="141">
        <v>0.28410860999999998</v>
      </c>
      <c r="I1015" s="141"/>
    </row>
    <row r="1016" spans="1:9" ht="13" x14ac:dyDescent="0.15">
      <c r="A1016" s="141">
        <v>370.31527</v>
      </c>
      <c r="B1016" s="141">
        <v>0.37275011000000002</v>
      </c>
      <c r="C1016" s="141"/>
      <c r="D1016" s="141">
        <v>370.30043999999998</v>
      </c>
      <c r="E1016" s="141">
        <v>0.31360162000000003</v>
      </c>
      <c r="F1016" s="141"/>
      <c r="G1016" s="141">
        <v>370.31367</v>
      </c>
      <c r="H1016" s="141">
        <v>0.27348098999999998</v>
      </c>
      <c r="I1016" s="141"/>
    </row>
    <row r="1017" spans="1:9" ht="13" x14ac:dyDescent="0.15">
      <c r="A1017" s="141">
        <v>370.32618000000002</v>
      </c>
      <c r="B1017" s="141">
        <v>0.37054164000000001</v>
      </c>
      <c r="C1017" s="141"/>
      <c r="D1017" s="141">
        <v>370.31135</v>
      </c>
      <c r="E1017" s="141">
        <v>0.31506190000000001</v>
      </c>
      <c r="F1017" s="141"/>
      <c r="G1017" s="141">
        <v>370.32472000000001</v>
      </c>
      <c r="H1017" s="141">
        <v>0.27126042</v>
      </c>
      <c r="I1017" s="141"/>
    </row>
    <row r="1018" spans="1:9" ht="13" x14ac:dyDescent="0.15">
      <c r="A1018" s="141">
        <v>370.33717999999999</v>
      </c>
      <c r="B1018" s="141">
        <v>0.37022113000000001</v>
      </c>
      <c r="C1018" s="141"/>
      <c r="D1018" s="141">
        <v>370.32227999999998</v>
      </c>
      <c r="E1018" s="141">
        <v>0.31475424000000002</v>
      </c>
      <c r="F1018" s="141"/>
      <c r="G1018" s="141">
        <v>370.33578999999997</v>
      </c>
      <c r="H1018" s="141">
        <v>0.26785017999999999</v>
      </c>
      <c r="I1018" s="141"/>
    </row>
    <row r="1019" spans="1:9" ht="13" x14ac:dyDescent="0.15">
      <c r="A1019" s="141">
        <v>370.34820999999999</v>
      </c>
      <c r="B1019" s="141">
        <v>0.36075561</v>
      </c>
      <c r="C1019" s="141"/>
      <c r="D1019" s="141">
        <v>370.33319999999998</v>
      </c>
      <c r="E1019" s="141">
        <v>0.31645389000000002</v>
      </c>
      <c r="F1019" s="141"/>
      <c r="G1019" s="141">
        <v>370.34683000000001</v>
      </c>
      <c r="H1019" s="141">
        <v>0.27338603</v>
      </c>
      <c r="I1019" s="141"/>
    </row>
    <row r="1020" spans="1:9" ht="13" x14ac:dyDescent="0.15">
      <c r="A1020" s="141">
        <v>370.35924999999997</v>
      </c>
      <c r="B1020" s="141">
        <v>0.35837005999999999</v>
      </c>
      <c r="C1020" s="141"/>
      <c r="D1020" s="141">
        <v>370.34413999999998</v>
      </c>
      <c r="E1020" s="141">
        <v>0.31641778999999998</v>
      </c>
      <c r="F1020" s="141"/>
      <c r="G1020" s="141">
        <v>370.35789999999997</v>
      </c>
      <c r="H1020" s="141">
        <v>0.30208835000000001</v>
      </c>
      <c r="I1020" s="141"/>
    </row>
    <row r="1021" spans="1:9" ht="13" x14ac:dyDescent="0.15">
      <c r="A1021" s="141">
        <v>370.37031999999999</v>
      </c>
      <c r="B1021" s="141">
        <v>0.35416323999999999</v>
      </c>
      <c r="C1021" s="141"/>
      <c r="D1021" s="141">
        <v>370.35505999999998</v>
      </c>
      <c r="E1021" s="141">
        <v>0.31599859000000002</v>
      </c>
      <c r="F1021" s="141"/>
      <c r="G1021" s="141">
        <v>370.36894999999998</v>
      </c>
      <c r="H1021" s="141">
        <v>0.28590029</v>
      </c>
      <c r="I1021" s="141"/>
    </row>
    <row r="1022" spans="1:9" ht="13" x14ac:dyDescent="0.15">
      <c r="A1022" s="141">
        <v>370.38137</v>
      </c>
      <c r="B1022" s="141">
        <v>0.37687980999999998</v>
      </c>
      <c r="C1022" s="141"/>
      <c r="D1022" s="141">
        <v>370.36601999999999</v>
      </c>
      <c r="E1022" s="141">
        <v>0.31517515000000002</v>
      </c>
      <c r="F1022" s="141"/>
      <c r="G1022" s="141">
        <v>370.38002</v>
      </c>
      <c r="H1022" s="141">
        <v>0.29256902000000001</v>
      </c>
      <c r="I1022" s="141"/>
    </row>
    <row r="1023" spans="1:9" ht="13" x14ac:dyDescent="0.15">
      <c r="A1023" s="141">
        <v>370.39244000000002</v>
      </c>
      <c r="B1023" s="141">
        <v>0.36681243000000002</v>
      </c>
      <c r="C1023" s="141"/>
      <c r="D1023" s="141">
        <v>370.37695000000002</v>
      </c>
      <c r="E1023" s="141">
        <v>0.32179321999999999</v>
      </c>
      <c r="F1023" s="141"/>
      <c r="G1023" s="141">
        <v>370.39107000000001</v>
      </c>
      <c r="H1023" s="141">
        <v>0.30601690999999998</v>
      </c>
      <c r="I1023" s="141"/>
    </row>
    <row r="1024" spans="1:9" ht="13" x14ac:dyDescent="0.15">
      <c r="A1024" s="141">
        <v>370.40350000000001</v>
      </c>
      <c r="B1024" s="141">
        <v>0.39118261999999998</v>
      </c>
      <c r="C1024" s="141"/>
      <c r="D1024" s="141">
        <v>370.38790999999998</v>
      </c>
      <c r="E1024" s="141">
        <v>0.31342034000000002</v>
      </c>
      <c r="F1024" s="141"/>
      <c r="G1024" s="141">
        <v>370.40215000000001</v>
      </c>
      <c r="H1024" s="141">
        <v>0.26635133</v>
      </c>
      <c r="I1024" s="141"/>
    </row>
    <row r="1025" spans="1:9" ht="13" x14ac:dyDescent="0.15">
      <c r="A1025" s="141">
        <v>370.41457000000003</v>
      </c>
      <c r="B1025" s="141">
        <v>0.35211084999999998</v>
      </c>
      <c r="C1025" s="141"/>
      <c r="D1025" s="141">
        <v>370.39884999999998</v>
      </c>
      <c r="E1025" s="141">
        <v>0.31849687999999998</v>
      </c>
      <c r="F1025" s="141"/>
      <c r="G1025" s="141">
        <v>370.41320999999999</v>
      </c>
      <c r="H1025" s="141">
        <v>0.30347700999999999</v>
      </c>
      <c r="I1025" s="141"/>
    </row>
    <row r="1026" spans="1:9" ht="13" x14ac:dyDescent="0.15">
      <c r="A1026" s="141">
        <v>370.42563000000001</v>
      </c>
      <c r="B1026" s="141">
        <v>0.52389662000000004</v>
      </c>
      <c r="C1026" s="141"/>
      <c r="D1026" s="141">
        <v>370.40982000000002</v>
      </c>
      <c r="E1026" s="141">
        <v>0.44794762999999999</v>
      </c>
      <c r="F1026" s="141"/>
      <c r="G1026" s="141">
        <v>370.42428999999998</v>
      </c>
      <c r="H1026" s="141">
        <v>0.41702462000000001</v>
      </c>
      <c r="I1026" s="141"/>
    </row>
    <row r="1027" spans="1:9" ht="13" x14ac:dyDescent="0.15">
      <c r="A1027" s="141">
        <v>370.43671999999998</v>
      </c>
      <c r="B1027" s="141">
        <v>0.34637248999999998</v>
      </c>
      <c r="C1027" s="141"/>
      <c r="D1027" s="141">
        <v>370.42077</v>
      </c>
      <c r="E1027" s="141">
        <v>0.31900005999999997</v>
      </c>
      <c r="F1027" s="141"/>
      <c r="G1027" s="141">
        <v>370.43526000000003</v>
      </c>
      <c r="H1027" s="141">
        <v>0.30421139000000003</v>
      </c>
      <c r="I1027" s="141"/>
    </row>
    <row r="1028" spans="1:9" ht="13" x14ac:dyDescent="0.15">
      <c r="A1028" s="141">
        <v>370.44785999999999</v>
      </c>
      <c r="B1028" s="141">
        <v>0.35192801000000001</v>
      </c>
      <c r="C1028" s="141"/>
      <c r="D1028" s="141">
        <v>370.43173999999999</v>
      </c>
      <c r="E1028" s="141">
        <v>0.32200624999999999</v>
      </c>
      <c r="F1028" s="141"/>
      <c r="G1028" s="141">
        <v>370.44634000000002</v>
      </c>
      <c r="H1028" s="141">
        <v>0.29811546999999999</v>
      </c>
      <c r="I1028" s="141"/>
    </row>
    <row r="1029" spans="1:9" ht="13" x14ac:dyDescent="0.15">
      <c r="A1029" s="141">
        <v>370.45897000000002</v>
      </c>
      <c r="B1029" s="141">
        <v>0.36271968999999998</v>
      </c>
      <c r="C1029" s="141"/>
      <c r="D1029" s="141">
        <v>370.44269000000003</v>
      </c>
      <c r="E1029" s="141">
        <v>0.31446416999999999</v>
      </c>
      <c r="F1029" s="141"/>
      <c r="G1029" s="141">
        <v>370.45744000000002</v>
      </c>
      <c r="H1029" s="141">
        <v>0.27231917</v>
      </c>
      <c r="I1029" s="141"/>
    </row>
    <row r="1030" spans="1:9" ht="13" x14ac:dyDescent="0.15">
      <c r="A1030" s="141">
        <v>370.4701</v>
      </c>
      <c r="B1030" s="141">
        <v>0.35802815999999998</v>
      </c>
      <c r="C1030" s="141"/>
      <c r="D1030" s="141">
        <v>370.45366999999999</v>
      </c>
      <c r="E1030" s="141">
        <v>0.31960291000000002</v>
      </c>
      <c r="F1030" s="141"/>
      <c r="G1030" s="141">
        <v>370.46856000000002</v>
      </c>
      <c r="H1030" s="141">
        <v>0.28722938999999997</v>
      </c>
      <c r="I1030" s="141"/>
    </row>
    <row r="1031" spans="1:9" ht="13" x14ac:dyDescent="0.15">
      <c r="A1031" s="141">
        <v>370.48119000000003</v>
      </c>
      <c r="B1031" s="141">
        <v>0.36093187999999998</v>
      </c>
      <c r="C1031" s="141"/>
      <c r="D1031" s="141">
        <v>370.46462000000002</v>
      </c>
      <c r="E1031" s="141">
        <v>0.3156233</v>
      </c>
      <c r="F1031" s="141"/>
      <c r="G1031" s="141">
        <v>370.47966000000002</v>
      </c>
      <c r="H1031" s="141">
        <v>0.26858808000000001</v>
      </c>
      <c r="I1031" s="141"/>
    </row>
    <row r="1032" spans="1:9" ht="13" x14ac:dyDescent="0.15">
      <c r="A1032" s="141">
        <v>370.49229000000003</v>
      </c>
      <c r="B1032" s="141">
        <v>0.35839494</v>
      </c>
      <c r="C1032" s="141"/>
      <c r="D1032" s="141">
        <v>370.47559999999999</v>
      </c>
      <c r="E1032" s="141">
        <v>0.32549908999999999</v>
      </c>
      <c r="F1032" s="141"/>
      <c r="G1032" s="141">
        <v>370.49076000000002</v>
      </c>
      <c r="H1032" s="141">
        <v>0.28823202999999997</v>
      </c>
      <c r="I1032" s="141"/>
    </row>
    <row r="1033" spans="1:9" ht="13" x14ac:dyDescent="0.15">
      <c r="A1033" s="141">
        <v>370.50337000000002</v>
      </c>
      <c r="B1033" s="141">
        <v>0.36425126000000002</v>
      </c>
      <c r="C1033" s="141"/>
      <c r="D1033" s="141">
        <v>370.48655000000002</v>
      </c>
      <c r="E1033" s="141">
        <v>0.32231887999999997</v>
      </c>
      <c r="F1033" s="141"/>
      <c r="G1033" s="141">
        <v>370.50187</v>
      </c>
      <c r="H1033" s="141">
        <v>0.27195687000000002</v>
      </c>
      <c r="I1033" s="141"/>
    </row>
    <row r="1034" spans="1:9" ht="13" x14ac:dyDescent="0.15">
      <c r="A1034" s="141">
        <v>370.51447000000002</v>
      </c>
      <c r="B1034" s="141">
        <v>0.36371002000000002</v>
      </c>
      <c r="C1034" s="141"/>
      <c r="D1034" s="141">
        <v>370.49754000000001</v>
      </c>
      <c r="E1034" s="141">
        <v>0.32233390000000001</v>
      </c>
      <c r="F1034" s="141"/>
      <c r="G1034" s="141">
        <v>370.51296000000002</v>
      </c>
      <c r="H1034" s="141">
        <v>0.27302783000000003</v>
      </c>
      <c r="I1034" s="141"/>
    </row>
    <row r="1035" spans="1:9" ht="13" x14ac:dyDescent="0.15">
      <c r="A1035" s="141">
        <v>370.52555999999998</v>
      </c>
      <c r="B1035" s="141">
        <v>0.36188386</v>
      </c>
      <c r="C1035" s="141"/>
      <c r="D1035" s="141">
        <v>370.50850000000003</v>
      </c>
      <c r="E1035" s="141">
        <v>0.31716016000000002</v>
      </c>
      <c r="F1035" s="141"/>
      <c r="G1035" s="141">
        <v>370.52406999999999</v>
      </c>
      <c r="H1035" s="141">
        <v>0.26526536000000001</v>
      </c>
      <c r="I1035" s="141"/>
    </row>
    <row r="1036" spans="1:9" ht="13" x14ac:dyDescent="0.15">
      <c r="A1036" s="141">
        <v>370.53667000000002</v>
      </c>
      <c r="B1036" s="141">
        <v>0.44557659999999999</v>
      </c>
      <c r="C1036" s="141"/>
      <c r="D1036" s="141">
        <v>370.51949000000002</v>
      </c>
      <c r="E1036" s="141">
        <v>0.32297873999999999</v>
      </c>
      <c r="F1036" s="141"/>
      <c r="G1036" s="141">
        <v>370.53516000000002</v>
      </c>
      <c r="H1036" s="141">
        <v>0.27353356000000001</v>
      </c>
      <c r="I1036" s="141"/>
    </row>
    <row r="1037" spans="1:9" ht="13" x14ac:dyDescent="0.15">
      <c r="A1037" s="141">
        <v>370.54775999999998</v>
      </c>
      <c r="B1037" s="141">
        <v>0.42836250999999997</v>
      </c>
      <c r="C1037" s="141"/>
      <c r="D1037" s="141">
        <v>370.53046000000001</v>
      </c>
      <c r="E1037" s="141">
        <v>0.31930518000000002</v>
      </c>
      <c r="F1037" s="141"/>
      <c r="G1037" s="141">
        <v>370.54626999999999</v>
      </c>
      <c r="H1037" s="141">
        <v>0.28545366999999999</v>
      </c>
      <c r="I1037" s="141"/>
    </row>
    <row r="1038" spans="1:9" ht="13" x14ac:dyDescent="0.15">
      <c r="A1038" s="141">
        <v>370.55887000000001</v>
      </c>
      <c r="B1038" s="141">
        <v>0.35959375999999998</v>
      </c>
      <c r="C1038" s="141"/>
      <c r="D1038" s="141">
        <v>370.54145</v>
      </c>
      <c r="E1038" s="141">
        <v>0.31123022</v>
      </c>
      <c r="F1038" s="141"/>
      <c r="G1038" s="141">
        <v>370.55736000000002</v>
      </c>
      <c r="H1038" s="141">
        <v>0.29134293</v>
      </c>
      <c r="I1038" s="141"/>
    </row>
    <row r="1039" spans="1:9" ht="13" x14ac:dyDescent="0.15">
      <c r="A1039" s="141">
        <v>370.56995999999998</v>
      </c>
      <c r="B1039" s="141">
        <v>0.36733200999999999</v>
      </c>
      <c r="C1039" s="141"/>
      <c r="D1039" s="141">
        <v>370.55243000000002</v>
      </c>
      <c r="E1039" s="141">
        <v>0.32850055</v>
      </c>
      <c r="F1039" s="141"/>
      <c r="G1039" s="141">
        <v>370.56848000000002</v>
      </c>
      <c r="H1039" s="141">
        <v>0.27512183000000001</v>
      </c>
      <c r="I1039" s="141"/>
    </row>
    <row r="1040" spans="1:9" ht="13" x14ac:dyDescent="0.15">
      <c r="A1040" s="141">
        <v>370.58107999999999</v>
      </c>
      <c r="B1040" s="141">
        <v>0.36859102999999999</v>
      </c>
      <c r="C1040" s="141"/>
      <c r="D1040" s="141">
        <v>370.56342999999998</v>
      </c>
      <c r="E1040" s="141">
        <v>0.31177168999999999</v>
      </c>
      <c r="F1040" s="141"/>
      <c r="G1040" s="141">
        <v>370.57956999999999</v>
      </c>
      <c r="H1040" s="141">
        <v>0.28639239999999999</v>
      </c>
      <c r="I1040" s="141"/>
    </row>
    <row r="1041" spans="1:9" ht="13" x14ac:dyDescent="0.15">
      <c r="A1041" s="141">
        <v>370.59217000000001</v>
      </c>
      <c r="B1041" s="141">
        <v>0.36052911999999998</v>
      </c>
      <c r="C1041" s="141"/>
      <c r="D1041" s="141">
        <v>370.57441</v>
      </c>
      <c r="E1041" s="141">
        <v>0.31863649999999999</v>
      </c>
      <c r="F1041" s="141"/>
      <c r="G1041" s="141">
        <v>370.59069</v>
      </c>
      <c r="H1041" s="141">
        <v>0.29256634999999998</v>
      </c>
      <c r="I1041" s="141"/>
    </row>
    <row r="1042" spans="1:9" ht="13" x14ac:dyDescent="0.15">
      <c r="A1042" s="141">
        <v>370.60329000000002</v>
      </c>
      <c r="B1042" s="141">
        <v>0.35869633000000001</v>
      </c>
      <c r="C1042" s="141"/>
      <c r="D1042" s="141">
        <v>370.58542</v>
      </c>
      <c r="E1042" s="141">
        <v>0.3148532</v>
      </c>
      <c r="F1042" s="141"/>
      <c r="G1042" s="141">
        <v>370.60178999999999</v>
      </c>
      <c r="H1042" s="141">
        <v>0.29518660000000002</v>
      </c>
      <c r="I1042" s="141"/>
    </row>
    <row r="1043" spans="1:9" ht="13" x14ac:dyDescent="0.15">
      <c r="A1043" s="141">
        <v>370.61443000000003</v>
      </c>
      <c r="B1043" s="141">
        <v>0.38174667000000001</v>
      </c>
      <c r="C1043" s="141"/>
      <c r="D1043" s="141">
        <v>370.59640000000002</v>
      </c>
      <c r="E1043" s="141">
        <v>0.31948784000000002</v>
      </c>
      <c r="F1043" s="141"/>
      <c r="G1043" s="141">
        <v>370.61291</v>
      </c>
      <c r="H1043" s="141">
        <v>0.28796569999999999</v>
      </c>
      <c r="I1043" s="141"/>
    </row>
    <row r="1044" spans="1:9" ht="13" x14ac:dyDescent="0.15">
      <c r="A1044" s="141">
        <v>370.62558000000001</v>
      </c>
      <c r="B1044" s="141">
        <v>0.36021008999999998</v>
      </c>
      <c r="C1044" s="141"/>
      <c r="D1044" s="141">
        <v>370.60739999999998</v>
      </c>
      <c r="E1044" s="141">
        <v>0.32283308999999999</v>
      </c>
      <c r="F1044" s="141"/>
      <c r="G1044" s="141">
        <v>370.62407999999999</v>
      </c>
      <c r="H1044" s="141">
        <v>0.27065009000000001</v>
      </c>
      <c r="I1044" s="141"/>
    </row>
    <row r="1045" spans="1:9" ht="13" x14ac:dyDescent="0.15">
      <c r="A1045" s="141">
        <v>370.63673</v>
      </c>
      <c r="B1045" s="141">
        <v>0.36343072999999998</v>
      </c>
      <c r="C1045" s="141"/>
      <c r="D1045" s="141">
        <v>370.61838999999998</v>
      </c>
      <c r="E1045" s="141">
        <v>0.31005487999999998</v>
      </c>
      <c r="F1045" s="141"/>
      <c r="G1045" s="141">
        <v>370.63522999999998</v>
      </c>
      <c r="H1045" s="141">
        <v>0.28721416999999999</v>
      </c>
      <c r="I1045" s="141"/>
    </row>
    <row r="1046" spans="1:9" ht="13" x14ac:dyDescent="0.15">
      <c r="A1046" s="141">
        <v>370.64785000000001</v>
      </c>
      <c r="B1046" s="141">
        <v>0.35658851000000003</v>
      </c>
      <c r="C1046" s="141"/>
      <c r="D1046" s="141">
        <v>370.62939999999998</v>
      </c>
      <c r="E1046" s="141">
        <v>0.33333265000000001</v>
      </c>
      <c r="F1046" s="141"/>
      <c r="G1046" s="141">
        <v>370.64639</v>
      </c>
      <c r="H1046" s="141">
        <v>0.27361881999999998</v>
      </c>
      <c r="I1046" s="141"/>
    </row>
    <row r="1047" spans="1:9" ht="13" x14ac:dyDescent="0.15">
      <c r="A1047" s="141">
        <v>370.65897999999999</v>
      </c>
      <c r="B1047" s="141">
        <v>0.37411232999999999</v>
      </c>
      <c r="C1047" s="141"/>
      <c r="D1047" s="141">
        <v>370.64039000000002</v>
      </c>
      <c r="E1047" s="141">
        <v>0.3140175</v>
      </c>
      <c r="F1047" s="141"/>
      <c r="G1047" s="141">
        <v>370.65751999999998</v>
      </c>
      <c r="H1047" s="141">
        <v>0.29544707999999997</v>
      </c>
      <c r="I1047" s="141"/>
    </row>
    <row r="1048" spans="1:9" ht="13" x14ac:dyDescent="0.15">
      <c r="A1048" s="141">
        <v>370.67003</v>
      </c>
      <c r="B1048" s="141">
        <v>0.35883526999999998</v>
      </c>
      <c r="C1048" s="141"/>
      <c r="D1048" s="141">
        <v>370.65141</v>
      </c>
      <c r="E1048" s="141">
        <v>0.31947196</v>
      </c>
      <c r="F1048" s="141"/>
      <c r="G1048" s="141">
        <v>370.66865999999999</v>
      </c>
      <c r="H1048" s="141">
        <v>0.30670301999999999</v>
      </c>
      <c r="I1048" s="141"/>
    </row>
    <row r="1049" spans="1:9" ht="13" x14ac:dyDescent="0.15">
      <c r="A1049" s="141">
        <v>370.68115999999998</v>
      </c>
      <c r="B1049" s="141">
        <v>0.35630436999999998</v>
      </c>
      <c r="C1049" s="141"/>
      <c r="D1049" s="141">
        <v>370.66241000000002</v>
      </c>
      <c r="E1049" s="141">
        <v>0.31137586</v>
      </c>
      <c r="F1049" s="141"/>
      <c r="G1049" s="141">
        <v>370.67979000000003</v>
      </c>
      <c r="H1049" s="141">
        <v>0.27384483999999998</v>
      </c>
      <c r="I1049" s="141"/>
    </row>
    <row r="1050" spans="1:9" ht="13" x14ac:dyDescent="0.15">
      <c r="A1050" s="141">
        <v>370.69227000000001</v>
      </c>
      <c r="B1050" s="141">
        <v>0.3856503</v>
      </c>
      <c r="C1050" s="141"/>
      <c r="D1050" s="141">
        <v>370.67343</v>
      </c>
      <c r="E1050" s="141">
        <v>0.3229495</v>
      </c>
      <c r="F1050" s="141"/>
      <c r="G1050" s="141">
        <v>370.69092999999998</v>
      </c>
      <c r="H1050" s="141">
        <v>0.28995018</v>
      </c>
      <c r="I1050" s="141"/>
    </row>
    <row r="1051" spans="1:9" ht="13" x14ac:dyDescent="0.15">
      <c r="A1051" s="141">
        <v>370.70339999999999</v>
      </c>
      <c r="B1051" s="141">
        <v>0.48165865000000002</v>
      </c>
      <c r="C1051" s="141"/>
      <c r="D1051" s="141">
        <v>370.68443000000002</v>
      </c>
      <c r="E1051" s="141">
        <v>0.43980181000000002</v>
      </c>
      <c r="F1051" s="141"/>
      <c r="G1051" s="141">
        <v>370.70204999999999</v>
      </c>
      <c r="H1051" s="141">
        <v>0.38146991000000002</v>
      </c>
      <c r="I1051" s="141"/>
    </row>
    <row r="1052" spans="1:9" ht="13" x14ac:dyDescent="0.15">
      <c r="A1052" s="141">
        <v>370.71451999999999</v>
      </c>
      <c r="B1052" s="141">
        <v>0.36607448999999997</v>
      </c>
      <c r="C1052" s="141"/>
      <c r="D1052" s="141">
        <v>370.69544999999999</v>
      </c>
      <c r="E1052" s="141">
        <v>0.31975362000000002</v>
      </c>
      <c r="F1052" s="141"/>
      <c r="G1052" s="141">
        <v>370.71319</v>
      </c>
      <c r="H1052" s="141">
        <v>0.28584340000000003</v>
      </c>
      <c r="I1052" s="141"/>
    </row>
    <row r="1053" spans="1:9" ht="13" x14ac:dyDescent="0.15">
      <c r="A1053" s="141">
        <v>370.72566</v>
      </c>
      <c r="B1053" s="141">
        <v>0.40219038000000001</v>
      </c>
      <c r="C1053" s="141"/>
      <c r="D1053" s="141">
        <v>370.70645000000002</v>
      </c>
      <c r="E1053" s="141">
        <v>0.33212809999999998</v>
      </c>
      <c r="F1053" s="141"/>
      <c r="G1053" s="141">
        <v>370.72431</v>
      </c>
      <c r="H1053" s="141">
        <v>0.26813158999999998</v>
      </c>
      <c r="I1053" s="141"/>
    </row>
    <row r="1054" spans="1:9" ht="13" x14ac:dyDescent="0.15">
      <c r="A1054" s="141">
        <v>370.73676999999998</v>
      </c>
      <c r="B1054" s="141">
        <v>0.38899034999999998</v>
      </c>
      <c r="C1054" s="141"/>
      <c r="D1054" s="141">
        <v>370.71748000000002</v>
      </c>
      <c r="E1054" s="141">
        <v>0.31127495999999999</v>
      </c>
      <c r="F1054" s="141"/>
      <c r="G1054" s="141">
        <v>370.73545000000001</v>
      </c>
      <c r="H1054" s="141">
        <v>0.26759767000000001</v>
      </c>
      <c r="I1054" s="141"/>
    </row>
    <row r="1055" spans="1:9" ht="13" x14ac:dyDescent="0.15">
      <c r="A1055" s="141">
        <v>370.74790999999999</v>
      </c>
      <c r="B1055" s="141">
        <v>0.38228826999999999</v>
      </c>
      <c r="C1055" s="141"/>
      <c r="D1055" s="141">
        <v>370.72849000000002</v>
      </c>
      <c r="E1055" s="141">
        <v>0.31311482000000002</v>
      </c>
      <c r="F1055" s="141"/>
      <c r="G1055" s="141">
        <v>370.74657999999999</v>
      </c>
      <c r="H1055" s="141">
        <v>0.30504840999999999</v>
      </c>
      <c r="I1055" s="141"/>
    </row>
    <row r="1056" spans="1:9" ht="13" x14ac:dyDescent="0.15">
      <c r="A1056" s="141">
        <v>370.75904000000003</v>
      </c>
      <c r="B1056" s="141">
        <v>0.36088199999999998</v>
      </c>
      <c r="C1056" s="141"/>
      <c r="D1056" s="141">
        <v>370.73952000000003</v>
      </c>
      <c r="E1056" s="141">
        <v>0.32017540999999999</v>
      </c>
      <c r="F1056" s="141"/>
      <c r="G1056" s="141">
        <v>370.75772999999998</v>
      </c>
      <c r="H1056" s="141">
        <v>0.29329006000000002</v>
      </c>
      <c r="I1056" s="141"/>
    </row>
    <row r="1057" spans="1:9" ht="13" x14ac:dyDescent="0.15">
      <c r="A1057" s="141">
        <v>370.77019000000001</v>
      </c>
      <c r="B1057" s="141">
        <v>0.38309741000000003</v>
      </c>
      <c r="C1057" s="141"/>
      <c r="D1057" s="141">
        <v>370.75053000000003</v>
      </c>
      <c r="E1057" s="141">
        <v>0.31604807000000001</v>
      </c>
      <c r="F1057" s="141"/>
      <c r="G1057" s="141">
        <v>370.76886000000002</v>
      </c>
      <c r="H1057" s="141">
        <v>0.29125068999999998</v>
      </c>
      <c r="I1057" s="141"/>
    </row>
    <row r="1058" spans="1:9" ht="13" x14ac:dyDescent="0.15">
      <c r="A1058" s="141">
        <v>370.78131999999999</v>
      </c>
      <c r="B1058" s="141">
        <v>0.35637922</v>
      </c>
      <c r="C1058" s="141"/>
      <c r="D1058" s="141">
        <v>370.76155999999997</v>
      </c>
      <c r="E1058" s="141">
        <v>0.31233714000000001</v>
      </c>
      <c r="F1058" s="141"/>
      <c r="G1058" s="141">
        <v>370.78001</v>
      </c>
      <c r="H1058" s="141">
        <v>0.28713119999999998</v>
      </c>
      <c r="I1058" s="141"/>
    </row>
    <row r="1059" spans="1:9" ht="13" x14ac:dyDescent="0.15">
      <c r="A1059" s="141">
        <v>370.79246999999998</v>
      </c>
      <c r="B1059" s="141">
        <v>0.36611695999999999</v>
      </c>
      <c r="C1059" s="141"/>
      <c r="D1059" s="141">
        <v>370.77258</v>
      </c>
      <c r="E1059" s="141">
        <v>0.31721389999999999</v>
      </c>
      <c r="F1059" s="141"/>
      <c r="G1059" s="141">
        <v>370.79115000000002</v>
      </c>
      <c r="H1059" s="141">
        <v>0.28814418000000003</v>
      </c>
      <c r="I1059" s="141"/>
    </row>
    <row r="1060" spans="1:9" ht="13" x14ac:dyDescent="0.15">
      <c r="A1060" s="141">
        <v>370.80360000000002</v>
      </c>
      <c r="B1060" s="141">
        <v>0.35823236000000003</v>
      </c>
      <c r="C1060" s="141"/>
      <c r="D1060" s="141">
        <v>370.78363000000002</v>
      </c>
      <c r="E1060" s="141">
        <v>0.32204571999999998</v>
      </c>
      <c r="F1060" s="141"/>
      <c r="G1060" s="141">
        <v>370.80230999999998</v>
      </c>
      <c r="H1060" s="141">
        <v>0.28457029</v>
      </c>
      <c r="I1060" s="141"/>
    </row>
    <row r="1061" spans="1:9" ht="13" x14ac:dyDescent="0.15">
      <c r="A1061" s="141">
        <v>370.81475999999998</v>
      </c>
      <c r="B1061" s="141">
        <v>0.36197847</v>
      </c>
      <c r="C1061" s="141"/>
      <c r="D1061" s="141">
        <v>370.79464000000002</v>
      </c>
      <c r="E1061" s="141">
        <v>0.31220786</v>
      </c>
      <c r="F1061" s="141"/>
      <c r="G1061" s="141">
        <v>370.81344999999999</v>
      </c>
      <c r="H1061" s="141">
        <v>0.28887773999999999</v>
      </c>
      <c r="I1061" s="141"/>
    </row>
    <row r="1062" spans="1:9" ht="13" x14ac:dyDescent="0.15">
      <c r="A1062" s="141">
        <v>370.82596999999998</v>
      </c>
      <c r="B1062" s="141">
        <v>0.35808233</v>
      </c>
      <c r="C1062" s="141"/>
      <c r="D1062" s="141">
        <v>370.80569000000003</v>
      </c>
      <c r="E1062" s="141">
        <v>0.31596300999999999</v>
      </c>
      <c r="F1062" s="141"/>
      <c r="G1062" s="141">
        <v>370.82461999999998</v>
      </c>
      <c r="H1062" s="141">
        <v>0.30831799999999998</v>
      </c>
      <c r="I1062" s="141"/>
    </row>
    <row r="1063" spans="1:9" ht="13" x14ac:dyDescent="0.15">
      <c r="A1063" s="141">
        <v>370.83715000000001</v>
      </c>
      <c r="B1063" s="141">
        <v>0.36921538999999998</v>
      </c>
      <c r="C1063" s="141"/>
      <c r="D1063" s="141">
        <v>370.81671999999998</v>
      </c>
      <c r="E1063" s="141">
        <v>0.33817176999999998</v>
      </c>
      <c r="F1063" s="141"/>
      <c r="G1063" s="141">
        <v>370.83580000000001</v>
      </c>
      <c r="H1063" s="141">
        <v>0.29091834999999999</v>
      </c>
      <c r="I1063" s="141"/>
    </row>
    <row r="1064" spans="1:9" ht="13" x14ac:dyDescent="0.15">
      <c r="A1064" s="141">
        <v>370.84832999999998</v>
      </c>
      <c r="B1064" s="141">
        <v>0.38420491000000001</v>
      </c>
      <c r="C1064" s="141"/>
      <c r="D1064" s="141">
        <v>370.82776999999999</v>
      </c>
      <c r="E1064" s="141">
        <v>0.32319049</v>
      </c>
      <c r="F1064" s="141"/>
      <c r="G1064" s="141">
        <v>370.84690000000001</v>
      </c>
      <c r="H1064" s="141">
        <v>0.28410682999999998</v>
      </c>
      <c r="I1064" s="141"/>
    </row>
    <row r="1065" spans="1:9" ht="13" x14ac:dyDescent="0.15">
      <c r="A1065" s="141">
        <v>370.85948999999999</v>
      </c>
      <c r="B1065" s="141">
        <v>0.37238122000000001</v>
      </c>
      <c r="C1065" s="141"/>
      <c r="D1065" s="141">
        <v>370.83879999999999</v>
      </c>
      <c r="E1065" s="141">
        <v>0.31440831000000002</v>
      </c>
      <c r="F1065" s="141"/>
      <c r="G1065" s="141">
        <v>370.85806000000002</v>
      </c>
      <c r="H1065" s="141">
        <v>0.28952652000000001</v>
      </c>
      <c r="I1065" s="141"/>
    </row>
    <row r="1066" spans="1:9" ht="13" x14ac:dyDescent="0.15">
      <c r="A1066" s="141">
        <v>370.87067000000002</v>
      </c>
      <c r="B1066" s="141">
        <v>0.38539962</v>
      </c>
      <c r="C1066" s="141"/>
      <c r="D1066" s="141">
        <v>370.84985999999998</v>
      </c>
      <c r="E1066" s="141">
        <v>0.32581515</v>
      </c>
      <c r="F1066" s="141"/>
      <c r="G1066" s="141">
        <v>370.86921000000001</v>
      </c>
      <c r="H1066" s="141">
        <v>0.29272252999999998</v>
      </c>
      <c r="I1066" s="141"/>
    </row>
    <row r="1067" spans="1:9" ht="13" x14ac:dyDescent="0.15">
      <c r="A1067" s="141">
        <v>370.88182</v>
      </c>
      <c r="B1067" s="141">
        <v>0.36488336999999998</v>
      </c>
      <c r="C1067" s="141"/>
      <c r="D1067" s="141">
        <v>370.86088999999998</v>
      </c>
      <c r="E1067" s="141">
        <v>0.32194273000000001</v>
      </c>
      <c r="F1067" s="141"/>
      <c r="G1067" s="141">
        <v>370.88038999999998</v>
      </c>
      <c r="H1067" s="141">
        <v>0.30478766000000002</v>
      </c>
      <c r="I1067" s="141"/>
    </row>
    <row r="1068" spans="1:9" ht="13" x14ac:dyDescent="0.15">
      <c r="A1068" s="141">
        <v>370.89299999999997</v>
      </c>
      <c r="B1068" s="141">
        <v>0.36165723</v>
      </c>
      <c r="C1068" s="141"/>
      <c r="D1068" s="141">
        <v>370.87195000000003</v>
      </c>
      <c r="E1068" s="141">
        <v>0.32398601999999999</v>
      </c>
      <c r="F1068" s="141"/>
      <c r="G1068" s="141">
        <v>370.89155</v>
      </c>
      <c r="H1068" s="141">
        <v>0.28609525000000002</v>
      </c>
      <c r="I1068" s="141"/>
    </row>
    <row r="1069" spans="1:9" ht="13" x14ac:dyDescent="0.15">
      <c r="A1069" s="141">
        <v>370.90415999999999</v>
      </c>
      <c r="B1069" s="141">
        <v>0.35386220000000002</v>
      </c>
      <c r="C1069" s="141"/>
      <c r="D1069" s="141">
        <v>370.88299000000001</v>
      </c>
      <c r="E1069" s="141">
        <v>0.33900707000000002</v>
      </c>
      <c r="F1069" s="141"/>
      <c r="G1069" s="141">
        <v>370.90273000000002</v>
      </c>
      <c r="H1069" s="141">
        <v>0.30375067</v>
      </c>
      <c r="I1069" s="141"/>
    </row>
    <row r="1070" spans="1:9" ht="13" x14ac:dyDescent="0.15">
      <c r="A1070" s="141">
        <v>370.91532999999998</v>
      </c>
      <c r="B1070" s="141">
        <v>0.38195437999999998</v>
      </c>
      <c r="C1070" s="141"/>
      <c r="D1070" s="141">
        <v>370.89406000000002</v>
      </c>
      <c r="E1070" s="141">
        <v>0.32194719999999999</v>
      </c>
      <c r="F1070" s="141"/>
      <c r="G1070" s="141">
        <v>370.91390000000001</v>
      </c>
      <c r="H1070" s="141">
        <v>0.28220527000000001</v>
      </c>
      <c r="I1070" s="141"/>
    </row>
    <row r="1071" spans="1:9" ht="13" x14ac:dyDescent="0.15">
      <c r="A1071" s="141">
        <v>370.92649999999998</v>
      </c>
      <c r="B1071" s="141">
        <v>0.35907504000000001</v>
      </c>
      <c r="C1071" s="141"/>
      <c r="D1071" s="141">
        <v>370.9051</v>
      </c>
      <c r="E1071" s="141">
        <v>0.33111449999999998</v>
      </c>
      <c r="F1071" s="141"/>
      <c r="G1071" s="141">
        <v>370.92507999999998</v>
      </c>
      <c r="H1071" s="141">
        <v>0.29414030000000002</v>
      </c>
      <c r="I1071" s="141"/>
    </row>
    <row r="1072" spans="1:9" ht="13" x14ac:dyDescent="0.15">
      <c r="A1072" s="141">
        <v>370.93768</v>
      </c>
      <c r="B1072" s="141">
        <v>0.37399700000000002</v>
      </c>
      <c r="C1072" s="141"/>
      <c r="D1072" s="141">
        <v>370.91617000000002</v>
      </c>
      <c r="E1072" s="141">
        <v>0.32314641999999999</v>
      </c>
      <c r="F1072" s="141"/>
      <c r="G1072" s="141">
        <v>370.93624999999997</v>
      </c>
      <c r="H1072" s="141">
        <v>0.28768326999999999</v>
      </c>
      <c r="I1072" s="141"/>
    </row>
    <row r="1073" spans="1:9" ht="13" x14ac:dyDescent="0.15">
      <c r="A1073" s="141">
        <v>370.94884999999999</v>
      </c>
      <c r="B1073" s="141">
        <v>0.39872387999999997</v>
      </c>
      <c r="C1073" s="141"/>
      <c r="D1073" s="141">
        <v>370.92721999999998</v>
      </c>
      <c r="E1073" s="141">
        <v>0.34705718000000002</v>
      </c>
      <c r="F1073" s="141"/>
      <c r="G1073" s="141">
        <v>370.94743999999997</v>
      </c>
      <c r="H1073" s="141">
        <v>0.30611685999999999</v>
      </c>
      <c r="I1073" s="141"/>
    </row>
    <row r="1074" spans="1:9" ht="13" x14ac:dyDescent="0.15">
      <c r="A1074" s="141">
        <v>370.96003999999999</v>
      </c>
      <c r="B1074" s="141">
        <v>0.39720773999999998</v>
      </c>
      <c r="C1074" s="141"/>
      <c r="D1074" s="141">
        <v>370.93830000000003</v>
      </c>
      <c r="E1074" s="141">
        <v>0.33574365</v>
      </c>
      <c r="F1074" s="141"/>
      <c r="G1074" s="141">
        <v>370.95862</v>
      </c>
      <c r="H1074" s="141">
        <v>0.28956721000000002</v>
      </c>
      <c r="I1074" s="141"/>
    </row>
    <row r="1075" spans="1:9" ht="13" x14ac:dyDescent="0.15">
      <c r="A1075" s="141">
        <v>370.97120999999999</v>
      </c>
      <c r="B1075" s="141">
        <v>0.36680743999999998</v>
      </c>
      <c r="C1075" s="141"/>
      <c r="D1075" s="141">
        <v>370.94936999999999</v>
      </c>
      <c r="E1075" s="141">
        <v>0.33033551999999999</v>
      </c>
      <c r="F1075" s="141"/>
      <c r="G1075" s="141">
        <v>370.96981</v>
      </c>
      <c r="H1075" s="141">
        <v>0.30411609000000001</v>
      </c>
      <c r="I1075" s="141"/>
    </row>
    <row r="1076" spans="1:9" ht="13" x14ac:dyDescent="0.15">
      <c r="A1076" s="141">
        <v>370.98241000000002</v>
      </c>
      <c r="B1076" s="141">
        <v>0.50419258</v>
      </c>
      <c r="C1076" s="141"/>
      <c r="D1076" s="141">
        <v>370.96044999999998</v>
      </c>
      <c r="E1076" s="141">
        <v>0.40822905999999998</v>
      </c>
      <c r="F1076" s="141"/>
      <c r="G1076" s="141">
        <v>370.98099999999999</v>
      </c>
      <c r="H1076" s="141">
        <v>0.35969855000000001</v>
      </c>
      <c r="I1076" s="141"/>
    </row>
    <row r="1077" spans="1:9" ht="13" x14ac:dyDescent="0.15">
      <c r="A1077" s="141">
        <v>370.99358999999998</v>
      </c>
      <c r="B1077" s="141">
        <v>0.40614602999999999</v>
      </c>
      <c r="C1077" s="141"/>
      <c r="D1077" s="141">
        <v>370.97152</v>
      </c>
      <c r="E1077" s="141">
        <v>0.35317433999999998</v>
      </c>
      <c r="F1077" s="141"/>
      <c r="G1077" s="141">
        <v>370.99220000000003</v>
      </c>
      <c r="H1077" s="141">
        <v>0.28854412000000002</v>
      </c>
      <c r="I1077" s="141"/>
    </row>
    <row r="1078" spans="1:9" ht="13" x14ac:dyDescent="0.15">
      <c r="A1078" s="141">
        <v>371.00479999999999</v>
      </c>
      <c r="B1078" s="141">
        <v>0.36707205999999998</v>
      </c>
      <c r="C1078" s="141"/>
      <c r="D1078" s="141">
        <v>370.98261000000002</v>
      </c>
      <c r="E1078" s="141">
        <v>0.35006669000000001</v>
      </c>
      <c r="F1078" s="141"/>
      <c r="G1078" s="141">
        <v>371.00339000000002</v>
      </c>
      <c r="H1078" s="141">
        <v>0.28344818999999999</v>
      </c>
      <c r="I1078" s="141"/>
    </row>
    <row r="1079" spans="1:9" ht="13" x14ac:dyDescent="0.15">
      <c r="A1079" s="141">
        <v>371.01605999999998</v>
      </c>
      <c r="B1079" s="141">
        <v>0.36870657000000001</v>
      </c>
      <c r="C1079" s="141"/>
      <c r="D1079" s="141">
        <v>370.99369000000002</v>
      </c>
      <c r="E1079" s="141">
        <v>0.33645839999999999</v>
      </c>
      <c r="F1079" s="141"/>
      <c r="G1079" s="141">
        <v>371.01459999999997</v>
      </c>
      <c r="H1079" s="141">
        <v>0.28222641999999998</v>
      </c>
      <c r="I1079" s="141"/>
    </row>
    <row r="1080" spans="1:9" ht="13" x14ac:dyDescent="0.15">
      <c r="A1080" s="141">
        <v>371.02728999999999</v>
      </c>
      <c r="B1080" s="141">
        <v>0.39560287999999999</v>
      </c>
      <c r="C1080" s="141"/>
      <c r="D1080" s="141">
        <v>371.00479000000001</v>
      </c>
      <c r="E1080" s="141">
        <v>0.35354006999999998</v>
      </c>
      <c r="F1080" s="141"/>
      <c r="G1080" s="141">
        <v>371.02586000000002</v>
      </c>
      <c r="H1080" s="141">
        <v>0.28512143000000001</v>
      </c>
      <c r="I1080" s="141"/>
    </row>
    <row r="1081" spans="1:9" ht="13" x14ac:dyDescent="0.15">
      <c r="A1081" s="141">
        <v>371.03852999999998</v>
      </c>
      <c r="B1081" s="141">
        <v>0.36993906999999998</v>
      </c>
      <c r="C1081" s="141"/>
      <c r="D1081" s="141">
        <v>371.01587000000001</v>
      </c>
      <c r="E1081" s="141">
        <v>0.32089644000000001</v>
      </c>
      <c r="F1081" s="141"/>
      <c r="G1081" s="141">
        <v>371.03710999999998</v>
      </c>
      <c r="H1081" s="141">
        <v>0.30517716</v>
      </c>
      <c r="I1081" s="141"/>
    </row>
    <row r="1082" spans="1:9" ht="13" x14ac:dyDescent="0.15">
      <c r="A1082" s="141">
        <v>371.04975000000002</v>
      </c>
      <c r="B1082" s="141">
        <v>0.38467976999999998</v>
      </c>
      <c r="C1082" s="141"/>
      <c r="D1082" s="141">
        <v>371.02697999999998</v>
      </c>
      <c r="E1082" s="141">
        <v>0.33339380000000002</v>
      </c>
      <c r="F1082" s="141"/>
      <c r="G1082" s="141">
        <v>371.04835000000003</v>
      </c>
      <c r="H1082" s="141">
        <v>0.29773080000000002</v>
      </c>
      <c r="I1082" s="141"/>
    </row>
    <row r="1083" spans="1:9" ht="13" x14ac:dyDescent="0.15">
      <c r="A1083" s="141">
        <v>371.06097999999997</v>
      </c>
      <c r="B1083" s="141">
        <v>0.38943146000000001</v>
      </c>
      <c r="C1083" s="141"/>
      <c r="D1083" s="141">
        <v>371.03805999999997</v>
      </c>
      <c r="E1083" s="141">
        <v>0.31594436999999997</v>
      </c>
      <c r="F1083" s="141"/>
      <c r="G1083" s="141">
        <v>371.05957999999998</v>
      </c>
      <c r="H1083" s="141">
        <v>0.29746516000000001</v>
      </c>
      <c r="I1083" s="141"/>
    </row>
    <row r="1084" spans="1:9" ht="13" x14ac:dyDescent="0.15">
      <c r="A1084" s="141">
        <v>371.07218999999998</v>
      </c>
      <c r="B1084" s="141">
        <v>0.38797459000000001</v>
      </c>
      <c r="C1084" s="141"/>
      <c r="D1084" s="141">
        <v>371.04917</v>
      </c>
      <c r="E1084" s="141">
        <v>0.31695949000000001</v>
      </c>
      <c r="F1084" s="141"/>
      <c r="G1084" s="141">
        <v>371.07080999999999</v>
      </c>
      <c r="H1084" s="141">
        <v>0.30282168999999998</v>
      </c>
      <c r="I1084" s="141"/>
    </row>
    <row r="1085" spans="1:9" ht="13" x14ac:dyDescent="0.15">
      <c r="A1085" s="141">
        <v>371.08343000000002</v>
      </c>
      <c r="B1085" s="141">
        <v>0.36880614</v>
      </c>
      <c r="C1085" s="141"/>
      <c r="D1085" s="141">
        <v>371.06026000000003</v>
      </c>
      <c r="E1085" s="141">
        <v>0.31710523000000002</v>
      </c>
      <c r="F1085" s="141"/>
      <c r="G1085" s="141">
        <v>371.08202999999997</v>
      </c>
      <c r="H1085" s="141">
        <v>0.3280246</v>
      </c>
      <c r="I1085" s="141"/>
    </row>
    <row r="1086" spans="1:9" ht="13" x14ac:dyDescent="0.15">
      <c r="A1086" s="141">
        <v>371.09464000000003</v>
      </c>
      <c r="B1086" s="141">
        <v>0.38613563000000001</v>
      </c>
      <c r="C1086" s="141"/>
      <c r="D1086" s="141">
        <v>371.07137999999998</v>
      </c>
      <c r="E1086" s="141">
        <v>0.34124463999999999</v>
      </c>
      <c r="F1086" s="141"/>
      <c r="G1086" s="141">
        <v>371.09327000000002</v>
      </c>
      <c r="H1086" s="141">
        <v>0.30086795999999999</v>
      </c>
      <c r="I1086" s="141"/>
    </row>
    <row r="1087" spans="1:9" ht="13" x14ac:dyDescent="0.15">
      <c r="A1087" s="141">
        <v>371.10588000000001</v>
      </c>
      <c r="B1087" s="141">
        <v>0.35642542999999999</v>
      </c>
      <c r="C1087" s="141"/>
      <c r="D1087" s="141">
        <v>371.08247999999998</v>
      </c>
      <c r="E1087" s="141">
        <v>0.34710392000000001</v>
      </c>
      <c r="F1087" s="141"/>
      <c r="G1087" s="141">
        <v>371.10449</v>
      </c>
      <c r="H1087" s="141">
        <v>0.30254556999999999</v>
      </c>
      <c r="I1087" s="141"/>
    </row>
    <row r="1088" spans="1:9" ht="13" x14ac:dyDescent="0.15">
      <c r="A1088" s="141">
        <v>371.11709999999999</v>
      </c>
      <c r="B1088" s="141">
        <v>0.36101026000000003</v>
      </c>
      <c r="C1088" s="141"/>
      <c r="D1088" s="141">
        <v>371.09361000000001</v>
      </c>
      <c r="E1088" s="141">
        <v>0.32948284999999999</v>
      </c>
      <c r="F1088" s="141"/>
      <c r="G1088" s="141">
        <v>371.11572999999999</v>
      </c>
      <c r="H1088" s="141">
        <v>0.30878879999999997</v>
      </c>
      <c r="I1088" s="141"/>
    </row>
    <row r="1089" spans="1:9" ht="13" x14ac:dyDescent="0.15">
      <c r="A1089" s="141">
        <v>371.12833999999998</v>
      </c>
      <c r="B1089" s="141">
        <v>0.39027410000000001</v>
      </c>
      <c r="C1089" s="141"/>
      <c r="D1089" s="141">
        <v>371.10471999999999</v>
      </c>
      <c r="E1089" s="141">
        <v>0.31330561000000001</v>
      </c>
      <c r="F1089" s="141"/>
      <c r="G1089" s="141">
        <v>371.12695000000002</v>
      </c>
      <c r="H1089" s="141">
        <v>0.31486240999999998</v>
      </c>
      <c r="I1089" s="141"/>
    </row>
    <row r="1090" spans="1:9" ht="13" x14ac:dyDescent="0.15">
      <c r="A1090" s="141">
        <v>371.13956999999999</v>
      </c>
      <c r="B1090" s="141">
        <v>0.41216916999999997</v>
      </c>
      <c r="C1090" s="141"/>
      <c r="D1090" s="141">
        <v>371.11586</v>
      </c>
      <c r="E1090" s="141">
        <v>0.32450964999999998</v>
      </c>
      <c r="F1090" s="141"/>
      <c r="G1090" s="141">
        <v>371.13819999999998</v>
      </c>
      <c r="H1090" s="141">
        <v>0.30289727999999999</v>
      </c>
      <c r="I1090" s="141"/>
    </row>
    <row r="1091" spans="1:9" ht="13" x14ac:dyDescent="0.15">
      <c r="A1091" s="141">
        <v>371.15082000000001</v>
      </c>
      <c r="B1091" s="141">
        <v>0.37306877999999999</v>
      </c>
      <c r="C1091" s="141"/>
      <c r="D1091" s="141">
        <v>371.12698</v>
      </c>
      <c r="E1091" s="141">
        <v>0.33672612000000002</v>
      </c>
      <c r="F1091" s="141"/>
      <c r="G1091" s="141">
        <v>371.14944000000003</v>
      </c>
      <c r="H1091" s="141">
        <v>0.29309941</v>
      </c>
      <c r="I1091" s="141"/>
    </row>
    <row r="1092" spans="1:9" ht="13" x14ac:dyDescent="0.15">
      <c r="A1092" s="141">
        <v>371.16205000000002</v>
      </c>
      <c r="B1092" s="141">
        <v>0.39306027999999998</v>
      </c>
      <c r="C1092" s="141"/>
      <c r="D1092" s="141">
        <v>371.13812000000001</v>
      </c>
      <c r="E1092" s="141">
        <v>0.45517801000000002</v>
      </c>
      <c r="F1092" s="141"/>
      <c r="G1092" s="141">
        <v>371.16068999999999</v>
      </c>
      <c r="H1092" s="141">
        <v>0.29089467000000002</v>
      </c>
      <c r="I1092" s="141"/>
    </row>
    <row r="1093" spans="1:9" ht="13" x14ac:dyDescent="0.15">
      <c r="A1093" s="141">
        <v>371.17329999999998</v>
      </c>
      <c r="B1093" s="141">
        <v>0.36175369000000002</v>
      </c>
      <c r="C1093" s="141"/>
      <c r="D1093" s="141">
        <v>371.14924000000002</v>
      </c>
      <c r="E1093" s="141">
        <v>0.57280368000000004</v>
      </c>
      <c r="F1093" s="141"/>
      <c r="G1093" s="141">
        <v>371.17194000000001</v>
      </c>
      <c r="H1093" s="141">
        <v>0.29177535999999998</v>
      </c>
      <c r="I1093" s="141"/>
    </row>
    <row r="1094" spans="1:9" ht="13" x14ac:dyDescent="0.15">
      <c r="A1094" s="141">
        <v>371.18454000000003</v>
      </c>
      <c r="B1094" s="141">
        <v>0.39600914999999998</v>
      </c>
      <c r="C1094" s="141"/>
      <c r="D1094" s="141">
        <v>371.16039999999998</v>
      </c>
      <c r="E1094" s="141">
        <v>0.34108378</v>
      </c>
      <c r="F1094" s="141"/>
      <c r="G1094" s="141">
        <v>371.1832</v>
      </c>
      <c r="H1094" s="141">
        <v>0.30622125</v>
      </c>
      <c r="I1094" s="141"/>
    </row>
    <row r="1095" spans="1:9" ht="13" x14ac:dyDescent="0.15">
      <c r="A1095" s="141">
        <v>371.19580000000002</v>
      </c>
      <c r="B1095" s="141">
        <v>0.40717125999999998</v>
      </c>
      <c r="C1095" s="141"/>
      <c r="D1095" s="141">
        <v>371.17153000000002</v>
      </c>
      <c r="E1095" s="141">
        <v>0.33054085999999999</v>
      </c>
      <c r="F1095" s="141"/>
      <c r="G1095" s="141">
        <v>371.19443999999999</v>
      </c>
      <c r="H1095" s="141">
        <v>0.28739991999999998</v>
      </c>
      <c r="I1095" s="141"/>
    </row>
    <row r="1096" spans="1:9" ht="13" x14ac:dyDescent="0.15">
      <c r="A1096" s="141">
        <v>371.20704999999998</v>
      </c>
      <c r="B1096" s="141">
        <v>0.37955021999999999</v>
      </c>
      <c r="C1096" s="141"/>
      <c r="D1096" s="141">
        <v>371.18268</v>
      </c>
      <c r="E1096" s="141">
        <v>0.32525671</v>
      </c>
      <c r="F1096" s="141"/>
      <c r="G1096" s="141">
        <v>371.20571999999999</v>
      </c>
      <c r="H1096" s="141">
        <v>0.29124512000000002</v>
      </c>
      <c r="I1096" s="141"/>
    </row>
    <row r="1097" spans="1:9" ht="13" x14ac:dyDescent="0.15">
      <c r="A1097" s="141">
        <v>371.21832000000001</v>
      </c>
      <c r="B1097" s="141">
        <v>0.36562317</v>
      </c>
      <c r="C1097" s="141"/>
      <c r="D1097" s="141">
        <v>371.19382000000002</v>
      </c>
      <c r="E1097" s="141">
        <v>0.33895364</v>
      </c>
      <c r="F1097" s="141"/>
      <c r="G1097" s="141">
        <v>371.21688999999998</v>
      </c>
      <c r="H1097" s="141">
        <v>0.27710383</v>
      </c>
      <c r="I1097" s="141"/>
    </row>
    <row r="1098" spans="1:9" ht="13" x14ac:dyDescent="0.15">
      <c r="A1098" s="141">
        <v>371.22958</v>
      </c>
      <c r="B1098" s="141">
        <v>0.38631833999999998</v>
      </c>
      <c r="C1098" s="141"/>
      <c r="D1098" s="141">
        <v>371.20499999999998</v>
      </c>
      <c r="E1098" s="141">
        <v>0.32697882</v>
      </c>
      <c r="F1098" s="141"/>
      <c r="G1098" s="141">
        <v>371.22816</v>
      </c>
      <c r="H1098" s="141">
        <v>0.28012682</v>
      </c>
      <c r="I1098" s="141"/>
    </row>
    <row r="1099" spans="1:9" ht="13" x14ac:dyDescent="0.15">
      <c r="A1099" s="141">
        <v>371.24086</v>
      </c>
      <c r="B1099" s="141">
        <v>0.36856195000000003</v>
      </c>
      <c r="C1099" s="141"/>
      <c r="D1099" s="141">
        <v>371.21614</v>
      </c>
      <c r="E1099" s="141">
        <v>0.33391125999999999</v>
      </c>
      <c r="F1099" s="141"/>
      <c r="G1099" s="141">
        <v>371.23941000000002</v>
      </c>
      <c r="H1099" s="141">
        <v>0.29700617000000001</v>
      </c>
      <c r="I1099" s="141"/>
    </row>
    <row r="1100" spans="1:9" ht="13" x14ac:dyDescent="0.15">
      <c r="A1100" s="141">
        <v>371.25214999999997</v>
      </c>
      <c r="B1100" s="141">
        <v>0.36674441000000002</v>
      </c>
      <c r="C1100" s="141"/>
      <c r="D1100" s="141">
        <v>371.22732000000002</v>
      </c>
      <c r="E1100" s="141">
        <v>0.31522526000000001</v>
      </c>
      <c r="F1100" s="141"/>
      <c r="G1100" s="141">
        <v>371.25072999999998</v>
      </c>
      <c r="H1100" s="141">
        <v>0.30567411999999999</v>
      </c>
      <c r="I1100" s="141"/>
    </row>
    <row r="1101" spans="1:9" ht="13" x14ac:dyDescent="0.15">
      <c r="A1101" s="141">
        <v>371.26346000000001</v>
      </c>
      <c r="B1101" s="141">
        <v>0.53963276000000004</v>
      </c>
      <c r="C1101" s="141"/>
      <c r="D1101" s="141">
        <v>371.23847999999998</v>
      </c>
      <c r="E1101" s="141">
        <v>0.41423405000000002</v>
      </c>
      <c r="F1101" s="141"/>
      <c r="G1101" s="141">
        <v>371.26204000000001</v>
      </c>
      <c r="H1101" s="141">
        <v>0.38247703</v>
      </c>
      <c r="I1101" s="141"/>
    </row>
    <row r="1102" spans="1:9" ht="13" x14ac:dyDescent="0.15">
      <c r="A1102" s="141">
        <v>371.27476999999999</v>
      </c>
      <c r="B1102" s="141">
        <v>0.39001765999999999</v>
      </c>
      <c r="C1102" s="141"/>
      <c r="D1102" s="141">
        <v>371.24966999999998</v>
      </c>
      <c r="E1102" s="141">
        <v>0.31411763999999998</v>
      </c>
      <c r="F1102" s="141"/>
      <c r="G1102" s="141">
        <v>371.27334000000002</v>
      </c>
      <c r="H1102" s="141">
        <v>0.28999616</v>
      </c>
      <c r="I1102" s="141"/>
    </row>
    <row r="1103" spans="1:9" ht="13" x14ac:dyDescent="0.15">
      <c r="A1103" s="141">
        <v>371.28607</v>
      </c>
      <c r="B1103" s="141">
        <v>0.35626656000000001</v>
      </c>
      <c r="C1103" s="141"/>
      <c r="D1103" s="141">
        <v>371.26083999999997</v>
      </c>
      <c r="E1103" s="141">
        <v>0.31524216999999999</v>
      </c>
      <c r="F1103" s="141"/>
      <c r="G1103" s="141">
        <v>371.28465</v>
      </c>
      <c r="H1103" s="141">
        <v>0.31985026999999999</v>
      </c>
      <c r="I1103" s="141"/>
    </row>
    <row r="1104" spans="1:9" ht="13" x14ac:dyDescent="0.15">
      <c r="A1104" s="141">
        <v>371.29736000000003</v>
      </c>
      <c r="B1104" s="141">
        <v>0.38768562000000001</v>
      </c>
      <c r="C1104" s="141"/>
      <c r="D1104" s="141">
        <v>371.27202999999997</v>
      </c>
      <c r="E1104" s="141">
        <v>0.31021209999999999</v>
      </c>
      <c r="F1104" s="141"/>
      <c r="G1104" s="141">
        <v>371.29595</v>
      </c>
      <c r="H1104" s="141">
        <v>0.29700032999999998</v>
      </c>
      <c r="I1104" s="141"/>
    </row>
    <row r="1105" spans="1:9" ht="13" x14ac:dyDescent="0.15">
      <c r="A1105" s="141">
        <v>371.30853000000002</v>
      </c>
      <c r="B1105" s="141">
        <v>0.36878541999999997</v>
      </c>
      <c r="C1105" s="141"/>
      <c r="D1105" s="141">
        <v>371.28321</v>
      </c>
      <c r="E1105" s="141">
        <v>0.33411695000000002</v>
      </c>
      <c r="F1105" s="141"/>
      <c r="G1105" s="141">
        <v>371.30725999999999</v>
      </c>
      <c r="H1105" s="141">
        <v>0.28800969999999998</v>
      </c>
      <c r="I1105" s="141"/>
    </row>
    <row r="1106" spans="1:9" ht="13" x14ac:dyDescent="0.15">
      <c r="A1106" s="141">
        <v>371.31981999999999</v>
      </c>
      <c r="B1106" s="141">
        <v>0.36624489999999998</v>
      </c>
      <c r="C1106" s="141"/>
      <c r="D1106" s="141">
        <v>371.29441000000003</v>
      </c>
      <c r="E1106" s="141">
        <v>0.33425864999999999</v>
      </c>
      <c r="F1106" s="141"/>
      <c r="G1106" s="141">
        <v>371.31855000000002</v>
      </c>
      <c r="H1106" s="141">
        <v>0.32742427000000002</v>
      </c>
      <c r="I1106" s="141"/>
    </row>
    <row r="1107" spans="1:9" ht="13" x14ac:dyDescent="0.15">
      <c r="A1107" s="141">
        <v>371.33109999999999</v>
      </c>
      <c r="B1107" s="141">
        <v>0.38762982000000001</v>
      </c>
      <c r="C1107" s="141"/>
      <c r="D1107" s="141">
        <v>371.30558000000002</v>
      </c>
      <c r="E1107" s="141">
        <v>0.31771388</v>
      </c>
      <c r="F1107" s="141"/>
      <c r="G1107" s="141">
        <v>371.32986</v>
      </c>
      <c r="H1107" s="141">
        <v>0.32326223999999998</v>
      </c>
      <c r="I1107" s="141"/>
    </row>
    <row r="1108" spans="1:9" ht="13" x14ac:dyDescent="0.15">
      <c r="A1108" s="141">
        <v>371.34240999999997</v>
      </c>
      <c r="B1108" s="141">
        <v>0.36640029000000002</v>
      </c>
      <c r="C1108" s="141"/>
      <c r="D1108" s="141">
        <v>371.31679000000003</v>
      </c>
      <c r="E1108" s="141">
        <v>0.31564956999999999</v>
      </c>
      <c r="F1108" s="141"/>
      <c r="G1108" s="141">
        <v>371.34116</v>
      </c>
      <c r="H1108" s="141">
        <v>0.30146499999999998</v>
      </c>
      <c r="I1108" s="141"/>
    </row>
    <row r="1109" spans="1:9" ht="13" x14ac:dyDescent="0.15">
      <c r="A1109" s="141">
        <v>371.35368</v>
      </c>
      <c r="B1109" s="141">
        <v>0.35370032000000001</v>
      </c>
      <c r="C1109" s="141"/>
      <c r="D1109" s="141">
        <v>371.32798000000003</v>
      </c>
      <c r="E1109" s="141">
        <v>0.31778186000000003</v>
      </c>
      <c r="F1109" s="141"/>
      <c r="G1109" s="141">
        <v>371.35248000000001</v>
      </c>
      <c r="H1109" s="141">
        <v>0.29493895999999997</v>
      </c>
      <c r="I1109" s="141"/>
    </row>
    <row r="1110" spans="1:9" ht="13" x14ac:dyDescent="0.15">
      <c r="A1110" s="141">
        <v>371.36500000000001</v>
      </c>
      <c r="B1110" s="141">
        <v>0.38373114000000003</v>
      </c>
      <c r="C1110" s="141"/>
      <c r="D1110" s="141">
        <v>371.33920000000001</v>
      </c>
      <c r="E1110" s="141">
        <v>0.31089043</v>
      </c>
      <c r="F1110" s="141"/>
      <c r="G1110" s="141">
        <v>371.36378000000002</v>
      </c>
      <c r="H1110" s="141">
        <v>0.29111922000000001</v>
      </c>
      <c r="I1110" s="141"/>
    </row>
    <row r="1111" spans="1:9" ht="13" x14ac:dyDescent="0.15">
      <c r="A1111" s="141">
        <v>371.37628999999998</v>
      </c>
      <c r="B1111" s="141">
        <v>0.36279699999999998</v>
      </c>
      <c r="C1111" s="141"/>
      <c r="D1111" s="141">
        <v>371.35039999999998</v>
      </c>
      <c r="E1111" s="141">
        <v>0.31804986000000002</v>
      </c>
      <c r="F1111" s="141"/>
      <c r="G1111" s="141">
        <v>371.37511000000001</v>
      </c>
      <c r="H1111" s="141">
        <v>0.29098769000000002</v>
      </c>
      <c r="I1111" s="141"/>
    </row>
    <row r="1112" spans="1:9" ht="13" x14ac:dyDescent="0.15">
      <c r="A1112" s="141">
        <v>371.38762000000003</v>
      </c>
      <c r="B1112" s="141">
        <v>0.36730309</v>
      </c>
      <c r="C1112" s="141"/>
      <c r="D1112" s="141">
        <v>371.36162999999999</v>
      </c>
      <c r="E1112" s="141">
        <v>0.33742029000000001</v>
      </c>
      <c r="F1112" s="141"/>
      <c r="G1112" s="141">
        <v>371.38641999999999</v>
      </c>
      <c r="H1112" s="141">
        <v>0.31364079</v>
      </c>
      <c r="I1112" s="141"/>
    </row>
    <row r="1113" spans="1:9" ht="13" x14ac:dyDescent="0.15">
      <c r="A1113" s="141">
        <v>371.39893000000001</v>
      </c>
      <c r="B1113" s="141">
        <v>0.38158207999999999</v>
      </c>
      <c r="C1113" s="141"/>
      <c r="D1113" s="141">
        <v>371.37283000000002</v>
      </c>
      <c r="E1113" s="141">
        <v>0.31623757000000002</v>
      </c>
      <c r="F1113" s="141"/>
      <c r="G1113" s="141">
        <v>371.39774999999997</v>
      </c>
      <c r="H1113" s="141">
        <v>0.29109661999999997</v>
      </c>
      <c r="I1113" s="141"/>
    </row>
    <row r="1114" spans="1:9" ht="13" x14ac:dyDescent="0.15">
      <c r="A1114" s="141">
        <v>371.41025000000002</v>
      </c>
      <c r="B1114" s="141">
        <v>0.35645123000000001</v>
      </c>
      <c r="C1114" s="141"/>
      <c r="D1114" s="141">
        <v>371.38407000000001</v>
      </c>
      <c r="E1114" s="141">
        <v>0.31214002000000002</v>
      </c>
      <c r="F1114" s="141"/>
      <c r="G1114" s="141">
        <v>371.40906999999999</v>
      </c>
      <c r="H1114" s="141">
        <v>0.29497669999999998</v>
      </c>
      <c r="I1114" s="141"/>
    </row>
    <row r="1115" spans="1:9" ht="13" x14ac:dyDescent="0.15">
      <c r="A1115" s="141">
        <v>371.42156</v>
      </c>
      <c r="B1115" s="141">
        <v>0.36908908000000001</v>
      </c>
      <c r="C1115" s="141"/>
      <c r="D1115" s="141">
        <v>371.39528000000001</v>
      </c>
      <c r="E1115" s="141">
        <v>0.31825576</v>
      </c>
      <c r="F1115" s="141"/>
      <c r="G1115" s="141">
        <v>371.42041</v>
      </c>
      <c r="H1115" s="141">
        <v>0.30027984000000002</v>
      </c>
      <c r="I1115" s="141"/>
    </row>
    <row r="1116" spans="1:9" ht="13" x14ac:dyDescent="0.15">
      <c r="A1116" s="141">
        <v>371.43288999999999</v>
      </c>
      <c r="B1116" s="141">
        <v>0.39273819999999998</v>
      </c>
      <c r="C1116" s="141"/>
      <c r="D1116" s="141">
        <v>371.40651000000003</v>
      </c>
      <c r="E1116" s="141">
        <v>0.31523686000000001</v>
      </c>
      <c r="F1116" s="141"/>
      <c r="G1116" s="141">
        <v>371.43173000000002</v>
      </c>
      <c r="H1116" s="141">
        <v>0.29157782999999998</v>
      </c>
      <c r="I1116" s="141"/>
    </row>
    <row r="1117" spans="1:9" ht="13" x14ac:dyDescent="0.15">
      <c r="A1117" s="141">
        <v>371.44421</v>
      </c>
      <c r="B1117" s="141">
        <v>0.36402198000000002</v>
      </c>
      <c r="C1117" s="141"/>
      <c r="D1117" s="141">
        <v>371.41773000000001</v>
      </c>
      <c r="E1117" s="141">
        <v>0.32655465</v>
      </c>
      <c r="F1117" s="141"/>
      <c r="G1117" s="141">
        <v>371.44308000000001</v>
      </c>
      <c r="H1117" s="141">
        <v>0.29395303</v>
      </c>
      <c r="I1117" s="141"/>
    </row>
    <row r="1118" spans="1:9" ht="13" x14ac:dyDescent="0.15">
      <c r="A1118" s="141">
        <v>371.45555000000002</v>
      </c>
      <c r="B1118" s="141">
        <v>0.36300097999999997</v>
      </c>
      <c r="C1118" s="141"/>
      <c r="D1118" s="141">
        <v>371.42896999999999</v>
      </c>
      <c r="E1118" s="141">
        <v>0.33524050999999999</v>
      </c>
      <c r="F1118" s="141"/>
      <c r="G1118" s="141">
        <v>371.45440000000002</v>
      </c>
      <c r="H1118" s="141">
        <v>0.29807883000000002</v>
      </c>
      <c r="I1118" s="141"/>
    </row>
    <row r="1119" spans="1:9" ht="13" x14ac:dyDescent="0.15">
      <c r="A1119" s="141">
        <v>371.46686999999997</v>
      </c>
      <c r="B1119" s="141">
        <v>0.38447552000000002</v>
      </c>
      <c r="C1119" s="141"/>
      <c r="D1119" s="141">
        <v>371.4402</v>
      </c>
      <c r="E1119" s="141">
        <v>0.36193438</v>
      </c>
      <c r="F1119" s="141"/>
      <c r="G1119" s="141">
        <v>371.46573999999998</v>
      </c>
      <c r="H1119" s="141">
        <v>0.29209939000000001</v>
      </c>
      <c r="I1119" s="141"/>
    </row>
    <row r="1120" spans="1:9" ht="13" x14ac:dyDescent="0.15">
      <c r="A1120" s="141">
        <v>371.47820999999999</v>
      </c>
      <c r="B1120" s="141">
        <v>0.38571276999999998</v>
      </c>
      <c r="C1120" s="141"/>
      <c r="D1120" s="141">
        <v>371.45143999999999</v>
      </c>
      <c r="E1120" s="141">
        <v>0.33860231000000002</v>
      </c>
      <c r="F1120" s="141"/>
      <c r="G1120" s="141">
        <v>371.47707000000003</v>
      </c>
      <c r="H1120" s="141">
        <v>0.28852346000000001</v>
      </c>
      <c r="I1120" s="141"/>
    </row>
    <row r="1121" spans="1:9" ht="13" x14ac:dyDescent="0.15">
      <c r="A1121" s="141">
        <v>371.48953</v>
      </c>
      <c r="B1121" s="141">
        <v>0.35747115000000002</v>
      </c>
      <c r="C1121" s="141"/>
      <c r="D1121" s="141">
        <v>371.46267</v>
      </c>
      <c r="E1121" s="141">
        <v>0.34181800000000001</v>
      </c>
      <c r="F1121" s="141"/>
      <c r="G1121" s="141">
        <v>371.48842000000002</v>
      </c>
      <c r="H1121" s="141">
        <v>0.30704208999999999</v>
      </c>
      <c r="I1121" s="141"/>
    </row>
    <row r="1122" spans="1:9" ht="13" x14ac:dyDescent="0.15">
      <c r="A1122" s="141">
        <v>371.50087000000002</v>
      </c>
      <c r="B1122" s="141">
        <v>0.39679455000000002</v>
      </c>
      <c r="C1122" s="141"/>
      <c r="D1122" s="141">
        <v>371.47390999999999</v>
      </c>
      <c r="E1122" s="141">
        <v>0.33454250000000002</v>
      </c>
      <c r="F1122" s="141"/>
      <c r="G1122" s="141">
        <v>371.49975000000001</v>
      </c>
      <c r="H1122" s="141">
        <v>0.29347858999999998</v>
      </c>
      <c r="I1122" s="141"/>
    </row>
    <row r="1123" spans="1:9" ht="13" x14ac:dyDescent="0.15">
      <c r="A1123" s="141">
        <v>371.51220000000001</v>
      </c>
      <c r="B1123" s="141">
        <v>0.36707500999999998</v>
      </c>
      <c r="C1123" s="141"/>
      <c r="D1123" s="141">
        <v>371.48514</v>
      </c>
      <c r="E1123" s="141">
        <v>0.33507009999999998</v>
      </c>
      <c r="F1123" s="141"/>
      <c r="G1123" s="141">
        <v>371.51110999999997</v>
      </c>
      <c r="H1123" s="141">
        <v>0.30787861999999999</v>
      </c>
      <c r="I1123" s="141"/>
    </row>
    <row r="1124" spans="1:9" ht="13" x14ac:dyDescent="0.15">
      <c r="A1124" s="141">
        <v>371.52355</v>
      </c>
      <c r="B1124" s="141">
        <v>0.35298191000000001</v>
      </c>
      <c r="C1124" s="141"/>
      <c r="D1124" s="141">
        <v>371.49639999999999</v>
      </c>
      <c r="E1124" s="141">
        <v>0.31666439000000002</v>
      </c>
      <c r="F1124" s="141"/>
      <c r="G1124" s="141">
        <v>371.52251000000001</v>
      </c>
      <c r="H1124" s="141">
        <v>0.30870965</v>
      </c>
      <c r="I1124" s="141"/>
    </row>
    <row r="1125" spans="1:9" ht="13" x14ac:dyDescent="0.15">
      <c r="A1125" s="141">
        <v>371.53487999999999</v>
      </c>
      <c r="B1125" s="141">
        <v>0.38549471000000002</v>
      </c>
      <c r="C1125" s="141"/>
      <c r="D1125" s="141">
        <v>371.50763999999998</v>
      </c>
      <c r="E1125" s="141">
        <v>0.34013269000000002</v>
      </c>
      <c r="F1125" s="141"/>
      <c r="G1125" s="141">
        <v>371.53388000000001</v>
      </c>
      <c r="H1125" s="141">
        <v>0.28798485000000001</v>
      </c>
      <c r="I1125" s="141"/>
    </row>
    <row r="1126" spans="1:9" ht="13" x14ac:dyDescent="0.15">
      <c r="A1126" s="141">
        <v>371.54624000000001</v>
      </c>
      <c r="B1126" s="141">
        <v>0.48434370999999998</v>
      </c>
      <c r="C1126" s="141"/>
      <c r="D1126" s="141">
        <v>371.51889</v>
      </c>
      <c r="E1126" s="141">
        <v>0.40520835999999999</v>
      </c>
      <c r="F1126" s="141"/>
      <c r="G1126" s="141">
        <v>371.54525999999998</v>
      </c>
      <c r="H1126" s="141">
        <v>0.36905819000000001</v>
      </c>
      <c r="I1126" s="141"/>
    </row>
    <row r="1127" spans="1:9" ht="13" x14ac:dyDescent="0.15">
      <c r="A1127" s="141">
        <v>371.55759999999998</v>
      </c>
      <c r="B1127" s="141">
        <v>0.36443197999999999</v>
      </c>
      <c r="C1127" s="141"/>
      <c r="D1127" s="141">
        <v>371.53012999999999</v>
      </c>
      <c r="E1127" s="141">
        <v>0.31388373000000003</v>
      </c>
      <c r="F1127" s="141"/>
      <c r="G1127" s="141">
        <v>371.55660999999998</v>
      </c>
      <c r="H1127" s="141">
        <v>0.28629904</v>
      </c>
      <c r="I1127" s="141"/>
    </row>
    <row r="1128" spans="1:9" ht="13" x14ac:dyDescent="0.15">
      <c r="A1128" s="141">
        <v>371.56896999999998</v>
      </c>
      <c r="B1128" s="141">
        <v>0.38476371999999998</v>
      </c>
      <c r="C1128" s="141"/>
      <c r="D1128" s="141">
        <v>371.54140000000001</v>
      </c>
      <c r="E1128" s="141">
        <v>0.31146497000000001</v>
      </c>
      <c r="F1128" s="141"/>
      <c r="G1128" s="141">
        <v>371.56797</v>
      </c>
      <c r="H1128" s="141">
        <v>0.28223955000000001</v>
      </c>
      <c r="I1128" s="141"/>
    </row>
    <row r="1129" spans="1:9" ht="13" x14ac:dyDescent="0.15">
      <c r="A1129" s="141">
        <v>371.58035000000001</v>
      </c>
      <c r="B1129" s="141">
        <v>0.35547897000000001</v>
      </c>
      <c r="C1129" s="141"/>
      <c r="D1129" s="141">
        <v>371.55264</v>
      </c>
      <c r="E1129" s="141">
        <v>0.31238205000000002</v>
      </c>
      <c r="F1129" s="141"/>
      <c r="G1129" s="141">
        <v>371.57929999999999</v>
      </c>
      <c r="H1129" s="141">
        <v>0.28794904999999998</v>
      </c>
      <c r="I1129" s="141"/>
    </row>
    <row r="1130" spans="1:9" ht="13" x14ac:dyDescent="0.15">
      <c r="A1130" s="141">
        <v>371.59169000000003</v>
      </c>
      <c r="B1130" s="141">
        <v>0.36786551000000001</v>
      </c>
      <c r="C1130" s="141"/>
      <c r="D1130" s="141">
        <v>371.56389999999999</v>
      </c>
      <c r="E1130" s="141">
        <v>0.31607431000000002</v>
      </c>
      <c r="F1130" s="141"/>
      <c r="G1130" s="141">
        <v>371.59066000000001</v>
      </c>
      <c r="H1130" s="141">
        <v>0.28707759999999999</v>
      </c>
      <c r="I1130" s="141"/>
    </row>
    <row r="1131" spans="1:9" ht="13" x14ac:dyDescent="0.15">
      <c r="A1131" s="141">
        <v>371.60305</v>
      </c>
      <c r="B1131" s="141">
        <v>0.3901637</v>
      </c>
      <c r="C1131" s="141"/>
      <c r="D1131" s="141">
        <v>371.57515000000001</v>
      </c>
      <c r="E1131" s="141">
        <v>0.33494726000000002</v>
      </c>
      <c r="F1131" s="141"/>
      <c r="G1131" s="141">
        <v>371.60199999999998</v>
      </c>
      <c r="H1131" s="141">
        <v>0.30564914999999998</v>
      </c>
      <c r="I1131" s="141"/>
    </row>
    <row r="1132" spans="1:9" ht="13" x14ac:dyDescent="0.15">
      <c r="A1132" s="141">
        <v>371.61437999999998</v>
      </c>
      <c r="B1132" s="141">
        <v>0.35882723</v>
      </c>
      <c r="C1132" s="141"/>
      <c r="D1132" s="141">
        <v>371.58641</v>
      </c>
      <c r="E1132" s="141">
        <v>0.31645201000000001</v>
      </c>
      <c r="F1132" s="141"/>
      <c r="G1132" s="141">
        <v>371.61335000000003</v>
      </c>
      <c r="H1132" s="141">
        <v>0.29351824999999998</v>
      </c>
      <c r="I1132" s="141"/>
    </row>
    <row r="1133" spans="1:9" ht="13" x14ac:dyDescent="0.15">
      <c r="A1133" s="141">
        <v>371.62572999999998</v>
      </c>
      <c r="B1133" s="141">
        <v>0.36322767</v>
      </c>
      <c r="C1133" s="141"/>
      <c r="D1133" s="141">
        <v>371.59766000000002</v>
      </c>
      <c r="E1133" s="141">
        <v>0.32200851000000003</v>
      </c>
      <c r="F1133" s="141"/>
      <c r="G1133" s="141">
        <v>371.62468999999999</v>
      </c>
      <c r="H1133" s="141">
        <v>0.28702641000000001</v>
      </c>
      <c r="I1133" s="141"/>
    </row>
    <row r="1134" spans="1:9" ht="13" x14ac:dyDescent="0.15">
      <c r="A1134" s="141">
        <v>371.63706000000002</v>
      </c>
      <c r="B1134" s="141">
        <v>0.38891818</v>
      </c>
      <c r="C1134" s="141"/>
      <c r="D1134" s="141">
        <v>371.60892999999999</v>
      </c>
      <c r="E1134" s="141">
        <v>0.31658312999999999</v>
      </c>
      <c r="F1134" s="141"/>
      <c r="G1134" s="141">
        <v>371.63603999999998</v>
      </c>
      <c r="H1134" s="141">
        <v>0.28412918999999998</v>
      </c>
      <c r="I1134" s="141"/>
    </row>
    <row r="1135" spans="1:9" ht="13" x14ac:dyDescent="0.15">
      <c r="A1135" s="141">
        <v>371.64841000000001</v>
      </c>
      <c r="B1135" s="141">
        <v>0.54208104999999995</v>
      </c>
      <c r="C1135" s="141"/>
      <c r="D1135" s="141">
        <v>371.62018</v>
      </c>
      <c r="E1135" s="141">
        <v>0.32346306000000002</v>
      </c>
      <c r="F1135" s="141"/>
      <c r="G1135" s="141">
        <v>371.64737000000002</v>
      </c>
      <c r="H1135" s="141">
        <v>0.28304873000000003</v>
      </c>
      <c r="I1135" s="141"/>
    </row>
    <row r="1136" spans="1:9" ht="13" x14ac:dyDescent="0.15">
      <c r="A1136" s="141">
        <v>371.65973000000002</v>
      </c>
      <c r="B1136" s="141">
        <v>0.41929710999999997</v>
      </c>
      <c r="C1136" s="141"/>
      <c r="D1136" s="141">
        <v>371.63144</v>
      </c>
      <c r="E1136" s="141">
        <v>0.31618304000000003</v>
      </c>
      <c r="F1136" s="141"/>
      <c r="G1136" s="141">
        <v>371.65872000000002</v>
      </c>
      <c r="H1136" s="141">
        <v>0.28533280999999999</v>
      </c>
      <c r="I1136" s="141"/>
    </row>
    <row r="1137" spans="1:9" ht="13" x14ac:dyDescent="0.15">
      <c r="A1137" s="141">
        <v>371.67108000000002</v>
      </c>
      <c r="B1137" s="141">
        <v>0.38645221000000002</v>
      </c>
      <c r="C1137" s="141"/>
      <c r="D1137" s="141">
        <v>371.64269000000002</v>
      </c>
      <c r="E1137" s="141">
        <v>0.32028430000000002</v>
      </c>
      <c r="F1137" s="141"/>
      <c r="G1137" s="141">
        <v>371.67005</v>
      </c>
      <c r="H1137" s="141">
        <v>0.30525181000000001</v>
      </c>
      <c r="I1137" s="141"/>
    </row>
    <row r="1138" spans="1:9" ht="13" x14ac:dyDescent="0.15">
      <c r="A1138" s="141">
        <v>371.68239999999997</v>
      </c>
      <c r="B1138" s="141">
        <v>0.34925064</v>
      </c>
      <c r="C1138" s="141"/>
      <c r="D1138" s="141">
        <v>371.65395000000001</v>
      </c>
      <c r="E1138" s="141">
        <v>0.31700263000000001</v>
      </c>
      <c r="F1138" s="141"/>
      <c r="G1138" s="141">
        <v>371.68141000000003</v>
      </c>
      <c r="H1138" s="141">
        <v>0.28339990999999998</v>
      </c>
      <c r="I1138" s="141"/>
    </row>
    <row r="1139" spans="1:9" ht="13" x14ac:dyDescent="0.15">
      <c r="A1139" s="141">
        <v>371.69373999999999</v>
      </c>
      <c r="B1139" s="141">
        <v>0.34857599</v>
      </c>
      <c r="C1139" s="141"/>
      <c r="D1139" s="141">
        <v>371.66519</v>
      </c>
      <c r="E1139" s="141">
        <v>0.31928371</v>
      </c>
      <c r="F1139" s="141"/>
      <c r="G1139" s="141">
        <v>371.69274000000001</v>
      </c>
      <c r="H1139" s="141">
        <v>0.31485432000000002</v>
      </c>
      <c r="I1139" s="141"/>
    </row>
    <row r="1140" spans="1:9" ht="13" x14ac:dyDescent="0.15">
      <c r="A1140" s="141">
        <v>371.70506999999998</v>
      </c>
      <c r="B1140" s="141">
        <v>0.37761101000000002</v>
      </c>
      <c r="C1140" s="141"/>
      <c r="D1140" s="141">
        <v>371.67644999999999</v>
      </c>
      <c r="E1140" s="141">
        <v>0.32090995999999999</v>
      </c>
      <c r="F1140" s="141"/>
      <c r="G1140" s="141">
        <v>371.70409999999998</v>
      </c>
      <c r="H1140" s="141">
        <v>0.31253822999999997</v>
      </c>
      <c r="I1140" s="141"/>
    </row>
    <row r="1141" spans="1:9" ht="13" x14ac:dyDescent="0.15">
      <c r="A1141" s="141">
        <v>371.71640000000002</v>
      </c>
      <c r="B1141" s="141">
        <v>0.37244303000000001</v>
      </c>
      <c r="C1141" s="141"/>
      <c r="D1141" s="141">
        <v>371.68768999999998</v>
      </c>
      <c r="E1141" s="141">
        <v>0.31356212999999999</v>
      </c>
      <c r="F1141" s="141"/>
      <c r="G1141" s="141">
        <v>371.71543000000003</v>
      </c>
      <c r="H1141" s="141">
        <v>0.29589111000000001</v>
      </c>
      <c r="I1141" s="141"/>
    </row>
    <row r="1142" spans="1:9" ht="13" x14ac:dyDescent="0.15">
      <c r="A1142" s="141">
        <v>371.72771999999998</v>
      </c>
      <c r="B1142" s="141">
        <v>0.35501163000000002</v>
      </c>
      <c r="C1142" s="141"/>
      <c r="D1142" s="141">
        <v>371.69895000000002</v>
      </c>
      <c r="E1142" s="141">
        <v>0.31893286999999998</v>
      </c>
      <c r="F1142" s="141"/>
      <c r="G1142" s="141">
        <v>371.72676999999999</v>
      </c>
      <c r="H1142" s="141">
        <v>0.28495272999999999</v>
      </c>
      <c r="I1142" s="141"/>
    </row>
    <row r="1143" spans="1:9" ht="13" x14ac:dyDescent="0.15">
      <c r="A1143" s="141">
        <v>371.73905000000002</v>
      </c>
      <c r="B1143" s="141">
        <v>0.37945596999999998</v>
      </c>
      <c r="C1143" s="141"/>
      <c r="D1143" s="141">
        <v>371.71019000000001</v>
      </c>
      <c r="E1143" s="141">
        <v>0.33752534000000001</v>
      </c>
      <c r="F1143" s="141"/>
      <c r="G1143" s="141">
        <v>371.73809</v>
      </c>
      <c r="H1143" s="141">
        <v>0.26643634999999999</v>
      </c>
      <c r="I1143" s="141"/>
    </row>
    <row r="1144" spans="1:9" ht="13" x14ac:dyDescent="0.15">
      <c r="A1144" s="141">
        <v>371.75036</v>
      </c>
      <c r="B1144" s="141">
        <v>0.36402433000000001</v>
      </c>
      <c r="C1144" s="141"/>
      <c r="D1144" s="141">
        <v>371.72145</v>
      </c>
      <c r="E1144" s="141">
        <v>0.32528783999999999</v>
      </c>
      <c r="F1144" s="141"/>
      <c r="G1144" s="141">
        <v>371.74943000000002</v>
      </c>
      <c r="H1144" s="141">
        <v>0.30512289999999997</v>
      </c>
      <c r="I1144" s="141"/>
    </row>
    <row r="1145" spans="1:9" ht="13" x14ac:dyDescent="0.15">
      <c r="A1145" s="141">
        <v>371.76168999999999</v>
      </c>
      <c r="B1145" s="141">
        <v>0.36073469000000002</v>
      </c>
      <c r="C1145" s="141"/>
      <c r="D1145" s="141">
        <v>371.73268000000002</v>
      </c>
      <c r="E1145" s="141">
        <v>0.31283802999999999</v>
      </c>
      <c r="F1145" s="141"/>
      <c r="G1145" s="141">
        <v>371.76074999999997</v>
      </c>
      <c r="H1145" s="141">
        <v>0.27049442000000001</v>
      </c>
      <c r="I1145" s="141"/>
    </row>
    <row r="1146" spans="1:9" ht="13" x14ac:dyDescent="0.15">
      <c r="A1146" s="141">
        <v>371.77300000000002</v>
      </c>
      <c r="B1146" s="141">
        <v>0.39680462</v>
      </c>
      <c r="C1146" s="141"/>
      <c r="D1146" s="141">
        <v>371.74394000000001</v>
      </c>
      <c r="E1146" s="141">
        <v>0.31549023999999998</v>
      </c>
      <c r="F1146" s="141"/>
      <c r="G1146" s="141">
        <v>371.77208999999999</v>
      </c>
      <c r="H1146" s="141">
        <v>0.26815660000000002</v>
      </c>
      <c r="I1146" s="141"/>
    </row>
    <row r="1147" spans="1:9" ht="13" x14ac:dyDescent="0.15">
      <c r="A1147" s="141">
        <v>371.78433999999999</v>
      </c>
      <c r="B1147" s="141">
        <v>0.35672837000000002</v>
      </c>
      <c r="C1147" s="141"/>
      <c r="D1147" s="141">
        <v>371.75517000000002</v>
      </c>
      <c r="E1147" s="141">
        <v>0.31200225999999998</v>
      </c>
      <c r="F1147" s="141"/>
      <c r="G1147" s="141">
        <v>371.78341</v>
      </c>
      <c r="H1147" s="141">
        <v>0.26997157999999999</v>
      </c>
      <c r="I1147" s="141"/>
    </row>
    <row r="1148" spans="1:9" ht="13" x14ac:dyDescent="0.15">
      <c r="A1148" s="141">
        <v>371.79563999999999</v>
      </c>
      <c r="B1148" s="141">
        <v>0.36641046999999999</v>
      </c>
      <c r="C1148" s="141"/>
      <c r="D1148" s="141">
        <v>371.76641999999998</v>
      </c>
      <c r="E1148" s="141">
        <v>0.31722914000000002</v>
      </c>
      <c r="F1148" s="141"/>
      <c r="G1148" s="141">
        <v>371.79473999999999</v>
      </c>
      <c r="H1148" s="141">
        <v>0.27510059999999997</v>
      </c>
      <c r="I1148" s="141"/>
    </row>
    <row r="1149" spans="1:9" ht="13" x14ac:dyDescent="0.15">
      <c r="A1149" s="141">
        <v>371.80696999999998</v>
      </c>
      <c r="B1149" s="141">
        <v>0.37767496</v>
      </c>
      <c r="C1149" s="141"/>
      <c r="D1149" s="141">
        <v>371.77764999999999</v>
      </c>
      <c r="E1149" s="141">
        <v>0.33826051000000001</v>
      </c>
      <c r="F1149" s="141"/>
      <c r="G1149" s="141">
        <v>371.80605000000003</v>
      </c>
      <c r="H1149" s="141">
        <v>0.2701325</v>
      </c>
      <c r="I1149" s="141"/>
    </row>
    <row r="1150" spans="1:9" ht="13" x14ac:dyDescent="0.15">
      <c r="A1150" s="141">
        <v>371.81826999999998</v>
      </c>
      <c r="B1150" s="141">
        <v>0.38413327000000003</v>
      </c>
      <c r="C1150" s="141"/>
      <c r="D1150" s="141">
        <v>371.78890000000001</v>
      </c>
      <c r="E1150" s="141">
        <v>0.31644417000000002</v>
      </c>
      <c r="F1150" s="141"/>
      <c r="G1150" s="141">
        <v>371.81738000000001</v>
      </c>
      <c r="H1150" s="141">
        <v>0.30216049</v>
      </c>
      <c r="I1150" s="141"/>
    </row>
    <row r="1151" spans="1:9" ht="13" x14ac:dyDescent="0.15">
      <c r="A1151" s="141">
        <v>371.82958000000002</v>
      </c>
      <c r="B1151" s="141">
        <v>0.50724395</v>
      </c>
      <c r="C1151" s="141"/>
      <c r="D1151" s="141">
        <v>371.80011999999999</v>
      </c>
      <c r="E1151" s="141">
        <v>0.42529544000000002</v>
      </c>
      <c r="F1151" s="141"/>
      <c r="G1151" s="141">
        <v>371.82868000000002</v>
      </c>
      <c r="H1151" s="141">
        <v>0.38259462999999999</v>
      </c>
      <c r="I1151" s="141"/>
    </row>
    <row r="1152" spans="1:9" ht="13" x14ac:dyDescent="0.15">
      <c r="A1152" s="141">
        <v>371.84087</v>
      </c>
      <c r="B1152" s="141">
        <v>0.39318513999999999</v>
      </c>
      <c r="C1152" s="141"/>
      <c r="D1152" s="141">
        <v>371.81137000000001</v>
      </c>
      <c r="E1152" s="141">
        <v>0.32356308</v>
      </c>
      <c r="F1152" s="141"/>
      <c r="G1152" s="141">
        <v>371.84</v>
      </c>
      <c r="H1152" s="141">
        <v>0.28817516999999998</v>
      </c>
      <c r="I1152" s="141"/>
    </row>
    <row r="1153" spans="1:9" ht="13" x14ac:dyDescent="0.15">
      <c r="A1153" s="141">
        <v>371.85219000000001</v>
      </c>
      <c r="B1153" s="141">
        <v>0.36434418000000002</v>
      </c>
      <c r="C1153" s="141"/>
      <c r="D1153" s="141">
        <v>371.82258999999999</v>
      </c>
      <c r="E1153" s="141">
        <v>0.32089043</v>
      </c>
      <c r="F1153" s="141"/>
      <c r="G1153" s="141">
        <v>371.85129999999998</v>
      </c>
      <c r="H1153" s="141">
        <v>0.28353377000000002</v>
      </c>
      <c r="I1153" s="141"/>
    </row>
    <row r="1154" spans="1:9" ht="13" x14ac:dyDescent="0.15">
      <c r="A1154" s="141">
        <v>371.86347999999998</v>
      </c>
      <c r="B1154" s="141">
        <v>0.36258634000000001</v>
      </c>
      <c r="C1154" s="141"/>
      <c r="D1154" s="141">
        <v>371.83382999999998</v>
      </c>
      <c r="E1154" s="141">
        <v>0.30946189000000002</v>
      </c>
      <c r="F1154" s="141"/>
      <c r="G1154" s="141">
        <v>371.86261999999999</v>
      </c>
      <c r="H1154" s="141">
        <v>0.27599121999999998</v>
      </c>
      <c r="I1154" s="141"/>
    </row>
    <row r="1155" spans="1:9" ht="13" x14ac:dyDescent="0.15">
      <c r="A1155" s="141">
        <v>371.87477999999999</v>
      </c>
      <c r="B1155" s="141">
        <v>0.38059203000000003</v>
      </c>
      <c r="C1155" s="141"/>
      <c r="D1155" s="141">
        <v>371.84503999999998</v>
      </c>
      <c r="E1155" s="141">
        <v>0.32964297999999997</v>
      </c>
      <c r="F1155" s="141"/>
      <c r="G1155" s="141">
        <v>371.87389999999999</v>
      </c>
      <c r="H1155" s="141">
        <v>0.27167436</v>
      </c>
      <c r="I1155" s="141"/>
    </row>
    <row r="1156" spans="1:9" ht="13" x14ac:dyDescent="0.15">
      <c r="A1156" s="141">
        <v>371.88605999999999</v>
      </c>
      <c r="B1156" s="141">
        <v>0.37944348999999999</v>
      </c>
      <c r="C1156" s="141"/>
      <c r="D1156" s="141">
        <v>371.85628000000003</v>
      </c>
      <c r="E1156" s="141">
        <v>0.31344991</v>
      </c>
      <c r="F1156" s="141"/>
      <c r="G1156" s="141">
        <v>371.88520999999997</v>
      </c>
      <c r="H1156" s="141">
        <v>0.28514877</v>
      </c>
      <c r="I1156" s="141"/>
    </row>
    <row r="1157" spans="1:9" ht="13" x14ac:dyDescent="0.15">
      <c r="A1157" s="141">
        <v>371.89735999999999</v>
      </c>
      <c r="B1157" s="141">
        <v>0.35011717999999997</v>
      </c>
      <c r="C1157" s="141"/>
      <c r="D1157" s="141">
        <v>371.86748999999998</v>
      </c>
      <c r="E1157" s="141">
        <v>0.31535832000000003</v>
      </c>
      <c r="F1157" s="141"/>
      <c r="G1157" s="141">
        <v>371.89648999999997</v>
      </c>
      <c r="H1157" s="141">
        <v>0.30090558000000001</v>
      </c>
      <c r="I1157" s="141"/>
    </row>
    <row r="1158" spans="1:9" ht="13" x14ac:dyDescent="0.15">
      <c r="A1158" s="141">
        <v>371.90863000000002</v>
      </c>
      <c r="B1158" s="141">
        <v>0.38939617999999998</v>
      </c>
      <c r="C1158" s="141"/>
      <c r="D1158" s="141">
        <v>371.87871000000001</v>
      </c>
      <c r="E1158" s="141">
        <v>0.31695083000000002</v>
      </c>
      <c r="F1158" s="141"/>
      <c r="G1158" s="141">
        <v>371.90778999999998</v>
      </c>
      <c r="H1158" s="141">
        <v>0.29737194</v>
      </c>
      <c r="I1158" s="141"/>
    </row>
    <row r="1159" spans="1:9" ht="13" x14ac:dyDescent="0.15">
      <c r="A1159" s="141">
        <v>371.91991000000002</v>
      </c>
      <c r="B1159" s="141">
        <v>0.35518639000000002</v>
      </c>
      <c r="C1159" s="141"/>
      <c r="D1159" s="141">
        <v>371.88990999999999</v>
      </c>
      <c r="E1159" s="141">
        <v>0.31327368999999999</v>
      </c>
      <c r="F1159" s="141"/>
      <c r="G1159" s="141">
        <v>371.91906999999998</v>
      </c>
      <c r="H1159" s="141">
        <v>0.29338322</v>
      </c>
      <c r="I1159" s="141"/>
    </row>
    <row r="1160" spans="1:9" ht="13" x14ac:dyDescent="0.15">
      <c r="A1160" s="141">
        <v>371.93117000000001</v>
      </c>
      <c r="B1160" s="141">
        <v>0.36154481999999999</v>
      </c>
      <c r="C1160" s="141"/>
      <c r="D1160" s="141">
        <v>371.90111999999999</v>
      </c>
      <c r="E1160" s="141">
        <v>0.32126652</v>
      </c>
      <c r="F1160" s="141"/>
      <c r="G1160" s="141">
        <v>371.93036000000001</v>
      </c>
      <c r="H1160" s="141">
        <v>0.27141799999999999</v>
      </c>
      <c r="I1160" s="141"/>
    </row>
    <row r="1161" spans="1:9" ht="13" x14ac:dyDescent="0.15">
      <c r="A1161" s="141">
        <v>371.94245000000001</v>
      </c>
      <c r="B1161" s="141">
        <v>0.38873691999999999</v>
      </c>
      <c r="C1161" s="141"/>
      <c r="D1161" s="141">
        <v>371.91230999999999</v>
      </c>
      <c r="E1161" s="141">
        <v>0.34850909000000002</v>
      </c>
      <c r="F1161" s="141"/>
      <c r="G1161" s="141">
        <v>371.94162999999998</v>
      </c>
      <c r="H1161" s="141">
        <v>0.30151675999999999</v>
      </c>
      <c r="I1161" s="141"/>
    </row>
    <row r="1162" spans="1:9" ht="13" x14ac:dyDescent="0.15">
      <c r="A1162" s="141">
        <v>371.95371</v>
      </c>
      <c r="B1162" s="141">
        <v>0.36032467000000001</v>
      </c>
      <c r="C1162" s="141"/>
      <c r="D1162" s="141">
        <v>371.92352</v>
      </c>
      <c r="E1162" s="141">
        <v>0.31967433000000001</v>
      </c>
      <c r="F1162" s="141"/>
      <c r="G1162" s="141">
        <v>371.95290999999997</v>
      </c>
      <c r="H1162" s="141">
        <v>0.26937617000000003</v>
      </c>
      <c r="I1162" s="141"/>
    </row>
    <row r="1163" spans="1:9" ht="13" x14ac:dyDescent="0.15">
      <c r="A1163" s="141">
        <v>371.96498000000003</v>
      </c>
      <c r="B1163" s="141">
        <v>0.35069810000000001</v>
      </c>
      <c r="C1163" s="141"/>
      <c r="D1163" s="141">
        <v>371.93470000000002</v>
      </c>
      <c r="E1163" s="141">
        <v>0.33733173</v>
      </c>
      <c r="F1163" s="141"/>
      <c r="G1163" s="141">
        <v>371.96415999999999</v>
      </c>
      <c r="H1163" s="141">
        <v>0.29023265999999998</v>
      </c>
      <c r="I1163" s="141"/>
    </row>
    <row r="1164" spans="1:9" ht="13" x14ac:dyDescent="0.15">
      <c r="A1164" s="141">
        <v>371.97622999999999</v>
      </c>
      <c r="B1164" s="141">
        <v>0.38286009999999998</v>
      </c>
      <c r="C1164" s="141"/>
      <c r="D1164" s="141">
        <v>371.94589999999999</v>
      </c>
      <c r="E1164" s="141">
        <v>0.32382655999999999</v>
      </c>
      <c r="F1164" s="141"/>
      <c r="G1164" s="141">
        <v>371.97543999999999</v>
      </c>
      <c r="H1164" s="141">
        <v>0.27203002999999998</v>
      </c>
      <c r="I1164" s="141"/>
    </row>
    <row r="1165" spans="1:9" ht="13" x14ac:dyDescent="0.15">
      <c r="A1165" s="141">
        <v>371.98750000000001</v>
      </c>
      <c r="B1165" s="141">
        <v>0.36584707</v>
      </c>
      <c r="C1165" s="141"/>
      <c r="D1165" s="141">
        <v>371.95708000000002</v>
      </c>
      <c r="E1165" s="141">
        <v>0.32332502000000002</v>
      </c>
      <c r="F1165" s="141"/>
      <c r="G1165" s="141">
        <v>371.98667999999998</v>
      </c>
      <c r="H1165" s="141">
        <v>0.28762422999999998</v>
      </c>
      <c r="I1165" s="141"/>
    </row>
    <row r="1166" spans="1:9" ht="13" x14ac:dyDescent="0.15">
      <c r="A1166" s="141">
        <v>371.99873000000002</v>
      </c>
      <c r="B1166" s="141">
        <v>0.34967313999999999</v>
      </c>
      <c r="C1166" s="141"/>
      <c r="D1166" s="141">
        <v>371.96827999999999</v>
      </c>
      <c r="E1166" s="141">
        <v>0.35339746999999999</v>
      </c>
      <c r="F1166" s="141"/>
      <c r="G1166" s="141">
        <v>371.99794000000003</v>
      </c>
      <c r="H1166" s="141">
        <v>0.26768549000000003</v>
      </c>
      <c r="I1166" s="141"/>
    </row>
    <row r="1167" spans="1:9" ht="13" x14ac:dyDescent="0.15">
      <c r="A1167" s="141">
        <v>372.00997999999998</v>
      </c>
      <c r="B1167" s="141">
        <v>3.1938157</v>
      </c>
      <c r="C1167" s="141"/>
      <c r="D1167" s="141">
        <v>371.97944999999999</v>
      </c>
      <c r="E1167" s="141">
        <v>0.33873550000000002</v>
      </c>
      <c r="F1167" s="141"/>
      <c r="G1167" s="141">
        <v>372.00925000000001</v>
      </c>
      <c r="H1167" s="141">
        <v>1.7254621000000001</v>
      </c>
      <c r="I1167" s="141"/>
    </row>
    <row r="1168" spans="1:9" ht="13" x14ac:dyDescent="0.15">
      <c r="A1168" s="141">
        <v>372.02121</v>
      </c>
      <c r="B1168" s="141">
        <v>0.39291421999999998</v>
      </c>
      <c r="C1168" s="141"/>
      <c r="D1168" s="141">
        <v>371.99063999999998</v>
      </c>
      <c r="E1168" s="141">
        <v>0.34775983999999999</v>
      </c>
      <c r="F1168" s="141"/>
      <c r="G1168" s="141">
        <v>372.02053000000001</v>
      </c>
      <c r="H1168" s="141">
        <v>0.29292325000000002</v>
      </c>
      <c r="I1168" s="141"/>
    </row>
    <row r="1169" spans="1:9" ht="13" x14ac:dyDescent="0.15">
      <c r="A1169" s="141">
        <v>372.03244999999998</v>
      </c>
      <c r="B1169" s="141">
        <v>0.3516109</v>
      </c>
      <c r="C1169" s="141"/>
      <c r="D1169" s="141">
        <v>372.00180999999998</v>
      </c>
      <c r="E1169" s="141">
        <v>1.8210942000000001</v>
      </c>
      <c r="F1169" s="141"/>
      <c r="G1169" s="141">
        <v>372.03179999999998</v>
      </c>
      <c r="H1169" s="141">
        <v>0.30508316000000002</v>
      </c>
      <c r="I1169" s="141"/>
    </row>
    <row r="1170" spans="1:9" ht="13" x14ac:dyDescent="0.15">
      <c r="A1170" s="141">
        <v>372.04367000000002</v>
      </c>
      <c r="B1170" s="141">
        <v>0.39690371000000002</v>
      </c>
      <c r="C1170" s="141"/>
      <c r="D1170" s="141">
        <v>372.01299</v>
      </c>
      <c r="E1170" s="141">
        <v>0.33199703000000003</v>
      </c>
      <c r="F1170" s="141"/>
      <c r="G1170" s="141">
        <v>372.04300999999998</v>
      </c>
      <c r="H1170" s="141">
        <v>0.38218287000000001</v>
      </c>
      <c r="I1170" s="141"/>
    </row>
    <row r="1171" spans="1:9" ht="13" x14ac:dyDescent="0.15">
      <c r="A1171" s="141">
        <v>372.05491000000001</v>
      </c>
      <c r="B1171" s="141">
        <v>0.37715552000000002</v>
      </c>
      <c r="C1171" s="141"/>
      <c r="D1171" s="141">
        <v>372.02413000000001</v>
      </c>
      <c r="E1171" s="141">
        <v>0.43604302</v>
      </c>
      <c r="F1171" s="141"/>
      <c r="G1171" s="141">
        <v>372.05426</v>
      </c>
      <c r="H1171" s="141">
        <v>0.27311018999999997</v>
      </c>
      <c r="I1171" s="141"/>
    </row>
    <row r="1172" spans="1:9" ht="13" x14ac:dyDescent="0.15">
      <c r="A1172" s="141">
        <v>372.06619000000001</v>
      </c>
      <c r="B1172" s="141">
        <v>0.35529810000000001</v>
      </c>
      <c r="C1172" s="141"/>
      <c r="D1172" s="141">
        <v>372.03530000000001</v>
      </c>
      <c r="E1172" s="141">
        <v>0.31787438000000001</v>
      </c>
      <c r="F1172" s="141"/>
      <c r="G1172" s="141">
        <v>372.06549000000001</v>
      </c>
      <c r="H1172" s="141">
        <v>0.29046501000000002</v>
      </c>
      <c r="I1172" s="141"/>
    </row>
    <row r="1173" spans="1:9" ht="13" x14ac:dyDescent="0.15">
      <c r="A1173" s="141">
        <v>372.07744000000002</v>
      </c>
      <c r="B1173" s="141">
        <v>0.45117804</v>
      </c>
      <c r="C1173" s="141"/>
      <c r="D1173" s="141">
        <v>372.04644000000002</v>
      </c>
      <c r="E1173" s="141">
        <v>0.32848517999999999</v>
      </c>
      <c r="F1173" s="141"/>
      <c r="G1173" s="141">
        <v>372.07672000000002</v>
      </c>
      <c r="H1173" s="141">
        <v>0.35887925999999998</v>
      </c>
      <c r="I1173" s="141"/>
    </row>
    <row r="1174" spans="1:9" ht="13" x14ac:dyDescent="0.15">
      <c r="A1174" s="141">
        <v>372.08868999999999</v>
      </c>
      <c r="B1174" s="141">
        <v>0.35253240000000002</v>
      </c>
      <c r="C1174" s="141"/>
      <c r="D1174" s="141">
        <v>372.05759999999998</v>
      </c>
      <c r="E1174" s="141">
        <v>0.31427949999999999</v>
      </c>
      <c r="F1174" s="141"/>
      <c r="G1174" s="141">
        <v>372.08792999999997</v>
      </c>
      <c r="H1174" s="141">
        <v>0.44448560999999998</v>
      </c>
      <c r="I1174" s="141"/>
    </row>
    <row r="1175" spans="1:9" ht="13" x14ac:dyDescent="0.15">
      <c r="A1175" s="141">
        <v>372.09989999999999</v>
      </c>
      <c r="B1175" s="141">
        <v>0.35268408000000001</v>
      </c>
      <c r="C1175" s="141"/>
      <c r="D1175" s="141">
        <v>372.06873000000002</v>
      </c>
      <c r="E1175" s="141">
        <v>0.33686343000000002</v>
      </c>
      <c r="F1175" s="141"/>
      <c r="G1175" s="141">
        <v>372.09915000000001</v>
      </c>
      <c r="H1175" s="141">
        <v>0.51260892999999996</v>
      </c>
      <c r="I1175" s="141"/>
    </row>
    <row r="1176" spans="1:9" ht="13" x14ac:dyDescent="0.15">
      <c r="A1176" s="141">
        <v>372.11112000000003</v>
      </c>
      <c r="B1176" s="141">
        <v>0.49138041999999998</v>
      </c>
      <c r="C1176" s="141"/>
      <c r="D1176" s="141">
        <v>372.07988999999998</v>
      </c>
      <c r="E1176" s="141">
        <v>0.40956997000000001</v>
      </c>
      <c r="F1176" s="141"/>
      <c r="G1176" s="141">
        <v>372.11034000000001</v>
      </c>
      <c r="H1176" s="141">
        <v>0.43574952</v>
      </c>
      <c r="I1176" s="141"/>
    </row>
    <row r="1177" spans="1:9" ht="13" x14ac:dyDescent="0.15">
      <c r="A1177" s="141">
        <v>372.12231000000003</v>
      </c>
      <c r="B1177" s="141">
        <v>0.37175789999999997</v>
      </c>
      <c r="C1177" s="141"/>
      <c r="D1177" s="141">
        <v>372.09100999999998</v>
      </c>
      <c r="E1177" s="141">
        <v>0.32007878000000001</v>
      </c>
      <c r="F1177" s="141"/>
      <c r="G1177" s="141">
        <v>372.12155000000001</v>
      </c>
      <c r="H1177" s="141">
        <v>0.28300862999999998</v>
      </c>
      <c r="I1177" s="141"/>
    </row>
    <row r="1178" spans="1:9" ht="13" x14ac:dyDescent="0.15">
      <c r="A1178" s="141">
        <v>372.13351</v>
      </c>
      <c r="B1178" s="141">
        <v>0.34987418999999997</v>
      </c>
      <c r="C1178" s="141"/>
      <c r="D1178" s="141">
        <v>372.10216000000003</v>
      </c>
      <c r="E1178" s="141">
        <v>0.31854832</v>
      </c>
      <c r="F1178" s="141"/>
      <c r="G1178" s="141">
        <v>372.13274000000001</v>
      </c>
      <c r="H1178" s="141">
        <v>0.26916758000000002</v>
      </c>
      <c r="I1178" s="141"/>
    </row>
    <row r="1179" spans="1:9" ht="13" x14ac:dyDescent="0.15">
      <c r="A1179" s="141">
        <v>372.14469000000003</v>
      </c>
      <c r="B1179" s="141">
        <v>0.37418568000000002</v>
      </c>
      <c r="C1179" s="141"/>
      <c r="D1179" s="141">
        <v>372.11327</v>
      </c>
      <c r="E1179" s="141">
        <v>0.33039168000000002</v>
      </c>
      <c r="F1179" s="141"/>
      <c r="G1179" s="141">
        <v>372.14393999999999</v>
      </c>
      <c r="H1179" s="141">
        <v>0.27555664000000002</v>
      </c>
      <c r="I1179" s="141"/>
    </row>
    <row r="1180" spans="1:9" ht="13" x14ac:dyDescent="0.15">
      <c r="A1180" s="141">
        <v>372.15586999999999</v>
      </c>
      <c r="B1180" s="141">
        <v>0.36029738</v>
      </c>
      <c r="C1180" s="141"/>
      <c r="D1180" s="141">
        <v>372.12441000000001</v>
      </c>
      <c r="E1180" s="141">
        <v>0.32294820000000002</v>
      </c>
      <c r="F1180" s="141"/>
      <c r="G1180" s="141">
        <v>372.15512000000001</v>
      </c>
      <c r="H1180" s="141">
        <v>0.28518967000000001</v>
      </c>
      <c r="I1180" s="141"/>
    </row>
    <row r="1181" spans="1:9" ht="13" x14ac:dyDescent="0.15">
      <c r="A1181" s="141">
        <v>372.16703000000001</v>
      </c>
      <c r="B1181" s="141">
        <v>0.39530106999999998</v>
      </c>
      <c r="C1181" s="141"/>
      <c r="D1181" s="141">
        <v>372.13551999999999</v>
      </c>
      <c r="E1181" s="141">
        <v>0.34966818999999999</v>
      </c>
      <c r="F1181" s="141"/>
      <c r="G1181" s="141">
        <v>372.16631000000001</v>
      </c>
      <c r="H1181" s="141">
        <v>0.27228697000000002</v>
      </c>
      <c r="I1181" s="141"/>
    </row>
    <row r="1182" spans="1:9" ht="13" x14ac:dyDescent="0.15">
      <c r="A1182" s="141">
        <v>372.17820999999998</v>
      </c>
      <c r="B1182" s="141">
        <v>0.38516496</v>
      </c>
      <c r="C1182" s="141"/>
      <c r="D1182" s="141">
        <v>372.14663999999999</v>
      </c>
      <c r="E1182" s="141">
        <v>0.31718887000000001</v>
      </c>
      <c r="F1182" s="141"/>
      <c r="G1182" s="141">
        <v>372.17748</v>
      </c>
      <c r="H1182" s="141">
        <v>0.30892488000000001</v>
      </c>
      <c r="I1182" s="141"/>
    </row>
    <row r="1183" spans="1:9" ht="13" x14ac:dyDescent="0.15">
      <c r="A1183" s="141">
        <v>372.18937</v>
      </c>
      <c r="B1183" s="141">
        <v>0.35483952000000002</v>
      </c>
      <c r="C1183" s="141"/>
      <c r="D1183" s="141">
        <v>372.15773999999999</v>
      </c>
      <c r="E1183" s="141">
        <v>0.31144155000000001</v>
      </c>
      <c r="F1183" s="141"/>
      <c r="G1183" s="141">
        <v>372.18867</v>
      </c>
      <c r="H1183" s="141">
        <v>0.28781733999999998</v>
      </c>
      <c r="I1183" s="141"/>
    </row>
    <row r="1184" spans="1:9" ht="13" x14ac:dyDescent="0.15">
      <c r="A1184" s="141">
        <v>372.20053999999999</v>
      </c>
      <c r="B1184" s="141">
        <v>0.35314020000000002</v>
      </c>
      <c r="C1184" s="141"/>
      <c r="D1184" s="141">
        <v>372.16886</v>
      </c>
      <c r="E1184" s="141">
        <v>0.33542042999999999</v>
      </c>
      <c r="F1184" s="141"/>
      <c r="G1184" s="141">
        <v>372.19983000000002</v>
      </c>
      <c r="H1184" s="141">
        <v>0.26625560999999998</v>
      </c>
      <c r="I1184" s="141"/>
    </row>
    <row r="1185" spans="1:9" ht="13" x14ac:dyDescent="0.15">
      <c r="A1185" s="141">
        <v>372.21168999999998</v>
      </c>
      <c r="B1185" s="141">
        <v>0.39972391000000002</v>
      </c>
      <c r="C1185" s="141"/>
      <c r="D1185" s="141">
        <v>372.17995000000002</v>
      </c>
      <c r="E1185" s="141">
        <v>0.32679522999999999</v>
      </c>
      <c r="F1185" s="141"/>
      <c r="G1185" s="141">
        <v>372.21100999999999</v>
      </c>
      <c r="H1185" s="141">
        <v>0.26851846000000001</v>
      </c>
      <c r="I1185" s="141"/>
    </row>
    <row r="1186" spans="1:9" ht="13" x14ac:dyDescent="0.15">
      <c r="A1186" s="141">
        <v>372.22284999999999</v>
      </c>
      <c r="B1186" s="141">
        <v>0.35389970999999998</v>
      </c>
      <c r="C1186" s="141"/>
      <c r="D1186" s="141">
        <v>372.19105999999999</v>
      </c>
      <c r="E1186" s="141">
        <v>0.33190338000000003</v>
      </c>
      <c r="F1186" s="141"/>
      <c r="G1186" s="141">
        <v>372.22215999999997</v>
      </c>
      <c r="H1186" s="141">
        <v>0.27450868</v>
      </c>
      <c r="I1186" s="141"/>
    </row>
    <row r="1187" spans="1:9" ht="13" x14ac:dyDescent="0.15">
      <c r="A1187" s="141">
        <v>372.23399000000001</v>
      </c>
      <c r="B1187" s="141">
        <v>0.34829152000000002</v>
      </c>
      <c r="C1187" s="141"/>
      <c r="D1187" s="141">
        <v>372.20213999999999</v>
      </c>
      <c r="E1187" s="141">
        <v>0.40301691000000001</v>
      </c>
      <c r="F1187" s="141"/>
      <c r="G1187" s="141">
        <v>372.23333000000002</v>
      </c>
      <c r="H1187" s="141">
        <v>0.27237468999999997</v>
      </c>
      <c r="I1187" s="141"/>
    </row>
    <row r="1188" spans="1:9" ht="13" x14ac:dyDescent="0.15">
      <c r="A1188" s="141">
        <v>372.24513999999999</v>
      </c>
      <c r="B1188" s="141">
        <v>0.37600809000000002</v>
      </c>
      <c r="C1188" s="141"/>
      <c r="D1188" s="141">
        <v>372.21323999999998</v>
      </c>
      <c r="E1188" s="141">
        <v>0.34028889000000001</v>
      </c>
      <c r="F1188" s="141"/>
      <c r="G1188" s="141">
        <v>372.24453999999997</v>
      </c>
      <c r="H1188" s="141">
        <v>0.28887962</v>
      </c>
      <c r="I1188" s="141"/>
    </row>
    <row r="1189" spans="1:9" ht="13" x14ac:dyDescent="0.15">
      <c r="A1189" s="141">
        <v>372.25626999999997</v>
      </c>
      <c r="B1189" s="141">
        <v>0.35510334999999998</v>
      </c>
      <c r="C1189" s="141"/>
      <c r="D1189" s="141">
        <v>372.22430000000003</v>
      </c>
      <c r="E1189" s="141">
        <v>0.31932430000000001</v>
      </c>
      <c r="F1189" s="141"/>
      <c r="G1189" s="141">
        <v>372.25572</v>
      </c>
      <c r="H1189" s="141">
        <v>0.28598788000000003</v>
      </c>
      <c r="I1189" s="141"/>
    </row>
    <row r="1190" spans="1:9" ht="13" x14ac:dyDescent="0.15">
      <c r="A1190" s="141">
        <v>372.26740999999998</v>
      </c>
      <c r="B1190" s="141">
        <v>0.36613067999999999</v>
      </c>
      <c r="C1190" s="141"/>
      <c r="D1190" s="141">
        <v>372.23539</v>
      </c>
      <c r="E1190" s="141">
        <v>0.31495113000000002</v>
      </c>
      <c r="F1190" s="141"/>
      <c r="G1190" s="141">
        <v>372.26690000000002</v>
      </c>
      <c r="H1190" s="141">
        <v>0.26824249999999999</v>
      </c>
      <c r="I1190" s="141"/>
    </row>
    <row r="1191" spans="1:9" ht="13" x14ac:dyDescent="0.15">
      <c r="A1191" s="141">
        <v>372.27859999999998</v>
      </c>
      <c r="B1191" s="141">
        <v>0.37248630999999999</v>
      </c>
      <c r="C1191" s="141"/>
      <c r="D1191" s="141">
        <v>372.24644999999998</v>
      </c>
      <c r="E1191" s="141">
        <v>0.31510627000000002</v>
      </c>
      <c r="F1191" s="141"/>
      <c r="G1191" s="141">
        <v>372.27803</v>
      </c>
      <c r="H1191" s="141">
        <v>0.27613263999999998</v>
      </c>
      <c r="I1191" s="141"/>
    </row>
    <row r="1192" spans="1:9" ht="13" x14ac:dyDescent="0.15">
      <c r="A1192" s="141">
        <v>372.28976</v>
      </c>
      <c r="B1192" s="141">
        <v>0.35174457999999997</v>
      </c>
      <c r="C1192" s="141"/>
      <c r="D1192" s="141">
        <v>372.25752999999997</v>
      </c>
      <c r="E1192" s="141">
        <v>0.32057447</v>
      </c>
      <c r="F1192" s="141"/>
      <c r="G1192" s="141">
        <v>372.28917000000001</v>
      </c>
      <c r="H1192" s="141">
        <v>0.28632402000000001</v>
      </c>
      <c r="I1192" s="141"/>
    </row>
    <row r="1193" spans="1:9" ht="13" x14ac:dyDescent="0.15">
      <c r="A1193" s="141">
        <v>372.30092000000002</v>
      </c>
      <c r="B1193" s="141">
        <v>0.37455024999999997</v>
      </c>
      <c r="C1193" s="141"/>
      <c r="D1193" s="141">
        <v>372.26857000000001</v>
      </c>
      <c r="E1193" s="141">
        <v>0.31722813</v>
      </c>
      <c r="F1193" s="141"/>
      <c r="G1193" s="141">
        <v>372.30029000000002</v>
      </c>
      <c r="H1193" s="141">
        <v>0.29137357000000003</v>
      </c>
      <c r="I1193" s="141"/>
    </row>
    <row r="1194" spans="1:9" ht="13" x14ac:dyDescent="0.15">
      <c r="A1194" s="141">
        <v>372.31204000000002</v>
      </c>
      <c r="B1194" s="141">
        <v>0.39463721000000002</v>
      </c>
      <c r="C1194" s="141"/>
      <c r="D1194" s="141">
        <v>372.27963999999997</v>
      </c>
      <c r="E1194" s="141">
        <v>0.33810581000000001</v>
      </c>
      <c r="F1194" s="141"/>
      <c r="G1194" s="141">
        <v>372.31142</v>
      </c>
      <c r="H1194" s="141">
        <v>0.27306949000000003</v>
      </c>
      <c r="I1194" s="141"/>
    </row>
    <row r="1195" spans="1:9" ht="13" x14ac:dyDescent="0.15">
      <c r="A1195" s="141">
        <v>372.32315999999997</v>
      </c>
      <c r="B1195" s="141">
        <v>0.34727508000000001</v>
      </c>
      <c r="C1195" s="141"/>
      <c r="D1195" s="141">
        <v>372.29068000000001</v>
      </c>
      <c r="E1195" s="141">
        <v>0.33659676999999999</v>
      </c>
      <c r="F1195" s="141"/>
      <c r="G1195" s="141">
        <v>372.32252</v>
      </c>
      <c r="H1195" s="141">
        <v>0.30052271000000003</v>
      </c>
      <c r="I1195" s="141"/>
    </row>
    <row r="1196" spans="1:9" ht="13" x14ac:dyDescent="0.15">
      <c r="A1196" s="141">
        <v>372.33425999999997</v>
      </c>
      <c r="B1196" s="141">
        <v>0.36971178999999998</v>
      </c>
      <c r="C1196" s="141"/>
      <c r="D1196" s="141">
        <v>372.30174</v>
      </c>
      <c r="E1196" s="141">
        <v>0.32078547000000002</v>
      </c>
      <c r="F1196" s="141"/>
      <c r="G1196" s="141">
        <v>372.33364</v>
      </c>
      <c r="H1196" s="141">
        <v>0.29434536</v>
      </c>
      <c r="I1196" s="141"/>
    </row>
    <row r="1197" spans="1:9" ht="13" x14ac:dyDescent="0.15">
      <c r="A1197" s="141">
        <v>372.34537</v>
      </c>
      <c r="B1197" s="141">
        <v>0.37237144</v>
      </c>
      <c r="C1197" s="141"/>
      <c r="D1197" s="141">
        <v>372.31277</v>
      </c>
      <c r="E1197" s="141">
        <v>0.32539582</v>
      </c>
      <c r="F1197" s="141"/>
      <c r="G1197" s="141">
        <v>372.34474</v>
      </c>
      <c r="H1197" s="141">
        <v>0.28102928999999999</v>
      </c>
      <c r="I1197" s="141"/>
    </row>
    <row r="1198" spans="1:9" ht="13" x14ac:dyDescent="0.15">
      <c r="A1198" s="141">
        <v>372.35646000000003</v>
      </c>
      <c r="B1198" s="141">
        <v>0.3508521</v>
      </c>
      <c r="C1198" s="141"/>
      <c r="D1198" s="141">
        <v>372.32382000000001</v>
      </c>
      <c r="E1198" s="141">
        <v>0.31685194999999999</v>
      </c>
      <c r="F1198" s="141"/>
      <c r="G1198" s="141">
        <v>372.35584999999998</v>
      </c>
      <c r="H1198" s="141">
        <v>0.33665475</v>
      </c>
      <c r="I1198" s="141"/>
    </row>
    <row r="1199" spans="1:9" ht="13" x14ac:dyDescent="0.15">
      <c r="A1199" s="141">
        <v>372.36754999999999</v>
      </c>
      <c r="B1199" s="141">
        <v>0.38093824999999998</v>
      </c>
      <c r="C1199" s="141"/>
      <c r="D1199" s="141">
        <v>372.33483000000001</v>
      </c>
      <c r="E1199" s="141">
        <v>0.31466098999999997</v>
      </c>
      <c r="F1199" s="141"/>
      <c r="G1199" s="141">
        <v>372.36694</v>
      </c>
      <c r="H1199" s="141">
        <v>0.27129663999999998</v>
      </c>
      <c r="I1199" s="141"/>
    </row>
    <row r="1200" spans="1:9" ht="13" x14ac:dyDescent="0.15">
      <c r="A1200" s="141">
        <v>372.37862999999999</v>
      </c>
      <c r="B1200" s="141">
        <v>0.37274731</v>
      </c>
      <c r="C1200" s="141"/>
      <c r="D1200" s="141">
        <v>372.34586999999999</v>
      </c>
      <c r="E1200" s="141">
        <v>0.34264664</v>
      </c>
      <c r="F1200" s="141"/>
      <c r="G1200" s="141">
        <v>372.37804</v>
      </c>
      <c r="H1200" s="141">
        <v>0.29633572000000002</v>
      </c>
      <c r="I1200" s="141"/>
    </row>
    <row r="1201" spans="1:9" ht="13" x14ac:dyDescent="0.15">
      <c r="A1201" s="141">
        <v>372.38972000000001</v>
      </c>
      <c r="B1201" s="141">
        <v>0.50539347000000001</v>
      </c>
      <c r="C1201" s="141"/>
      <c r="D1201" s="141">
        <v>372.35689000000002</v>
      </c>
      <c r="E1201" s="141">
        <v>0.45019926999999998</v>
      </c>
      <c r="F1201" s="141"/>
      <c r="G1201" s="141">
        <v>372.38911999999999</v>
      </c>
      <c r="H1201" s="141">
        <v>0.43539006000000002</v>
      </c>
      <c r="I1201" s="141"/>
    </row>
    <row r="1202" spans="1:9" ht="13" x14ac:dyDescent="0.15">
      <c r="A1202" s="141">
        <v>372.40078999999997</v>
      </c>
      <c r="B1202" s="141">
        <v>0.35835377000000002</v>
      </c>
      <c r="C1202" s="141"/>
      <c r="D1202" s="141">
        <v>372.36792000000003</v>
      </c>
      <c r="E1202" s="141">
        <v>0.32020717999999998</v>
      </c>
      <c r="F1202" s="141"/>
      <c r="G1202" s="141">
        <v>372.40021999999999</v>
      </c>
      <c r="H1202" s="141">
        <v>0.32998917999999999</v>
      </c>
      <c r="I1202" s="141"/>
    </row>
    <row r="1203" spans="1:9" ht="13" x14ac:dyDescent="0.15">
      <c r="A1203" s="141">
        <v>372.41187000000002</v>
      </c>
      <c r="B1203" s="141">
        <v>0.39973271999999999</v>
      </c>
      <c r="C1203" s="141"/>
      <c r="D1203" s="141">
        <v>372.37893000000003</v>
      </c>
      <c r="E1203" s="141">
        <v>0.31575398999999998</v>
      </c>
      <c r="F1203" s="141"/>
      <c r="G1203" s="141">
        <v>372.41129000000001</v>
      </c>
      <c r="H1203" s="141">
        <v>0.30930975999999999</v>
      </c>
      <c r="I1203" s="141"/>
    </row>
    <row r="1204" spans="1:9" ht="13" x14ac:dyDescent="0.15">
      <c r="A1204" s="141">
        <v>372.42293000000001</v>
      </c>
      <c r="B1204" s="141">
        <v>0.34750721000000001</v>
      </c>
      <c r="C1204" s="141"/>
      <c r="D1204" s="141">
        <v>372.38994000000002</v>
      </c>
      <c r="E1204" s="141">
        <v>0.31337451999999999</v>
      </c>
      <c r="F1204" s="141"/>
      <c r="G1204" s="141">
        <v>372.42237999999998</v>
      </c>
      <c r="H1204" s="141">
        <v>0.32947794000000002</v>
      </c>
      <c r="I1204" s="141"/>
    </row>
    <row r="1205" spans="1:9" ht="13" x14ac:dyDescent="0.15">
      <c r="A1205" s="141">
        <v>372.43400000000003</v>
      </c>
      <c r="B1205" s="141">
        <v>0.35575174999999998</v>
      </c>
      <c r="C1205" s="141"/>
      <c r="D1205" s="141">
        <v>372.40093999999999</v>
      </c>
      <c r="E1205" s="141">
        <v>0.31415009999999999</v>
      </c>
      <c r="F1205" s="141"/>
      <c r="G1205" s="141">
        <v>372.43351000000001</v>
      </c>
      <c r="H1205" s="141">
        <v>0.30487860999999999</v>
      </c>
      <c r="I1205" s="141"/>
    </row>
    <row r="1206" spans="1:9" ht="13" x14ac:dyDescent="0.15">
      <c r="A1206" s="141">
        <v>372.44504999999998</v>
      </c>
      <c r="B1206" s="141">
        <v>0.37602232000000002</v>
      </c>
      <c r="C1206" s="141"/>
      <c r="D1206" s="141">
        <v>372.41194999999999</v>
      </c>
      <c r="E1206" s="141">
        <v>0.34228025000000001</v>
      </c>
      <c r="F1206" s="141"/>
      <c r="G1206" s="141">
        <v>372.44461000000001</v>
      </c>
      <c r="H1206" s="141">
        <v>0.31346521999999999</v>
      </c>
      <c r="I1206" s="141"/>
    </row>
    <row r="1207" spans="1:9" ht="13" x14ac:dyDescent="0.15">
      <c r="A1207" s="141">
        <v>372.45612</v>
      </c>
      <c r="B1207" s="141">
        <v>0.34891441000000001</v>
      </c>
      <c r="C1207" s="141"/>
      <c r="D1207" s="141">
        <v>372.42293999999998</v>
      </c>
      <c r="E1207" s="141">
        <v>0.31937641999999999</v>
      </c>
      <c r="F1207" s="141"/>
      <c r="G1207" s="141">
        <v>372.45571000000001</v>
      </c>
      <c r="H1207" s="141">
        <v>0.26866363999999998</v>
      </c>
      <c r="I1207" s="141"/>
    </row>
    <row r="1208" spans="1:9" ht="13" x14ac:dyDescent="0.15">
      <c r="A1208" s="141">
        <v>372.46722999999997</v>
      </c>
      <c r="B1208" s="141">
        <v>0.34900937999999998</v>
      </c>
      <c r="C1208" s="141"/>
      <c r="D1208" s="141">
        <v>372.43394000000001</v>
      </c>
      <c r="E1208" s="141">
        <v>0.32162142999999999</v>
      </c>
      <c r="F1208" s="141"/>
      <c r="G1208" s="141">
        <v>372.46678000000003</v>
      </c>
      <c r="H1208" s="141">
        <v>0.28376865000000001</v>
      </c>
      <c r="I1208" s="141"/>
    </row>
    <row r="1209" spans="1:9" ht="13" x14ac:dyDescent="0.15">
      <c r="A1209" s="141">
        <v>372.47831000000002</v>
      </c>
      <c r="B1209" s="141">
        <v>0.37933318999999999</v>
      </c>
      <c r="C1209" s="141"/>
      <c r="D1209" s="141">
        <v>372.44492000000002</v>
      </c>
      <c r="E1209" s="141">
        <v>0.321521</v>
      </c>
      <c r="F1209" s="141"/>
      <c r="G1209" s="141">
        <v>372.47784999999999</v>
      </c>
      <c r="H1209" s="141">
        <v>0.27343289999999998</v>
      </c>
      <c r="I1209" s="141"/>
    </row>
    <row r="1210" spans="1:9" ht="13" x14ac:dyDescent="0.15">
      <c r="A1210" s="141">
        <v>372.48939000000001</v>
      </c>
      <c r="B1210" s="141">
        <v>0.37028562999999998</v>
      </c>
      <c r="C1210" s="141"/>
      <c r="D1210" s="141">
        <v>372.45591000000002</v>
      </c>
      <c r="E1210" s="141">
        <v>0.31555988000000001</v>
      </c>
      <c r="F1210" s="141"/>
      <c r="G1210" s="141">
        <v>372.48889000000003</v>
      </c>
      <c r="H1210" s="141">
        <v>0.27204504000000002</v>
      </c>
      <c r="I1210" s="141"/>
    </row>
    <row r="1211" spans="1:9" ht="13" x14ac:dyDescent="0.15">
      <c r="A1211" s="141">
        <v>372.50044000000003</v>
      </c>
      <c r="B1211" s="141">
        <v>0.37783307999999999</v>
      </c>
      <c r="C1211" s="141"/>
      <c r="D1211" s="141">
        <v>372.46695999999997</v>
      </c>
      <c r="E1211" s="141">
        <v>0.32068297000000001</v>
      </c>
      <c r="F1211" s="141"/>
      <c r="G1211" s="141">
        <v>372.49995000000001</v>
      </c>
      <c r="H1211" s="141">
        <v>0.27462271999999999</v>
      </c>
      <c r="I1211" s="141"/>
    </row>
    <row r="1212" spans="1:9" ht="13" x14ac:dyDescent="0.15">
      <c r="A1212" s="141">
        <v>372.51148999999998</v>
      </c>
      <c r="B1212" s="141">
        <v>0.37423741999999999</v>
      </c>
      <c r="C1212" s="141"/>
      <c r="D1212" s="141">
        <v>372.47797000000003</v>
      </c>
      <c r="E1212" s="141">
        <v>0.33997854999999999</v>
      </c>
      <c r="F1212" s="141"/>
      <c r="G1212" s="141">
        <v>372.51098000000002</v>
      </c>
      <c r="H1212" s="141">
        <v>0.28942832000000002</v>
      </c>
      <c r="I1212" s="141"/>
    </row>
    <row r="1213" spans="1:9" ht="13" x14ac:dyDescent="0.15">
      <c r="A1213" s="141">
        <v>372.52251999999999</v>
      </c>
      <c r="B1213" s="141">
        <v>0.36025508000000001</v>
      </c>
      <c r="C1213" s="141"/>
      <c r="D1213" s="141">
        <v>372.48898000000003</v>
      </c>
      <c r="E1213" s="141">
        <v>0.33615457999999998</v>
      </c>
      <c r="F1213" s="141"/>
      <c r="G1213" s="141">
        <v>372.52202999999997</v>
      </c>
      <c r="H1213" s="141">
        <v>0.28488755999999998</v>
      </c>
      <c r="I1213" s="141"/>
    </row>
    <row r="1214" spans="1:9" ht="13" x14ac:dyDescent="0.15">
      <c r="A1214" s="141">
        <v>372.53356000000002</v>
      </c>
      <c r="B1214" s="141">
        <v>0.35756786000000002</v>
      </c>
      <c r="C1214" s="141"/>
      <c r="D1214" s="141">
        <v>372.49995000000001</v>
      </c>
      <c r="E1214" s="141">
        <v>0.3135347</v>
      </c>
      <c r="F1214" s="141"/>
      <c r="G1214" s="141">
        <v>372.53305</v>
      </c>
      <c r="H1214" s="141">
        <v>0.28352613999999998</v>
      </c>
      <c r="I1214" s="141"/>
    </row>
    <row r="1215" spans="1:9" ht="13" x14ac:dyDescent="0.15">
      <c r="A1215" s="141">
        <v>372.54457000000002</v>
      </c>
      <c r="B1215" s="141">
        <v>0.41511154</v>
      </c>
      <c r="C1215" s="141"/>
      <c r="D1215" s="141">
        <v>372.51092999999997</v>
      </c>
      <c r="E1215" s="141">
        <v>0.31437053999999998</v>
      </c>
      <c r="F1215" s="141"/>
      <c r="G1215" s="141">
        <v>372.54408999999998</v>
      </c>
      <c r="H1215" s="141">
        <v>0.27093054999999999</v>
      </c>
      <c r="I1215" s="141"/>
    </row>
    <row r="1216" spans="1:9" ht="13" x14ac:dyDescent="0.15">
      <c r="A1216" s="141">
        <v>372.55560000000003</v>
      </c>
      <c r="B1216" s="141">
        <v>0.35378851</v>
      </c>
      <c r="C1216" s="141"/>
      <c r="D1216" s="141">
        <v>372.52188000000001</v>
      </c>
      <c r="E1216" s="141">
        <v>0.31536457000000001</v>
      </c>
      <c r="F1216" s="141"/>
      <c r="G1216" s="141">
        <v>372.55511000000001</v>
      </c>
      <c r="H1216" s="141">
        <v>0.27442011999999999</v>
      </c>
      <c r="I1216" s="141"/>
    </row>
    <row r="1217" spans="1:9" ht="13" x14ac:dyDescent="0.15">
      <c r="A1217" s="141">
        <v>372.56661000000003</v>
      </c>
      <c r="B1217" s="141">
        <v>0.37450285</v>
      </c>
      <c r="C1217" s="141"/>
      <c r="D1217" s="141">
        <v>372.53284000000002</v>
      </c>
      <c r="E1217" s="141">
        <v>0.31717698999999999</v>
      </c>
      <c r="F1217" s="141"/>
      <c r="G1217" s="141">
        <v>372.56614000000002</v>
      </c>
      <c r="H1217" s="141">
        <v>0.26825769999999999</v>
      </c>
      <c r="I1217" s="141"/>
    </row>
    <row r="1218" spans="1:9" ht="13" x14ac:dyDescent="0.15">
      <c r="A1218" s="141">
        <v>372.57763</v>
      </c>
      <c r="B1218" s="141">
        <v>0.37823791000000001</v>
      </c>
      <c r="C1218" s="141"/>
      <c r="D1218" s="141">
        <v>372.54376999999999</v>
      </c>
      <c r="E1218" s="141">
        <v>0.34271818999999998</v>
      </c>
      <c r="F1218" s="141"/>
      <c r="G1218" s="141">
        <v>372.57722000000001</v>
      </c>
      <c r="H1218" s="141">
        <v>0.27091967</v>
      </c>
      <c r="I1218" s="141"/>
    </row>
    <row r="1219" spans="1:9" ht="13" x14ac:dyDescent="0.15">
      <c r="A1219" s="141">
        <v>372.58864</v>
      </c>
      <c r="B1219" s="141">
        <v>0.35706895999999999</v>
      </c>
      <c r="C1219" s="141"/>
      <c r="D1219" s="141">
        <v>372.55473000000001</v>
      </c>
      <c r="E1219" s="141">
        <v>0.31798245000000003</v>
      </c>
      <c r="F1219" s="141"/>
      <c r="G1219" s="141">
        <v>372.58827000000002</v>
      </c>
      <c r="H1219" s="141">
        <v>0.29077281999999999</v>
      </c>
      <c r="I1219" s="141"/>
    </row>
    <row r="1220" spans="1:9" ht="13" x14ac:dyDescent="0.15">
      <c r="A1220" s="141">
        <v>372.59965</v>
      </c>
      <c r="B1220" s="141">
        <v>0.37188332000000002</v>
      </c>
      <c r="C1220" s="141"/>
      <c r="D1220" s="141">
        <v>372.56565999999998</v>
      </c>
      <c r="E1220" s="141">
        <v>0.32183790000000001</v>
      </c>
      <c r="F1220" s="141"/>
      <c r="G1220" s="141">
        <v>372.59931999999998</v>
      </c>
      <c r="H1220" s="141">
        <v>0.30458709</v>
      </c>
      <c r="I1220" s="141"/>
    </row>
    <row r="1221" spans="1:9" ht="13" x14ac:dyDescent="0.15">
      <c r="A1221" s="141">
        <v>372.61070999999998</v>
      </c>
      <c r="B1221" s="141">
        <v>0.39535186999999999</v>
      </c>
      <c r="C1221" s="141"/>
      <c r="D1221" s="141">
        <v>372.57661999999999</v>
      </c>
      <c r="E1221" s="141">
        <v>0.31641381000000002</v>
      </c>
      <c r="F1221" s="141"/>
      <c r="G1221" s="141">
        <v>372.61034000000001</v>
      </c>
      <c r="H1221" s="141">
        <v>0.26756302999999998</v>
      </c>
      <c r="I1221" s="141"/>
    </row>
    <row r="1222" spans="1:9" ht="13" x14ac:dyDescent="0.15">
      <c r="A1222" s="141">
        <v>372.62175000000002</v>
      </c>
      <c r="B1222" s="141">
        <v>0.39068886000000003</v>
      </c>
      <c r="C1222" s="141"/>
      <c r="D1222" s="141">
        <v>372.58753999999999</v>
      </c>
      <c r="E1222" s="141">
        <v>0.31422311000000003</v>
      </c>
      <c r="F1222" s="141"/>
      <c r="G1222" s="141">
        <v>372.62135999999998</v>
      </c>
      <c r="H1222" s="141">
        <v>0.27768356</v>
      </c>
      <c r="I1222" s="141"/>
    </row>
    <row r="1223" spans="1:9" ht="13" x14ac:dyDescent="0.15">
      <c r="A1223" s="141">
        <v>372.63278000000003</v>
      </c>
      <c r="B1223" s="141">
        <v>0.38229943999999999</v>
      </c>
      <c r="C1223" s="141"/>
      <c r="D1223" s="141">
        <v>372.59849000000003</v>
      </c>
      <c r="E1223" s="141">
        <v>0.31578033</v>
      </c>
      <c r="F1223" s="141"/>
      <c r="G1223" s="141">
        <v>372.63236000000001</v>
      </c>
      <c r="H1223" s="141">
        <v>0.28306504999999998</v>
      </c>
      <c r="I1223" s="141"/>
    </row>
    <row r="1224" spans="1:9" ht="13" x14ac:dyDescent="0.15">
      <c r="A1224" s="141">
        <v>372.64379000000002</v>
      </c>
      <c r="B1224" s="141">
        <v>0.38022637999999997</v>
      </c>
      <c r="C1224" s="141"/>
      <c r="D1224" s="141">
        <v>372.60939999999999</v>
      </c>
      <c r="E1224" s="141">
        <v>0.34026446999999999</v>
      </c>
      <c r="F1224" s="141"/>
      <c r="G1224" s="141">
        <v>372.64337</v>
      </c>
      <c r="H1224" s="141">
        <v>0.30562470000000003</v>
      </c>
      <c r="I1224" s="141"/>
    </row>
    <row r="1225" spans="1:9" ht="13" x14ac:dyDescent="0.15">
      <c r="A1225" s="141">
        <v>372.65478999999999</v>
      </c>
      <c r="B1225" s="141">
        <v>0.37355561999999998</v>
      </c>
      <c r="C1225" s="141"/>
      <c r="D1225" s="141">
        <v>372.62034</v>
      </c>
      <c r="E1225" s="141">
        <v>0.33016388000000002</v>
      </c>
      <c r="F1225" s="141"/>
      <c r="G1225" s="141">
        <v>372.65435000000002</v>
      </c>
      <c r="H1225" s="141">
        <v>0.27543929</v>
      </c>
      <c r="I1225" s="141"/>
    </row>
    <row r="1226" spans="1:9" ht="13" x14ac:dyDescent="0.15">
      <c r="A1226" s="141">
        <v>372.66577000000001</v>
      </c>
      <c r="B1226" s="141">
        <v>0.48944019999999999</v>
      </c>
      <c r="C1226" s="141"/>
      <c r="D1226" s="141">
        <v>372.63125000000002</v>
      </c>
      <c r="E1226" s="141">
        <v>0.41823484</v>
      </c>
      <c r="F1226" s="141"/>
      <c r="G1226" s="141">
        <v>372.66534999999999</v>
      </c>
      <c r="H1226" s="141">
        <v>0.37583240000000001</v>
      </c>
      <c r="I1226" s="141"/>
    </row>
    <row r="1227" spans="1:9" ht="13" x14ac:dyDescent="0.15">
      <c r="A1227" s="141">
        <v>372.67676</v>
      </c>
      <c r="B1227" s="141">
        <v>0.39100733999999998</v>
      </c>
      <c r="C1227" s="141"/>
      <c r="D1227" s="141">
        <v>372.64217000000002</v>
      </c>
      <c r="E1227" s="141">
        <v>0.31757362</v>
      </c>
      <c r="F1227" s="141"/>
      <c r="G1227" s="141">
        <v>372.67633000000001</v>
      </c>
      <c r="H1227" s="141">
        <v>0.27226600000000001</v>
      </c>
      <c r="I1227" s="141"/>
    </row>
    <row r="1228" spans="1:9" ht="13" x14ac:dyDescent="0.15">
      <c r="A1228" s="141">
        <v>372.68774000000002</v>
      </c>
      <c r="B1228" s="141">
        <v>0.36507001</v>
      </c>
      <c r="C1228" s="141"/>
      <c r="D1228" s="141">
        <v>372.65307000000001</v>
      </c>
      <c r="E1228" s="141">
        <v>0.32038461000000001</v>
      </c>
      <c r="F1228" s="141"/>
      <c r="G1228" s="141">
        <v>372.68732</v>
      </c>
      <c r="H1228" s="141">
        <v>0.29417659000000002</v>
      </c>
      <c r="I1228" s="141"/>
    </row>
    <row r="1229" spans="1:9" ht="13" x14ac:dyDescent="0.15">
      <c r="A1229" s="141">
        <v>372.69871999999998</v>
      </c>
      <c r="B1229" s="141">
        <v>0.39835471</v>
      </c>
      <c r="C1229" s="141"/>
      <c r="D1229" s="141">
        <v>372.66399000000001</v>
      </c>
      <c r="E1229" s="141">
        <v>0.34575013999999998</v>
      </c>
      <c r="F1229" s="141"/>
      <c r="G1229" s="141">
        <v>372.69835999999998</v>
      </c>
      <c r="H1229" s="141">
        <v>0.28487765999999998</v>
      </c>
      <c r="I1229" s="141"/>
    </row>
    <row r="1230" spans="1:9" ht="13" x14ac:dyDescent="0.15">
      <c r="A1230" s="141">
        <v>372.70969000000002</v>
      </c>
      <c r="B1230" s="141">
        <v>0.37636005</v>
      </c>
      <c r="C1230" s="141"/>
      <c r="D1230" s="141">
        <v>372.67489</v>
      </c>
      <c r="E1230" s="141">
        <v>0.33326618000000002</v>
      </c>
      <c r="F1230" s="141"/>
      <c r="G1230" s="141">
        <v>372.70936999999998</v>
      </c>
      <c r="H1230" s="141">
        <v>0.28665292999999997</v>
      </c>
      <c r="I1230" s="141"/>
    </row>
    <row r="1231" spans="1:9" ht="13" x14ac:dyDescent="0.15">
      <c r="A1231" s="141">
        <v>372.72063000000003</v>
      </c>
      <c r="B1231" s="141">
        <v>0.37672705000000001</v>
      </c>
      <c r="C1231" s="141"/>
      <c r="D1231" s="141">
        <v>372.68579999999997</v>
      </c>
      <c r="E1231" s="141">
        <v>0.31805309999999998</v>
      </c>
      <c r="F1231" s="141"/>
      <c r="G1231" s="141">
        <v>372.72039000000001</v>
      </c>
      <c r="H1231" s="141">
        <v>0.27031979</v>
      </c>
      <c r="I1231" s="141"/>
    </row>
    <row r="1232" spans="1:9" ht="13" x14ac:dyDescent="0.15">
      <c r="A1232" s="141">
        <v>372.73165999999998</v>
      </c>
      <c r="B1232" s="141">
        <v>0.35713666999999999</v>
      </c>
      <c r="C1232" s="141"/>
      <c r="D1232" s="141">
        <v>372.69677000000001</v>
      </c>
      <c r="E1232" s="141">
        <v>0.31771894000000001</v>
      </c>
      <c r="F1232" s="141"/>
      <c r="G1232" s="141">
        <v>372.73137000000003</v>
      </c>
      <c r="H1232" s="141">
        <v>0.29041906000000001</v>
      </c>
      <c r="I1232" s="141"/>
    </row>
    <row r="1233" spans="1:9" ht="13" x14ac:dyDescent="0.15">
      <c r="A1233" s="141">
        <v>372.74266</v>
      </c>
      <c r="B1233" s="141">
        <v>0.37572008000000001</v>
      </c>
      <c r="C1233" s="141"/>
      <c r="D1233" s="141">
        <v>372.70771000000002</v>
      </c>
      <c r="E1233" s="141">
        <v>0.31215978</v>
      </c>
      <c r="F1233" s="141"/>
      <c r="G1233" s="141">
        <v>372.74236000000002</v>
      </c>
      <c r="H1233" s="141">
        <v>0.26610031000000001</v>
      </c>
      <c r="I1233" s="141"/>
    </row>
    <row r="1234" spans="1:9" ht="13" x14ac:dyDescent="0.15">
      <c r="A1234" s="141">
        <v>372.75364999999999</v>
      </c>
      <c r="B1234" s="141">
        <v>0.36166217000000001</v>
      </c>
      <c r="C1234" s="141"/>
      <c r="D1234" s="141">
        <v>372.71863999999999</v>
      </c>
      <c r="E1234" s="141">
        <v>0.32672314000000002</v>
      </c>
      <c r="F1234" s="141"/>
      <c r="G1234" s="141">
        <v>372.75331999999997</v>
      </c>
      <c r="H1234" s="141">
        <v>0.29187329000000001</v>
      </c>
      <c r="I1234" s="141"/>
    </row>
    <row r="1235" spans="1:9" ht="13" x14ac:dyDescent="0.15">
      <c r="A1235" s="141">
        <v>372.76461999999998</v>
      </c>
      <c r="B1235" s="141">
        <v>0.35297943999999998</v>
      </c>
      <c r="C1235" s="141"/>
      <c r="D1235" s="141">
        <v>372.72953000000001</v>
      </c>
      <c r="E1235" s="141">
        <v>0.33316384999999998</v>
      </c>
      <c r="F1235" s="141"/>
      <c r="G1235" s="141">
        <v>372.76429999999999</v>
      </c>
      <c r="H1235" s="141">
        <v>0.27336822</v>
      </c>
      <c r="I1235" s="141"/>
    </row>
    <row r="1236" spans="1:9" ht="13" x14ac:dyDescent="0.15">
      <c r="A1236" s="141">
        <v>372.77557000000002</v>
      </c>
      <c r="B1236" s="141">
        <v>0.37649408000000001</v>
      </c>
      <c r="C1236" s="141"/>
      <c r="D1236" s="141">
        <v>372.74043</v>
      </c>
      <c r="E1236" s="141">
        <v>0.33304415999999998</v>
      </c>
      <c r="F1236" s="141"/>
      <c r="G1236" s="141">
        <v>372.77525000000003</v>
      </c>
      <c r="H1236" s="141">
        <v>0.30635652000000002</v>
      </c>
      <c r="I1236" s="141"/>
    </row>
    <row r="1237" spans="1:9" ht="13" x14ac:dyDescent="0.15">
      <c r="A1237" s="141">
        <v>372.78652</v>
      </c>
      <c r="B1237" s="141">
        <v>0.34825684000000001</v>
      </c>
      <c r="C1237" s="141"/>
      <c r="D1237" s="141">
        <v>372.75130000000001</v>
      </c>
      <c r="E1237" s="141">
        <v>0.31706842000000002</v>
      </c>
      <c r="F1237" s="141"/>
      <c r="G1237" s="141">
        <v>372.78620999999998</v>
      </c>
      <c r="H1237" s="141">
        <v>0.28789589999999998</v>
      </c>
      <c r="I1237" s="141"/>
    </row>
    <row r="1238" spans="1:9" ht="13" x14ac:dyDescent="0.15">
      <c r="A1238" s="141">
        <v>372.79748000000001</v>
      </c>
      <c r="B1238" s="141">
        <v>0.35617887999999998</v>
      </c>
      <c r="C1238" s="141"/>
      <c r="D1238" s="141">
        <v>372.76218999999998</v>
      </c>
      <c r="E1238" s="141">
        <v>0.32050095000000001</v>
      </c>
      <c r="F1238" s="141"/>
      <c r="G1238" s="141">
        <v>372.79714999999999</v>
      </c>
      <c r="H1238" s="141">
        <v>0.28658224999999998</v>
      </c>
      <c r="I1238" s="141"/>
    </row>
    <row r="1239" spans="1:9" ht="13" x14ac:dyDescent="0.15">
      <c r="A1239" s="141">
        <v>372.80842000000001</v>
      </c>
      <c r="B1239" s="141">
        <v>0.43945986999999997</v>
      </c>
      <c r="C1239" s="141"/>
      <c r="D1239" s="141">
        <v>372.77305999999999</v>
      </c>
      <c r="E1239" s="141">
        <v>0.32031225000000002</v>
      </c>
      <c r="F1239" s="141"/>
      <c r="G1239" s="141">
        <v>372.80810000000002</v>
      </c>
      <c r="H1239" s="141">
        <v>0.28345763000000002</v>
      </c>
      <c r="I1239" s="141"/>
    </row>
    <row r="1240" spans="1:9" ht="13" x14ac:dyDescent="0.15">
      <c r="A1240" s="141">
        <v>372.81936000000002</v>
      </c>
      <c r="B1240" s="141">
        <v>0.36222585000000002</v>
      </c>
      <c r="C1240" s="141"/>
      <c r="D1240" s="141">
        <v>372.78393999999997</v>
      </c>
      <c r="E1240" s="141">
        <v>0.31814988999999999</v>
      </c>
      <c r="F1240" s="141"/>
      <c r="G1240" s="141">
        <v>372.81911000000002</v>
      </c>
      <c r="H1240" s="141">
        <v>0.30610864999999998</v>
      </c>
      <c r="I1240" s="141"/>
    </row>
    <row r="1241" spans="1:9" ht="13" x14ac:dyDescent="0.15">
      <c r="A1241" s="141">
        <v>372.83028999999999</v>
      </c>
      <c r="B1241" s="141">
        <v>0.35282100999999999</v>
      </c>
      <c r="C1241" s="141"/>
      <c r="D1241" s="141">
        <v>372.79478999999998</v>
      </c>
      <c r="E1241" s="141">
        <v>0.33897894000000001</v>
      </c>
      <c r="F1241" s="141"/>
      <c r="G1241" s="141">
        <v>372.83004</v>
      </c>
      <c r="H1241" s="141">
        <v>0.28464169</v>
      </c>
      <c r="I1241" s="141"/>
    </row>
    <row r="1242" spans="1:9" ht="13" x14ac:dyDescent="0.15">
      <c r="A1242" s="141">
        <v>372.84124000000003</v>
      </c>
      <c r="B1242" s="141">
        <v>0.37299128999999998</v>
      </c>
      <c r="C1242" s="141"/>
      <c r="D1242" s="141">
        <v>372.80565999999999</v>
      </c>
      <c r="E1242" s="141">
        <v>0.34455263000000003</v>
      </c>
      <c r="F1242" s="141"/>
      <c r="G1242" s="141">
        <v>372.84098</v>
      </c>
      <c r="H1242" s="141">
        <v>0.29822567999999999</v>
      </c>
      <c r="I1242" s="141"/>
    </row>
    <row r="1243" spans="1:9" ht="13" x14ac:dyDescent="0.15">
      <c r="A1243" s="141">
        <v>372.85216000000003</v>
      </c>
      <c r="B1243" s="141">
        <v>0.35532778999999998</v>
      </c>
      <c r="C1243" s="141"/>
      <c r="D1243" s="141">
        <v>372.81650999999999</v>
      </c>
      <c r="E1243" s="141">
        <v>0.33486859000000002</v>
      </c>
      <c r="F1243" s="141"/>
      <c r="G1243" s="141">
        <v>372.85192999999998</v>
      </c>
      <c r="H1243" s="141">
        <v>0.29048600000000002</v>
      </c>
      <c r="I1243" s="141"/>
    </row>
    <row r="1244" spans="1:9" ht="13" x14ac:dyDescent="0.15">
      <c r="A1244" s="141">
        <v>372.86313000000001</v>
      </c>
      <c r="B1244" s="141">
        <v>0.43589065999999999</v>
      </c>
      <c r="C1244" s="141"/>
      <c r="D1244" s="141">
        <v>372.82738000000001</v>
      </c>
      <c r="E1244" s="141">
        <v>0.32324005</v>
      </c>
      <c r="F1244" s="141"/>
      <c r="G1244" s="141">
        <v>372.86288999999999</v>
      </c>
      <c r="H1244" s="141">
        <v>0.30647066000000001</v>
      </c>
      <c r="I1244" s="141"/>
    </row>
    <row r="1245" spans="1:9" ht="13" x14ac:dyDescent="0.15">
      <c r="A1245" s="141">
        <v>372.8741</v>
      </c>
      <c r="B1245" s="141">
        <v>0.41245292</v>
      </c>
      <c r="C1245" s="141"/>
      <c r="D1245" s="141">
        <v>372.83821999999998</v>
      </c>
      <c r="E1245" s="141">
        <v>0.33650053000000002</v>
      </c>
      <c r="F1245" s="141"/>
      <c r="G1245" s="141">
        <v>372.87382000000002</v>
      </c>
      <c r="H1245" s="141">
        <v>0.29322902000000001</v>
      </c>
      <c r="I1245" s="141"/>
    </row>
    <row r="1246" spans="1:9" ht="13" x14ac:dyDescent="0.15">
      <c r="A1246" s="141">
        <v>372.88504</v>
      </c>
      <c r="B1246" s="141">
        <v>0.37956979000000002</v>
      </c>
      <c r="C1246" s="141"/>
      <c r="D1246" s="141">
        <v>372.84908999999999</v>
      </c>
      <c r="E1246" s="141">
        <v>0.34083601000000002</v>
      </c>
      <c r="F1246" s="141"/>
      <c r="G1246" s="141">
        <v>372.88470000000001</v>
      </c>
      <c r="H1246" s="141">
        <v>0.29072640999999999</v>
      </c>
      <c r="I1246" s="141"/>
    </row>
    <row r="1247" spans="1:9" ht="13" x14ac:dyDescent="0.15">
      <c r="A1247" s="141">
        <v>372.89589000000001</v>
      </c>
      <c r="B1247" s="141">
        <v>0.37613697000000001</v>
      </c>
      <c r="C1247" s="141"/>
      <c r="D1247" s="141">
        <v>372.85991999999999</v>
      </c>
      <c r="E1247" s="141">
        <v>0.35145449000000001</v>
      </c>
      <c r="F1247" s="141"/>
      <c r="G1247" s="141">
        <v>372.89562999999998</v>
      </c>
      <c r="H1247" s="141">
        <v>0.28522524999999999</v>
      </c>
      <c r="I1247" s="141"/>
    </row>
    <row r="1248" spans="1:9" ht="13" x14ac:dyDescent="0.15">
      <c r="A1248" s="141">
        <v>372.90681000000001</v>
      </c>
      <c r="B1248" s="141">
        <v>0.38305328</v>
      </c>
      <c r="C1248" s="141"/>
      <c r="D1248" s="141">
        <v>372.87078000000002</v>
      </c>
      <c r="E1248" s="141">
        <v>0.35722250999999999</v>
      </c>
      <c r="F1248" s="141"/>
      <c r="G1248" s="141">
        <v>372.90656999999999</v>
      </c>
      <c r="H1248" s="141">
        <v>0.30784418000000002</v>
      </c>
      <c r="I1248" s="141"/>
    </row>
    <row r="1249" spans="1:9" ht="13" x14ac:dyDescent="0.15">
      <c r="A1249" s="141">
        <v>372.91775000000001</v>
      </c>
      <c r="B1249" s="141">
        <v>0.36514805</v>
      </c>
      <c r="C1249" s="141"/>
      <c r="D1249" s="141">
        <v>372.88162</v>
      </c>
      <c r="E1249" s="141">
        <v>0.31416681000000002</v>
      </c>
      <c r="F1249" s="141"/>
      <c r="G1249" s="141">
        <v>372.91746000000001</v>
      </c>
      <c r="H1249" s="141">
        <v>0.29406222999999998</v>
      </c>
      <c r="I1249" s="141"/>
    </row>
    <row r="1250" spans="1:9" ht="13" x14ac:dyDescent="0.15">
      <c r="A1250" s="141">
        <v>372.92865</v>
      </c>
      <c r="B1250" s="141">
        <v>0.36884672000000002</v>
      </c>
      <c r="C1250" s="141"/>
      <c r="D1250" s="141">
        <v>372.89247</v>
      </c>
      <c r="E1250" s="141">
        <v>0.32647511000000001</v>
      </c>
      <c r="F1250" s="141"/>
      <c r="G1250" s="141">
        <v>372.92829999999998</v>
      </c>
      <c r="H1250" s="141">
        <v>0.31760706999999999</v>
      </c>
      <c r="I1250" s="141"/>
    </row>
    <row r="1251" spans="1:9" ht="13" x14ac:dyDescent="0.15">
      <c r="A1251" s="141">
        <v>372.93948999999998</v>
      </c>
      <c r="B1251" s="141">
        <v>0.46820548000000001</v>
      </c>
      <c r="C1251" s="141"/>
      <c r="D1251" s="141">
        <v>372.90338000000003</v>
      </c>
      <c r="E1251" s="141">
        <v>0.46921888</v>
      </c>
      <c r="F1251" s="141"/>
      <c r="G1251" s="141">
        <v>372.93928</v>
      </c>
      <c r="H1251" s="141">
        <v>0.37619776999999999</v>
      </c>
      <c r="I1251" s="141"/>
    </row>
    <row r="1252" spans="1:9" ht="13" x14ac:dyDescent="0.15">
      <c r="A1252" s="141">
        <v>372.9504</v>
      </c>
      <c r="B1252" s="141">
        <v>0.37183750999999998</v>
      </c>
      <c r="C1252" s="141"/>
      <c r="D1252" s="141">
        <v>372.91426000000001</v>
      </c>
      <c r="E1252" s="141">
        <v>0.33925740999999998</v>
      </c>
      <c r="F1252" s="141"/>
      <c r="G1252" s="141">
        <v>372.95022</v>
      </c>
      <c r="H1252" s="141">
        <v>0.28654027999999998</v>
      </c>
      <c r="I1252" s="141"/>
    </row>
    <row r="1253" spans="1:9" ht="13" x14ac:dyDescent="0.15">
      <c r="A1253" s="141">
        <v>372.96132999999998</v>
      </c>
      <c r="B1253" s="141">
        <v>0.35169689999999998</v>
      </c>
      <c r="C1253" s="141"/>
      <c r="D1253" s="141">
        <v>372.92511000000002</v>
      </c>
      <c r="E1253" s="141">
        <v>0.34925315000000001</v>
      </c>
      <c r="F1253" s="141"/>
      <c r="G1253" s="141">
        <v>372.96109000000001</v>
      </c>
      <c r="H1253" s="141">
        <v>0.29154395</v>
      </c>
      <c r="I1253" s="141"/>
    </row>
    <row r="1254" spans="1:9" ht="13" x14ac:dyDescent="0.15">
      <c r="A1254" s="141">
        <v>372.97219000000001</v>
      </c>
      <c r="B1254" s="141">
        <v>0.37639527</v>
      </c>
      <c r="C1254" s="141"/>
      <c r="D1254" s="141">
        <v>372.93594000000002</v>
      </c>
      <c r="E1254" s="141">
        <v>0.34596576000000001</v>
      </c>
      <c r="F1254" s="141"/>
      <c r="G1254" s="141">
        <v>372.97188999999997</v>
      </c>
      <c r="H1254" s="141">
        <v>0.31160121000000002</v>
      </c>
      <c r="I1254" s="141"/>
    </row>
    <row r="1255" spans="1:9" ht="13" x14ac:dyDescent="0.15">
      <c r="A1255" s="141">
        <v>372.98298999999997</v>
      </c>
      <c r="B1255" s="141">
        <v>0.35406789</v>
      </c>
      <c r="C1255" s="141"/>
      <c r="D1255" s="141">
        <v>372.94679000000002</v>
      </c>
      <c r="E1255" s="141">
        <v>0.34425225999999998</v>
      </c>
      <c r="F1255" s="141"/>
      <c r="G1255" s="141">
        <v>372.98282</v>
      </c>
      <c r="H1255" s="141">
        <v>0.28461993000000002</v>
      </c>
      <c r="I1255" s="141"/>
    </row>
    <row r="1256" spans="1:9" ht="13" x14ac:dyDescent="0.15">
      <c r="A1256" s="141">
        <v>372.99394000000001</v>
      </c>
      <c r="B1256" s="141">
        <v>0.35393189000000003</v>
      </c>
      <c r="C1256" s="141"/>
      <c r="D1256" s="141">
        <v>372.95760999999999</v>
      </c>
      <c r="E1256" s="141">
        <v>0.32345309</v>
      </c>
      <c r="F1256" s="141"/>
      <c r="G1256" s="141">
        <v>372.99373000000003</v>
      </c>
      <c r="H1256" s="141">
        <v>0.30252583999999999</v>
      </c>
      <c r="I1256" s="141"/>
    </row>
    <row r="1257" spans="1:9" ht="13" x14ac:dyDescent="0.15">
      <c r="A1257" s="141">
        <v>373.00484999999998</v>
      </c>
      <c r="B1257" s="141">
        <v>0.37864020999999998</v>
      </c>
      <c r="C1257" s="141"/>
      <c r="D1257" s="141">
        <v>372.96843999999999</v>
      </c>
      <c r="E1257" s="141">
        <v>0.32142305999999998</v>
      </c>
      <c r="F1257" s="141"/>
      <c r="G1257" s="141">
        <v>373.00457</v>
      </c>
      <c r="H1257" s="141">
        <v>0.29109270999999998</v>
      </c>
      <c r="I1257" s="141"/>
    </row>
    <row r="1258" spans="1:9" ht="13" x14ac:dyDescent="0.15">
      <c r="A1258" s="141">
        <v>373.01569000000001</v>
      </c>
      <c r="B1258" s="141">
        <v>0.34844961000000002</v>
      </c>
      <c r="C1258" s="141"/>
      <c r="D1258" s="141">
        <v>372.97924999999998</v>
      </c>
      <c r="E1258" s="141">
        <v>0.32391087000000002</v>
      </c>
      <c r="F1258" s="141"/>
      <c r="G1258" s="141">
        <v>373.01548000000003</v>
      </c>
      <c r="H1258" s="141">
        <v>0.32020798</v>
      </c>
      <c r="I1258" s="141"/>
    </row>
    <row r="1259" spans="1:9" ht="13" x14ac:dyDescent="0.15">
      <c r="A1259" s="141">
        <v>373.02647000000002</v>
      </c>
      <c r="B1259" s="141">
        <v>0.37527326</v>
      </c>
      <c r="C1259" s="141"/>
      <c r="D1259" s="141">
        <v>372.99007999999998</v>
      </c>
      <c r="E1259" s="141">
        <v>0.31038611999999999</v>
      </c>
      <c r="F1259" s="141"/>
      <c r="G1259" s="141">
        <v>373.02638999999999</v>
      </c>
      <c r="H1259" s="141">
        <v>0.28479494</v>
      </c>
      <c r="I1259" s="141"/>
    </row>
    <row r="1260" spans="1:9" ht="13" x14ac:dyDescent="0.15">
      <c r="A1260" s="141">
        <v>373.03737999999998</v>
      </c>
      <c r="B1260" s="141">
        <v>0.39170924000000001</v>
      </c>
      <c r="C1260" s="141"/>
      <c r="D1260" s="141">
        <v>373.00088</v>
      </c>
      <c r="E1260" s="141">
        <v>0.33934569999999997</v>
      </c>
      <c r="F1260" s="141"/>
      <c r="G1260" s="141">
        <v>373.03723000000002</v>
      </c>
      <c r="H1260" s="141">
        <v>0.30403616999999999</v>
      </c>
      <c r="I1260" s="141"/>
    </row>
    <row r="1261" spans="1:9" ht="13" x14ac:dyDescent="0.15">
      <c r="A1261" s="141">
        <v>373.04826000000003</v>
      </c>
      <c r="B1261" s="141">
        <v>0.35871980999999997</v>
      </c>
      <c r="C1261" s="141"/>
      <c r="D1261" s="141">
        <v>373.01170999999999</v>
      </c>
      <c r="E1261" s="141">
        <v>0.32074121</v>
      </c>
      <c r="F1261" s="141"/>
      <c r="G1261" s="141">
        <v>373.04799000000003</v>
      </c>
      <c r="H1261" s="141">
        <v>0.28372317000000002</v>
      </c>
      <c r="I1261" s="141"/>
    </row>
    <row r="1262" spans="1:9" ht="13" x14ac:dyDescent="0.15">
      <c r="A1262" s="141">
        <v>373.05909000000003</v>
      </c>
      <c r="B1262" s="141">
        <v>0.34989257000000001</v>
      </c>
      <c r="C1262" s="141"/>
      <c r="D1262" s="141">
        <v>373.02251000000001</v>
      </c>
      <c r="E1262" s="141">
        <v>0.31598015000000002</v>
      </c>
      <c r="F1262" s="141"/>
      <c r="G1262" s="141">
        <v>373.05878999999999</v>
      </c>
      <c r="H1262" s="141">
        <v>0.30901721999999998</v>
      </c>
      <c r="I1262" s="141"/>
    </row>
    <row r="1263" spans="1:9" ht="13" x14ac:dyDescent="0.15">
      <c r="A1263" s="141">
        <v>373.06984999999997</v>
      </c>
      <c r="B1263" s="141">
        <v>0.37338706999999999</v>
      </c>
      <c r="C1263" s="141"/>
      <c r="D1263" s="141">
        <v>373.03332999999998</v>
      </c>
      <c r="E1263" s="141">
        <v>0.31990837999999999</v>
      </c>
      <c r="F1263" s="141"/>
      <c r="G1263" s="141">
        <v>373.06968000000001</v>
      </c>
      <c r="H1263" s="141">
        <v>0.28392929</v>
      </c>
      <c r="I1263" s="141"/>
    </row>
    <row r="1264" spans="1:9" ht="13" x14ac:dyDescent="0.15">
      <c r="A1264" s="141">
        <v>373.08075000000002</v>
      </c>
      <c r="B1264" s="141">
        <v>0.35119572999999998</v>
      </c>
      <c r="C1264" s="141"/>
      <c r="D1264" s="141">
        <v>373.04410999999999</v>
      </c>
      <c r="E1264" s="141">
        <v>0.35543251999999997</v>
      </c>
      <c r="F1264" s="141"/>
      <c r="G1264" s="141">
        <v>373.08051999999998</v>
      </c>
      <c r="H1264" s="141">
        <v>0.29328807000000001</v>
      </c>
      <c r="I1264" s="141"/>
    </row>
    <row r="1265" spans="1:9" ht="13" x14ac:dyDescent="0.15">
      <c r="A1265" s="141">
        <v>373.09163999999998</v>
      </c>
      <c r="B1265" s="141">
        <v>0.35109242000000002</v>
      </c>
      <c r="C1265" s="141"/>
      <c r="D1265" s="141">
        <v>373.05493000000001</v>
      </c>
      <c r="E1265" s="141">
        <v>0.53209141000000004</v>
      </c>
      <c r="F1265" s="141"/>
      <c r="G1265" s="141">
        <v>373.09127999999998</v>
      </c>
      <c r="H1265" s="141">
        <v>0.28768200999999999</v>
      </c>
      <c r="I1265" s="141"/>
    </row>
    <row r="1266" spans="1:9" ht="13" x14ac:dyDescent="0.15">
      <c r="A1266" s="141">
        <v>373.10244999999998</v>
      </c>
      <c r="B1266" s="141">
        <v>0.38115796000000002</v>
      </c>
      <c r="C1266" s="141"/>
      <c r="D1266" s="141">
        <v>373.06572</v>
      </c>
      <c r="E1266" s="141">
        <v>0.49997655000000002</v>
      </c>
      <c r="F1266" s="141"/>
      <c r="G1266" s="141">
        <v>373.10217</v>
      </c>
      <c r="H1266" s="141">
        <v>0.29810664999999997</v>
      </c>
      <c r="I1266" s="141"/>
    </row>
    <row r="1267" spans="1:9" ht="13" x14ac:dyDescent="0.15">
      <c r="A1267" s="141">
        <v>373.11318</v>
      </c>
      <c r="B1267" s="141">
        <v>0.34982398999999997</v>
      </c>
      <c r="C1267" s="141"/>
      <c r="D1267" s="141">
        <v>373.07652999999999</v>
      </c>
      <c r="E1267" s="141">
        <v>0.37850029000000002</v>
      </c>
      <c r="F1267" s="141"/>
      <c r="G1267" s="141">
        <v>373.11300999999997</v>
      </c>
      <c r="H1267" s="141">
        <v>0.28814388000000002</v>
      </c>
      <c r="I1267" s="141"/>
    </row>
    <row r="1268" spans="1:9" ht="13" x14ac:dyDescent="0.15">
      <c r="A1268" s="141">
        <v>373.12394</v>
      </c>
      <c r="B1268" s="141">
        <v>0.38394832000000001</v>
      </c>
      <c r="C1268" s="141"/>
      <c r="D1268" s="141">
        <v>373.08731</v>
      </c>
      <c r="E1268" s="141">
        <v>0.33660242000000001</v>
      </c>
      <c r="F1268" s="141"/>
      <c r="G1268" s="141">
        <v>373.12382000000002</v>
      </c>
      <c r="H1268" s="141">
        <v>0.30626225000000001</v>
      </c>
      <c r="I1268" s="141"/>
    </row>
    <row r="1269" spans="1:9" ht="13" x14ac:dyDescent="0.15">
      <c r="A1269" s="141">
        <v>373.13477999999998</v>
      </c>
      <c r="B1269" s="141">
        <v>0.36119537000000002</v>
      </c>
      <c r="C1269" s="141"/>
      <c r="D1269" s="141">
        <v>373.09811999999999</v>
      </c>
      <c r="E1269" s="141">
        <v>0.32262174999999998</v>
      </c>
      <c r="F1269" s="141"/>
      <c r="G1269" s="141">
        <v>373.13459</v>
      </c>
      <c r="H1269" s="141">
        <v>0.30038948999999998</v>
      </c>
      <c r="I1269" s="141"/>
    </row>
    <row r="1270" spans="1:9" ht="13" x14ac:dyDescent="0.15">
      <c r="A1270" s="141">
        <v>373.14558</v>
      </c>
      <c r="B1270" s="141">
        <v>0.36665067000000001</v>
      </c>
      <c r="C1270" s="141"/>
      <c r="D1270" s="141">
        <v>373.10894000000002</v>
      </c>
      <c r="E1270" s="141">
        <v>0.38344814999999999</v>
      </c>
      <c r="F1270" s="141"/>
      <c r="G1270" s="141">
        <v>373.14548000000002</v>
      </c>
      <c r="H1270" s="141">
        <v>0.30258722999999998</v>
      </c>
      <c r="I1270" s="141"/>
    </row>
    <row r="1271" spans="1:9" ht="13" x14ac:dyDescent="0.15">
      <c r="A1271" s="141">
        <v>373.15633000000003</v>
      </c>
      <c r="B1271" s="141">
        <v>0.35485965000000003</v>
      </c>
      <c r="C1271" s="141"/>
      <c r="D1271" s="141">
        <v>373.11973999999998</v>
      </c>
      <c r="E1271" s="141">
        <v>0.33334329000000001</v>
      </c>
      <c r="F1271" s="141"/>
      <c r="G1271" s="141">
        <v>373.15634</v>
      </c>
      <c r="H1271" s="141">
        <v>0.28328966999999999</v>
      </c>
      <c r="I1271" s="141"/>
    </row>
    <row r="1272" spans="1:9" ht="13" x14ac:dyDescent="0.15">
      <c r="A1272" s="141">
        <v>373.16717999999997</v>
      </c>
      <c r="B1272" s="141">
        <v>0.37826029999999999</v>
      </c>
      <c r="C1272" s="141"/>
      <c r="D1272" s="141">
        <v>373.13051000000002</v>
      </c>
      <c r="E1272" s="141">
        <v>0.33754691999999997</v>
      </c>
      <c r="F1272" s="141"/>
      <c r="G1272" s="141">
        <v>373.16712999999999</v>
      </c>
      <c r="H1272" s="141">
        <v>0.30254628</v>
      </c>
      <c r="I1272" s="141"/>
    </row>
    <row r="1273" spans="1:9" ht="13" x14ac:dyDescent="0.15">
      <c r="A1273" s="141">
        <v>373.17802999999998</v>
      </c>
      <c r="B1273" s="141">
        <v>0.35429908999999998</v>
      </c>
      <c r="C1273" s="141"/>
      <c r="D1273" s="141">
        <v>373.14130999999998</v>
      </c>
      <c r="E1273" s="141">
        <v>0.34902846999999998</v>
      </c>
      <c r="F1273" s="141"/>
      <c r="G1273" s="141">
        <v>373.17786999999998</v>
      </c>
      <c r="H1273" s="141">
        <v>0.28165143999999998</v>
      </c>
      <c r="I1273" s="141"/>
    </row>
    <row r="1274" spans="1:9" ht="13" x14ac:dyDescent="0.15">
      <c r="A1274" s="141">
        <v>373.18883</v>
      </c>
      <c r="B1274" s="141">
        <v>0.37165809999999999</v>
      </c>
      <c r="C1274" s="141"/>
      <c r="D1274" s="141">
        <v>373.15212000000002</v>
      </c>
      <c r="E1274" s="141">
        <v>0.3160985</v>
      </c>
      <c r="F1274" s="141"/>
      <c r="G1274" s="141">
        <v>373.18875000000003</v>
      </c>
      <c r="H1274" s="141">
        <v>0.28552625999999998</v>
      </c>
      <c r="I1274" s="141"/>
    </row>
    <row r="1275" spans="1:9" ht="13" x14ac:dyDescent="0.15">
      <c r="A1275" s="141">
        <v>373.19959</v>
      </c>
      <c r="B1275" s="141">
        <v>0.35063782999999998</v>
      </c>
      <c r="C1275" s="141"/>
      <c r="D1275" s="141">
        <v>373.16289999999998</v>
      </c>
      <c r="E1275" s="141">
        <v>0.31920447000000002</v>
      </c>
      <c r="F1275" s="141"/>
      <c r="G1275" s="141">
        <v>373.19961999999998</v>
      </c>
      <c r="H1275" s="141">
        <v>0.26814270000000001</v>
      </c>
      <c r="I1275" s="141"/>
    </row>
    <row r="1276" spans="1:9" ht="13" x14ac:dyDescent="0.15">
      <c r="A1276" s="141">
        <v>373.21044000000001</v>
      </c>
      <c r="B1276" s="141">
        <v>0.53308398000000001</v>
      </c>
      <c r="C1276" s="141"/>
      <c r="D1276" s="141">
        <v>373.17365000000001</v>
      </c>
      <c r="E1276" s="141">
        <v>0.43734434</v>
      </c>
      <c r="F1276" s="141"/>
      <c r="G1276" s="141">
        <v>373.21041000000002</v>
      </c>
      <c r="H1276" s="141">
        <v>0.37115777</v>
      </c>
      <c r="I1276" s="141"/>
    </row>
    <row r="1277" spans="1:9" ht="13" x14ac:dyDescent="0.15">
      <c r="A1277" s="141">
        <v>373.22129999999999</v>
      </c>
      <c r="B1277" s="141">
        <v>0.39266373999999998</v>
      </c>
      <c r="C1277" s="141"/>
      <c r="D1277" s="141">
        <v>373.18441999999999</v>
      </c>
      <c r="E1277" s="141">
        <v>0.32025789999999998</v>
      </c>
      <c r="F1277" s="141"/>
      <c r="G1277" s="141">
        <v>373.22129999999999</v>
      </c>
      <c r="H1277" s="141">
        <v>0.28841766000000002</v>
      </c>
      <c r="I1277" s="141"/>
    </row>
    <row r="1278" spans="1:9" ht="13" x14ac:dyDescent="0.15">
      <c r="A1278" s="141">
        <v>373.23208</v>
      </c>
      <c r="B1278" s="141">
        <v>0.38459834999999998</v>
      </c>
      <c r="C1278" s="141"/>
      <c r="D1278" s="141">
        <v>373.19520999999997</v>
      </c>
      <c r="E1278" s="141">
        <v>0.33832032000000001</v>
      </c>
      <c r="F1278" s="141"/>
      <c r="G1278" s="141">
        <v>373.23217</v>
      </c>
      <c r="H1278" s="141">
        <v>0.30949744000000001</v>
      </c>
      <c r="I1278" s="141"/>
    </row>
    <row r="1279" spans="1:9" ht="13" x14ac:dyDescent="0.15">
      <c r="A1279" s="141">
        <v>373.24281000000002</v>
      </c>
      <c r="B1279" s="141">
        <v>0.37093252999999998</v>
      </c>
      <c r="C1279" s="141"/>
      <c r="D1279" s="141">
        <v>373.20598000000001</v>
      </c>
      <c r="E1279" s="141">
        <v>0.31883425999999998</v>
      </c>
      <c r="F1279" s="141"/>
      <c r="G1279" s="141">
        <v>373.24297000000001</v>
      </c>
      <c r="H1279" s="141">
        <v>0.29136256999999999</v>
      </c>
      <c r="I1279" s="141"/>
    </row>
    <row r="1280" spans="1:9" ht="13" x14ac:dyDescent="0.15">
      <c r="A1280" s="141">
        <v>373.25364999999999</v>
      </c>
      <c r="B1280" s="141">
        <v>0.39169978</v>
      </c>
      <c r="C1280" s="141"/>
      <c r="D1280" s="141">
        <v>373.21672000000001</v>
      </c>
      <c r="E1280" s="141">
        <v>0.31910550999999998</v>
      </c>
      <c r="F1280" s="141"/>
      <c r="G1280" s="141">
        <v>373.25371999999999</v>
      </c>
      <c r="H1280" s="141">
        <v>0.28116966999999998</v>
      </c>
      <c r="I1280" s="141"/>
    </row>
    <row r="1281" spans="1:9" ht="13" x14ac:dyDescent="0.15">
      <c r="A1281" s="141">
        <v>373.2645</v>
      </c>
      <c r="B1281" s="141">
        <v>0.35856169999999998</v>
      </c>
      <c r="C1281" s="141"/>
      <c r="D1281" s="141">
        <v>373.22748000000001</v>
      </c>
      <c r="E1281" s="141">
        <v>0.32147440999999999</v>
      </c>
      <c r="F1281" s="141"/>
      <c r="G1281" s="141">
        <v>373.26459</v>
      </c>
      <c r="H1281" s="141">
        <v>0.26999690999999998</v>
      </c>
      <c r="I1281" s="141"/>
    </row>
    <row r="1282" spans="1:9" ht="13" x14ac:dyDescent="0.15">
      <c r="A1282" s="141">
        <v>373.27530000000002</v>
      </c>
      <c r="B1282" s="141">
        <v>0.35097783999999999</v>
      </c>
      <c r="C1282" s="141"/>
      <c r="D1282" s="141">
        <v>373.23827</v>
      </c>
      <c r="E1282" s="141">
        <v>0.33807622999999998</v>
      </c>
      <c r="F1282" s="141"/>
      <c r="G1282" s="141">
        <v>373.27542</v>
      </c>
      <c r="H1282" s="141">
        <v>0.26582903000000002</v>
      </c>
      <c r="I1282" s="141"/>
    </row>
    <row r="1283" spans="1:9" ht="13" x14ac:dyDescent="0.15">
      <c r="A1283" s="141">
        <v>373.28604000000001</v>
      </c>
      <c r="B1283" s="141">
        <v>0.55497704000000003</v>
      </c>
      <c r="C1283" s="141"/>
      <c r="D1283" s="141">
        <v>373.24898999999999</v>
      </c>
      <c r="E1283" s="141">
        <v>0.32006451000000002</v>
      </c>
      <c r="F1283" s="141"/>
      <c r="G1283" s="141">
        <v>373.28622000000001</v>
      </c>
      <c r="H1283" s="141">
        <v>0.27294831000000003</v>
      </c>
      <c r="I1283" s="141"/>
    </row>
    <row r="1284" spans="1:9" ht="13" x14ac:dyDescent="0.15">
      <c r="A1284" s="141">
        <v>373.29683999999997</v>
      </c>
      <c r="B1284" s="141">
        <v>0.50342951999999996</v>
      </c>
      <c r="C1284" s="141"/>
      <c r="D1284" s="141">
        <v>373.25972999999999</v>
      </c>
      <c r="E1284" s="141">
        <v>0.34160301999999998</v>
      </c>
      <c r="F1284" s="141"/>
      <c r="G1284" s="141">
        <v>373.29696000000001</v>
      </c>
      <c r="H1284" s="141">
        <v>0.30626002000000002</v>
      </c>
      <c r="I1284" s="141"/>
    </row>
    <row r="1285" spans="1:9" ht="13" x14ac:dyDescent="0.15">
      <c r="A1285" s="141">
        <v>373.30766999999997</v>
      </c>
      <c r="B1285" s="141">
        <v>0.35705809999999999</v>
      </c>
      <c r="C1285" s="141"/>
      <c r="D1285" s="141">
        <v>373.27049</v>
      </c>
      <c r="E1285" s="141">
        <v>0.33640413000000002</v>
      </c>
      <c r="F1285" s="141"/>
      <c r="G1285" s="141">
        <v>373.30781999999999</v>
      </c>
      <c r="H1285" s="141">
        <v>0.27127613</v>
      </c>
      <c r="I1285" s="141"/>
    </row>
    <row r="1286" spans="1:9" ht="13" x14ac:dyDescent="0.15">
      <c r="A1286" s="141">
        <v>373.31848000000002</v>
      </c>
      <c r="B1286" s="141">
        <v>0.39074656000000002</v>
      </c>
      <c r="C1286" s="141"/>
      <c r="D1286" s="141">
        <v>373.28127000000001</v>
      </c>
      <c r="E1286" s="141">
        <v>0.31184403999999999</v>
      </c>
      <c r="F1286" s="141"/>
      <c r="G1286" s="141">
        <v>373.31862000000001</v>
      </c>
      <c r="H1286" s="141">
        <v>0.30400285999999999</v>
      </c>
      <c r="I1286" s="141"/>
    </row>
    <row r="1287" spans="1:9" ht="13" x14ac:dyDescent="0.15">
      <c r="A1287" s="141">
        <v>373.32923</v>
      </c>
      <c r="B1287" s="141">
        <v>0.35652172999999998</v>
      </c>
      <c r="C1287" s="141"/>
      <c r="D1287" s="141">
        <v>373.29201999999998</v>
      </c>
      <c r="E1287" s="141">
        <v>0.31632016000000002</v>
      </c>
      <c r="F1287" s="141"/>
      <c r="G1287" s="141">
        <v>373.32943999999998</v>
      </c>
      <c r="H1287" s="141">
        <v>0.27157049999999999</v>
      </c>
      <c r="I1287" s="141"/>
    </row>
    <row r="1288" spans="1:9" ht="13" x14ac:dyDescent="0.15">
      <c r="A1288" s="141">
        <v>373.34001000000001</v>
      </c>
      <c r="B1288" s="141">
        <v>0.34997329999999999</v>
      </c>
      <c r="C1288" s="141"/>
      <c r="D1288" s="141">
        <v>373.30275999999998</v>
      </c>
      <c r="E1288" s="141">
        <v>0.33350353999999999</v>
      </c>
      <c r="F1288" s="141"/>
      <c r="G1288" s="141">
        <v>373.34019999999998</v>
      </c>
      <c r="H1288" s="141">
        <v>0.29314089999999998</v>
      </c>
      <c r="I1288" s="141"/>
    </row>
    <row r="1289" spans="1:9" ht="13" x14ac:dyDescent="0.15">
      <c r="A1289" s="141">
        <v>373.35081000000002</v>
      </c>
      <c r="B1289" s="141">
        <v>0.40022080999999998</v>
      </c>
      <c r="C1289" s="141"/>
      <c r="D1289" s="141">
        <v>373.31351000000001</v>
      </c>
      <c r="E1289" s="141">
        <v>0.31895827999999998</v>
      </c>
      <c r="F1289" s="141"/>
      <c r="G1289" s="141">
        <v>373.35102000000001</v>
      </c>
      <c r="H1289" s="141">
        <v>0.27723128000000002</v>
      </c>
      <c r="I1289" s="141"/>
    </row>
    <row r="1290" spans="1:9" ht="13" x14ac:dyDescent="0.15">
      <c r="A1290" s="141">
        <v>373.36158999999998</v>
      </c>
      <c r="B1290" s="141">
        <v>0.37743154000000001</v>
      </c>
      <c r="C1290" s="141"/>
      <c r="D1290" s="141">
        <v>373.32427999999999</v>
      </c>
      <c r="E1290" s="141">
        <v>0.33824591999999998</v>
      </c>
      <c r="F1290" s="141"/>
      <c r="G1290" s="141">
        <v>373.36180000000002</v>
      </c>
      <c r="H1290" s="141">
        <v>0.31505527</v>
      </c>
      <c r="I1290" s="141"/>
    </row>
    <row r="1291" spans="1:9" ht="13" x14ac:dyDescent="0.15">
      <c r="A1291" s="141">
        <v>373.37232999999998</v>
      </c>
      <c r="B1291" s="141">
        <v>0.35813854000000001</v>
      </c>
      <c r="C1291" s="141"/>
      <c r="D1291" s="141">
        <v>373.33503000000002</v>
      </c>
      <c r="E1291" s="141">
        <v>0.31720411999999998</v>
      </c>
      <c r="F1291" s="141"/>
      <c r="G1291" s="141">
        <v>373.37247000000002</v>
      </c>
      <c r="H1291" s="141">
        <v>0.28503819000000002</v>
      </c>
      <c r="I1291" s="141"/>
    </row>
    <row r="1292" spans="1:9" ht="13" x14ac:dyDescent="0.15">
      <c r="A1292" s="141">
        <v>373.38308000000001</v>
      </c>
      <c r="B1292" s="141">
        <v>0.3708959</v>
      </c>
      <c r="C1292" s="141"/>
      <c r="D1292" s="141">
        <v>373.34579000000002</v>
      </c>
      <c r="E1292" s="141">
        <v>0.31714278000000001</v>
      </c>
      <c r="F1292" s="141"/>
      <c r="G1292" s="141">
        <v>373.38321000000002</v>
      </c>
      <c r="H1292" s="141">
        <v>0.31328166000000002</v>
      </c>
      <c r="I1292" s="141"/>
    </row>
    <row r="1293" spans="1:9" ht="13" x14ac:dyDescent="0.15">
      <c r="A1293" s="141">
        <v>373.39389</v>
      </c>
      <c r="B1293" s="141">
        <v>0.36357165000000002</v>
      </c>
      <c r="C1293" s="141"/>
      <c r="D1293" s="141">
        <v>373.35658999999998</v>
      </c>
      <c r="E1293" s="141">
        <v>0.31652360000000002</v>
      </c>
      <c r="F1293" s="141"/>
      <c r="G1293" s="141">
        <v>373.39391999999998</v>
      </c>
      <c r="H1293" s="141">
        <v>0.28383512</v>
      </c>
      <c r="I1293" s="141"/>
    </row>
    <row r="1294" spans="1:9" ht="13" x14ac:dyDescent="0.15">
      <c r="A1294" s="141">
        <v>373.40463999999997</v>
      </c>
      <c r="B1294" s="141">
        <v>0.35160971000000002</v>
      </c>
      <c r="C1294" s="141"/>
      <c r="D1294" s="141">
        <v>373.36738000000003</v>
      </c>
      <c r="E1294" s="141">
        <v>0.34308336</v>
      </c>
      <c r="F1294" s="141"/>
      <c r="G1294" s="141">
        <v>373.40471000000002</v>
      </c>
      <c r="H1294" s="141">
        <v>0.27722623000000002</v>
      </c>
      <c r="I1294" s="141"/>
    </row>
    <row r="1295" spans="1:9" ht="13" x14ac:dyDescent="0.15">
      <c r="A1295" s="141">
        <v>373.41541999999998</v>
      </c>
      <c r="B1295" s="141">
        <v>0.35396084999999999</v>
      </c>
      <c r="C1295" s="141"/>
      <c r="D1295" s="141">
        <v>373.37815000000001</v>
      </c>
      <c r="E1295" s="141">
        <v>0.31654601999999998</v>
      </c>
      <c r="F1295" s="141"/>
      <c r="G1295" s="141">
        <v>373.41548</v>
      </c>
      <c r="H1295" s="141">
        <v>0.28017141000000001</v>
      </c>
      <c r="I1295" s="141"/>
    </row>
    <row r="1296" spans="1:9" ht="13" x14ac:dyDescent="0.15">
      <c r="A1296" s="141">
        <v>373.42615000000001</v>
      </c>
      <c r="B1296" s="141">
        <v>0.37832597000000001</v>
      </c>
      <c r="C1296" s="141"/>
      <c r="D1296" s="141">
        <v>373.38891000000001</v>
      </c>
      <c r="E1296" s="141">
        <v>0.33793430000000002</v>
      </c>
      <c r="F1296" s="141"/>
      <c r="G1296" s="141">
        <v>373.42630000000003</v>
      </c>
      <c r="H1296" s="141">
        <v>0.33097925</v>
      </c>
      <c r="I1296" s="141"/>
    </row>
    <row r="1297" spans="1:9" ht="13" x14ac:dyDescent="0.15">
      <c r="A1297" s="141">
        <v>373.43691999999999</v>
      </c>
      <c r="B1297" s="141">
        <v>0.35366207</v>
      </c>
      <c r="C1297" s="141"/>
      <c r="D1297" s="141">
        <v>373.39967000000001</v>
      </c>
      <c r="E1297" s="141">
        <v>0.32264788</v>
      </c>
      <c r="F1297" s="141"/>
      <c r="G1297" s="141">
        <v>373.43707000000001</v>
      </c>
      <c r="H1297" s="141">
        <v>0.30040305</v>
      </c>
      <c r="I1297" s="141"/>
    </row>
    <row r="1298" spans="1:9" ht="13" x14ac:dyDescent="0.15">
      <c r="A1298" s="141">
        <v>373.44765999999998</v>
      </c>
      <c r="B1298" s="141">
        <v>0.3791718</v>
      </c>
      <c r="C1298" s="141"/>
      <c r="D1298" s="141">
        <v>373.41041000000001</v>
      </c>
      <c r="E1298" s="141">
        <v>0.31859061999999999</v>
      </c>
      <c r="F1298" s="141"/>
      <c r="G1298" s="141">
        <v>373.44788999999997</v>
      </c>
      <c r="H1298" s="141">
        <v>0.30166834999999997</v>
      </c>
      <c r="I1298" s="141"/>
    </row>
    <row r="1299" spans="1:9" ht="13" x14ac:dyDescent="0.15">
      <c r="A1299" s="141">
        <v>373.45826</v>
      </c>
      <c r="B1299" s="141">
        <v>0.36833677999999997</v>
      </c>
      <c r="C1299" s="141"/>
      <c r="D1299" s="141">
        <v>373.42115999999999</v>
      </c>
      <c r="E1299" s="141">
        <v>0.32733498</v>
      </c>
      <c r="F1299" s="141"/>
      <c r="G1299" s="141">
        <v>373.45864999999998</v>
      </c>
      <c r="H1299" s="141">
        <v>0.29977308000000003</v>
      </c>
      <c r="I1299" s="141"/>
    </row>
    <row r="1300" spans="1:9" ht="13" x14ac:dyDescent="0.15">
      <c r="A1300" s="141">
        <v>373.46895999999998</v>
      </c>
      <c r="B1300" s="141">
        <v>0.39798602</v>
      </c>
      <c r="C1300" s="141"/>
      <c r="D1300" s="141">
        <v>373.43187999999998</v>
      </c>
      <c r="E1300" s="141">
        <v>0.33363010999999998</v>
      </c>
      <c r="F1300" s="141"/>
      <c r="G1300" s="141">
        <v>373.46944999999999</v>
      </c>
      <c r="H1300" s="141">
        <v>0.28762311000000002</v>
      </c>
      <c r="I1300" s="141"/>
    </row>
    <row r="1301" spans="1:9" ht="13" x14ac:dyDescent="0.15">
      <c r="A1301" s="141">
        <v>373.47964000000002</v>
      </c>
      <c r="B1301" s="141">
        <v>0.52668665000000003</v>
      </c>
      <c r="C1301" s="141"/>
      <c r="D1301" s="141">
        <v>373.44261999999998</v>
      </c>
      <c r="E1301" s="141">
        <v>0.48316589999999998</v>
      </c>
      <c r="F1301" s="141"/>
      <c r="G1301" s="141">
        <v>373.48018000000002</v>
      </c>
      <c r="H1301" s="141">
        <v>0.42365061999999998</v>
      </c>
      <c r="I1301" s="141"/>
    </row>
    <row r="1302" spans="1:9" ht="13" x14ac:dyDescent="0.15">
      <c r="A1302" s="141">
        <v>373.49038000000002</v>
      </c>
      <c r="B1302" s="141">
        <v>0.40672012000000002</v>
      </c>
      <c r="C1302" s="141"/>
      <c r="D1302" s="141">
        <v>373.45334000000003</v>
      </c>
      <c r="E1302" s="141">
        <v>0.36236958000000002</v>
      </c>
      <c r="F1302" s="141"/>
      <c r="G1302" s="141">
        <v>373.49099000000001</v>
      </c>
      <c r="H1302" s="141">
        <v>0.30828487999999998</v>
      </c>
      <c r="I1302" s="141"/>
    </row>
    <row r="1303" spans="1:9" ht="13" x14ac:dyDescent="0.15">
      <c r="A1303" s="141">
        <v>373.50108</v>
      </c>
      <c r="B1303" s="141">
        <v>0.36564486000000002</v>
      </c>
      <c r="C1303" s="141"/>
      <c r="D1303" s="141">
        <v>373.46408000000002</v>
      </c>
      <c r="E1303" s="141">
        <v>0.34875963999999998</v>
      </c>
      <c r="F1303" s="141"/>
      <c r="G1303" s="141">
        <v>373.50173999999998</v>
      </c>
      <c r="H1303" s="141">
        <v>0.28796829000000002</v>
      </c>
      <c r="I1303" s="141"/>
    </row>
    <row r="1304" spans="1:9" ht="13" x14ac:dyDescent="0.15">
      <c r="A1304" s="141">
        <v>373.51186000000001</v>
      </c>
      <c r="B1304" s="141">
        <v>0.39457930000000002</v>
      </c>
      <c r="C1304" s="141"/>
      <c r="D1304" s="141">
        <v>373.47478999999998</v>
      </c>
      <c r="E1304" s="141">
        <v>0.34381898</v>
      </c>
      <c r="F1304" s="141"/>
      <c r="G1304" s="141">
        <v>373.51251999999999</v>
      </c>
      <c r="H1304" s="141">
        <v>0.29925153999999998</v>
      </c>
      <c r="I1304" s="141"/>
    </row>
    <row r="1305" spans="1:9" ht="13" x14ac:dyDescent="0.15">
      <c r="A1305" s="141">
        <v>373.52258999999998</v>
      </c>
      <c r="B1305" s="141">
        <v>0.35468535000000001</v>
      </c>
      <c r="C1305" s="141"/>
      <c r="D1305" s="141">
        <v>373.48550999999998</v>
      </c>
      <c r="E1305" s="141">
        <v>0.32655780000000001</v>
      </c>
      <c r="F1305" s="141"/>
      <c r="G1305" s="141">
        <v>373.52323999999999</v>
      </c>
      <c r="H1305" s="141">
        <v>0.27109032</v>
      </c>
      <c r="I1305" s="141"/>
    </row>
    <row r="1306" spans="1:9" ht="13" x14ac:dyDescent="0.15">
      <c r="A1306" s="141">
        <v>373.53336000000002</v>
      </c>
      <c r="B1306" s="141">
        <v>0.35228772000000003</v>
      </c>
      <c r="C1306" s="141"/>
      <c r="D1306" s="141">
        <v>373.49623000000003</v>
      </c>
      <c r="E1306" s="141">
        <v>0.32599971</v>
      </c>
      <c r="F1306" s="141"/>
      <c r="G1306" s="141">
        <v>373.53404</v>
      </c>
      <c r="H1306" s="141">
        <v>0.29341041000000001</v>
      </c>
      <c r="I1306" s="141"/>
    </row>
    <row r="1307" spans="1:9" ht="13" x14ac:dyDescent="0.15">
      <c r="A1307" s="141">
        <v>373.54408000000001</v>
      </c>
      <c r="B1307" s="141">
        <v>0.40322145999999998</v>
      </c>
      <c r="C1307" s="141"/>
      <c r="D1307" s="141">
        <v>373.50693999999999</v>
      </c>
      <c r="E1307" s="141">
        <v>0.3151371</v>
      </c>
      <c r="F1307" s="141"/>
      <c r="G1307" s="141">
        <v>373.54478</v>
      </c>
      <c r="H1307" s="141">
        <v>0.29210978999999998</v>
      </c>
      <c r="I1307" s="141"/>
    </row>
    <row r="1308" spans="1:9" ht="13" x14ac:dyDescent="0.15">
      <c r="A1308" s="141">
        <v>373.55484999999999</v>
      </c>
      <c r="B1308" s="141">
        <v>0.38082334000000001</v>
      </c>
      <c r="C1308" s="141"/>
      <c r="D1308" s="141">
        <v>373.51765</v>
      </c>
      <c r="E1308" s="141">
        <v>0.33335221999999998</v>
      </c>
      <c r="F1308" s="141"/>
      <c r="G1308" s="141">
        <v>373.55554999999998</v>
      </c>
      <c r="H1308" s="141">
        <v>0.29210076000000001</v>
      </c>
      <c r="I1308" s="141"/>
    </row>
    <row r="1309" spans="1:9" ht="13" x14ac:dyDescent="0.15">
      <c r="A1309" s="141">
        <v>373.56554</v>
      </c>
      <c r="B1309" s="141">
        <v>0.35492769000000002</v>
      </c>
      <c r="C1309" s="141"/>
      <c r="D1309" s="141">
        <v>373.52834000000001</v>
      </c>
      <c r="E1309" s="141">
        <v>0.31872971999999999</v>
      </c>
      <c r="F1309" s="141"/>
      <c r="G1309" s="141">
        <v>373.56628999999998</v>
      </c>
      <c r="H1309" s="141">
        <v>0.26867776999999998</v>
      </c>
      <c r="I1309" s="141"/>
    </row>
    <row r="1310" spans="1:9" ht="13" x14ac:dyDescent="0.15">
      <c r="A1310" s="141">
        <v>373.57628</v>
      </c>
      <c r="B1310" s="141">
        <v>0.38299232999999999</v>
      </c>
      <c r="C1310" s="141"/>
      <c r="D1310" s="141">
        <v>373.53904999999997</v>
      </c>
      <c r="E1310" s="141">
        <v>0.30839799000000001</v>
      </c>
      <c r="F1310" s="141"/>
      <c r="G1310" s="141">
        <v>373.57704999999999</v>
      </c>
      <c r="H1310" s="141">
        <v>0.29100051999999998</v>
      </c>
      <c r="I1310" s="141"/>
    </row>
    <row r="1311" spans="1:9" ht="13" x14ac:dyDescent="0.15">
      <c r="A1311" s="141">
        <v>373.58697999999998</v>
      </c>
      <c r="B1311" s="141">
        <v>0.35622197999999999</v>
      </c>
      <c r="C1311" s="141"/>
      <c r="D1311" s="141">
        <v>373.54975000000002</v>
      </c>
      <c r="E1311" s="141">
        <v>0.31729499999999999</v>
      </c>
      <c r="F1311" s="141"/>
      <c r="G1311" s="141">
        <v>373.58775000000003</v>
      </c>
      <c r="H1311" s="141">
        <v>0.28818507999999998</v>
      </c>
      <c r="I1311" s="141"/>
    </row>
    <row r="1312" spans="1:9" ht="13" x14ac:dyDescent="0.15">
      <c r="A1312" s="141">
        <v>373.59771000000001</v>
      </c>
      <c r="B1312" s="141">
        <v>0.35500681000000001</v>
      </c>
      <c r="C1312" s="141"/>
      <c r="D1312" s="141">
        <v>373.56033000000002</v>
      </c>
      <c r="E1312" s="141">
        <v>0.31882032999999999</v>
      </c>
      <c r="F1312" s="141"/>
      <c r="G1312" s="141">
        <v>373.59849000000003</v>
      </c>
      <c r="H1312" s="141">
        <v>0.28614900999999998</v>
      </c>
      <c r="I1312" s="141"/>
    </row>
    <row r="1313" spans="1:9" ht="13" x14ac:dyDescent="0.15">
      <c r="A1313" s="141">
        <v>373.60840000000002</v>
      </c>
      <c r="B1313" s="141">
        <v>0.35279727</v>
      </c>
      <c r="C1313" s="141"/>
      <c r="D1313" s="141">
        <v>373.57100000000003</v>
      </c>
      <c r="E1313" s="141">
        <v>0.31756725000000002</v>
      </c>
      <c r="F1313" s="141"/>
      <c r="G1313" s="141">
        <v>373.60919999999999</v>
      </c>
      <c r="H1313" s="141">
        <v>0.29567199</v>
      </c>
      <c r="I1313" s="141"/>
    </row>
    <row r="1314" spans="1:9" ht="13" x14ac:dyDescent="0.15">
      <c r="A1314" s="141">
        <v>373.61914000000002</v>
      </c>
      <c r="B1314" s="141">
        <v>0.37594293000000001</v>
      </c>
      <c r="C1314" s="141"/>
      <c r="D1314" s="141">
        <v>373.58165000000002</v>
      </c>
      <c r="E1314" s="141">
        <v>0.33590007</v>
      </c>
      <c r="F1314" s="141"/>
      <c r="G1314" s="141">
        <v>373.61993999999999</v>
      </c>
      <c r="H1314" s="141">
        <v>0.30915597</v>
      </c>
      <c r="I1314" s="141"/>
    </row>
    <row r="1315" spans="1:9" ht="13" x14ac:dyDescent="0.15">
      <c r="A1315" s="141">
        <v>373.62982</v>
      </c>
      <c r="B1315" s="141">
        <v>0.36753993000000001</v>
      </c>
      <c r="C1315" s="141"/>
      <c r="D1315" s="141">
        <v>373.59235999999999</v>
      </c>
      <c r="E1315" s="141">
        <v>0.32945229999999998</v>
      </c>
      <c r="F1315" s="141"/>
      <c r="G1315" s="141">
        <v>373.63062000000002</v>
      </c>
      <c r="H1315" s="141">
        <v>0.28911724</v>
      </c>
      <c r="I1315" s="141"/>
    </row>
    <row r="1316" spans="1:9" ht="13" x14ac:dyDescent="0.15">
      <c r="A1316" s="141">
        <v>373.64053999999999</v>
      </c>
      <c r="B1316" s="141">
        <v>0.39125335999999999</v>
      </c>
      <c r="C1316" s="141"/>
      <c r="D1316" s="141">
        <v>373.60304000000002</v>
      </c>
      <c r="E1316" s="141">
        <v>0.31398547999999998</v>
      </c>
      <c r="F1316" s="141"/>
      <c r="G1316" s="141">
        <v>373.64118999999999</v>
      </c>
      <c r="H1316" s="141">
        <v>0.2840818</v>
      </c>
      <c r="I1316" s="141"/>
    </row>
    <row r="1317" spans="1:9" ht="13" x14ac:dyDescent="0.15">
      <c r="A1317" s="141">
        <v>373.65120000000002</v>
      </c>
      <c r="B1317" s="141">
        <v>0.39716315000000002</v>
      </c>
      <c r="C1317" s="141"/>
      <c r="D1317" s="141">
        <v>373.61376000000001</v>
      </c>
      <c r="E1317" s="141">
        <v>0.32454669000000003</v>
      </c>
      <c r="F1317" s="141"/>
      <c r="G1317" s="141">
        <v>373.65186</v>
      </c>
      <c r="H1317" s="141">
        <v>0.26803953000000003</v>
      </c>
      <c r="I1317" s="141"/>
    </row>
    <row r="1318" spans="1:9" ht="13" x14ac:dyDescent="0.15">
      <c r="A1318" s="141">
        <v>373.66192999999998</v>
      </c>
      <c r="B1318" s="141">
        <v>0.36482393000000002</v>
      </c>
      <c r="C1318" s="141"/>
      <c r="D1318" s="141">
        <v>373.62446</v>
      </c>
      <c r="E1318" s="141">
        <v>0.30804329000000003</v>
      </c>
      <c r="F1318" s="141"/>
      <c r="G1318" s="141">
        <v>373.66251999999997</v>
      </c>
      <c r="H1318" s="141">
        <v>0.30570381000000002</v>
      </c>
      <c r="I1318" s="141"/>
    </row>
    <row r="1319" spans="1:9" ht="13" x14ac:dyDescent="0.15">
      <c r="A1319" s="141">
        <v>373.67259000000001</v>
      </c>
      <c r="B1319" s="141">
        <v>0.36942491</v>
      </c>
      <c r="C1319" s="141"/>
      <c r="D1319" s="141">
        <v>373.63517000000002</v>
      </c>
      <c r="E1319" s="141">
        <v>0.32239142999999998</v>
      </c>
      <c r="F1319" s="141"/>
      <c r="G1319" s="141">
        <v>373.67322000000001</v>
      </c>
      <c r="H1319" s="141">
        <v>0.28867556</v>
      </c>
      <c r="I1319" s="141"/>
    </row>
    <row r="1320" spans="1:9" ht="13" x14ac:dyDescent="0.15">
      <c r="A1320" s="141">
        <v>373.68331000000001</v>
      </c>
      <c r="B1320" s="141">
        <v>0.38146400000000003</v>
      </c>
      <c r="C1320" s="141"/>
      <c r="D1320" s="141">
        <v>373.64587</v>
      </c>
      <c r="E1320" s="141">
        <v>0.33582272000000002</v>
      </c>
      <c r="F1320" s="141"/>
      <c r="G1320" s="141">
        <v>373.68392999999998</v>
      </c>
      <c r="H1320" s="141">
        <v>0.28642366000000002</v>
      </c>
      <c r="I1320" s="141"/>
    </row>
    <row r="1321" spans="1:9" ht="13" x14ac:dyDescent="0.15">
      <c r="A1321" s="141">
        <v>373.69398000000001</v>
      </c>
      <c r="B1321" s="141">
        <v>0.37377054999999998</v>
      </c>
      <c r="C1321" s="141"/>
      <c r="D1321" s="141">
        <v>373.65658000000002</v>
      </c>
      <c r="E1321" s="141">
        <v>0.34224602999999998</v>
      </c>
      <c r="F1321" s="141"/>
      <c r="G1321" s="141">
        <v>373.69466</v>
      </c>
      <c r="H1321" s="141">
        <v>0.28536996999999997</v>
      </c>
      <c r="I1321" s="141"/>
    </row>
    <row r="1322" spans="1:9" ht="13" x14ac:dyDescent="0.15">
      <c r="A1322" s="141">
        <v>373.70469000000003</v>
      </c>
      <c r="B1322" s="141">
        <v>0.39037125</v>
      </c>
      <c r="C1322" s="141"/>
      <c r="D1322" s="141">
        <v>373.66726</v>
      </c>
      <c r="E1322" s="141">
        <v>0.31965505999999999</v>
      </c>
      <c r="F1322" s="141"/>
      <c r="G1322" s="141">
        <v>373.70535000000001</v>
      </c>
      <c r="H1322" s="141">
        <v>0.28678081999999999</v>
      </c>
      <c r="I1322" s="141"/>
    </row>
    <row r="1323" spans="1:9" ht="13" x14ac:dyDescent="0.15">
      <c r="A1323" s="141">
        <v>373.71534000000003</v>
      </c>
      <c r="B1323" s="141">
        <v>0.36332599999999998</v>
      </c>
      <c r="C1323" s="141"/>
      <c r="D1323" s="141">
        <v>373.67795999999998</v>
      </c>
      <c r="E1323" s="141">
        <v>0.31477368</v>
      </c>
      <c r="F1323" s="141"/>
      <c r="G1323" s="141">
        <v>373.71606000000003</v>
      </c>
      <c r="H1323" s="141">
        <v>0.26432977000000002</v>
      </c>
      <c r="I1323" s="141"/>
    </row>
    <row r="1324" spans="1:9" ht="13" x14ac:dyDescent="0.15">
      <c r="A1324" s="141">
        <v>373.72602999999998</v>
      </c>
      <c r="B1324" s="141">
        <v>0.36054720000000001</v>
      </c>
      <c r="C1324" s="141"/>
      <c r="D1324" s="141">
        <v>373.68865</v>
      </c>
      <c r="E1324" s="141">
        <v>0.31578355000000002</v>
      </c>
      <c r="F1324" s="141"/>
      <c r="G1324" s="141">
        <v>373.72676000000001</v>
      </c>
      <c r="H1324" s="141">
        <v>0.27391112000000001</v>
      </c>
      <c r="I1324" s="141"/>
    </row>
    <row r="1325" spans="1:9" ht="13" x14ac:dyDescent="0.15">
      <c r="A1325" s="141">
        <v>373.73669000000001</v>
      </c>
      <c r="B1325" s="141">
        <v>0.37995468999999998</v>
      </c>
      <c r="C1325" s="141"/>
      <c r="D1325" s="141">
        <v>373.69934999999998</v>
      </c>
      <c r="E1325" s="141">
        <v>0.32156433000000001</v>
      </c>
      <c r="F1325" s="141"/>
      <c r="G1325" s="141">
        <v>373.73748000000001</v>
      </c>
      <c r="H1325" s="141">
        <v>0.27264196000000002</v>
      </c>
      <c r="I1325" s="141"/>
    </row>
    <row r="1326" spans="1:9" ht="13" x14ac:dyDescent="0.15">
      <c r="A1326" s="141">
        <v>373.74739</v>
      </c>
      <c r="B1326" s="141">
        <v>0.52978815999999995</v>
      </c>
      <c r="C1326" s="141"/>
      <c r="D1326" s="141">
        <v>373.71001999999999</v>
      </c>
      <c r="E1326" s="141">
        <v>0.47334792999999997</v>
      </c>
      <c r="F1326" s="141"/>
      <c r="G1326" s="141">
        <v>373.74815999999998</v>
      </c>
      <c r="H1326" s="141">
        <v>0.40807282</v>
      </c>
      <c r="I1326" s="141"/>
    </row>
    <row r="1327" spans="1:9" ht="13" x14ac:dyDescent="0.15">
      <c r="A1327" s="141">
        <v>373.75803000000002</v>
      </c>
      <c r="B1327" s="141">
        <v>0.35421145999999998</v>
      </c>
      <c r="C1327" s="141"/>
      <c r="D1327" s="141">
        <v>373.72071999999997</v>
      </c>
      <c r="E1327" s="141">
        <v>0.31377646999999997</v>
      </c>
      <c r="F1327" s="141"/>
      <c r="G1327" s="141">
        <v>373.75889000000001</v>
      </c>
      <c r="H1327" s="141">
        <v>0.26966405999999998</v>
      </c>
      <c r="I1327" s="141"/>
    </row>
    <row r="1328" spans="1:9" ht="13" x14ac:dyDescent="0.15">
      <c r="A1328" s="141">
        <v>373.76873999999998</v>
      </c>
      <c r="B1328" s="141">
        <v>0.37760764000000002</v>
      </c>
      <c r="C1328" s="141"/>
      <c r="D1328" s="141">
        <v>373.73138999999998</v>
      </c>
      <c r="E1328" s="141">
        <v>0.31584031000000001</v>
      </c>
      <c r="F1328" s="141"/>
      <c r="G1328" s="141">
        <v>373.76958000000002</v>
      </c>
      <c r="H1328" s="141">
        <v>0.28421248999999998</v>
      </c>
      <c r="I1328" s="141"/>
    </row>
    <row r="1329" spans="1:9" ht="13" x14ac:dyDescent="0.15">
      <c r="A1329" s="141">
        <v>373.77938999999998</v>
      </c>
      <c r="B1329" s="141">
        <v>0.36773798000000002</v>
      </c>
      <c r="C1329" s="141"/>
      <c r="D1329" s="141">
        <v>373.74207000000001</v>
      </c>
      <c r="E1329" s="141">
        <v>0.31432882000000001</v>
      </c>
      <c r="F1329" s="141"/>
      <c r="G1329" s="141">
        <v>373.78028999999998</v>
      </c>
      <c r="H1329" s="141">
        <v>0.29084106999999998</v>
      </c>
      <c r="I1329" s="141"/>
    </row>
    <row r="1330" spans="1:9" ht="13" x14ac:dyDescent="0.15">
      <c r="A1330" s="141">
        <v>373.79007999999999</v>
      </c>
      <c r="B1330" s="141">
        <v>0.37687985000000002</v>
      </c>
      <c r="C1330" s="141"/>
      <c r="D1330" s="141">
        <v>373.75272000000001</v>
      </c>
      <c r="E1330" s="141">
        <v>0.32024567999999998</v>
      </c>
      <c r="F1330" s="141"/>
      <c r="G1330" s="141">
        <v>373.79095999999998</v>
      </c>
      <c r="H1330" s="141">
        <v>0.26959116999999999</v>
      </c>
      <c r="I1330" s="141"/>
    </row>
    <row r="1331" spans="1:9" ht="13" x14ac:dyDescent="0.15">
      <c r="A1331" s="141">
        <v>373.80070000000001</v>
      </c>
      <c r="B1331" s="141">
        <v>0.37926559999999998</v>
      </c>
      <c r="C1331" s="141"/>
      <c r="D1331" s="141">
        <v>373.76342</v>
      </c>
      <c r="E1331" s="141">
        <v>0.32326743000000002</v>
      </c>
      <c r="F1331" s="141"/>
      <c r="G1331" s="141">
        <v>373.80167</v>
      </c>
      <c r="H1331" s="141">
        <v>0.29006998000000001</v>
      </c>
      <c r="I1331" s="141"/>
    </row>
    <row r="1332" spans="1:9" ht="13" x14ac:dyDescent="0.15">
      <c r="A1332" s="141">
        <v>373.81139999999999</v>
      </c>
      <c r="B1332" s="141">
        <v>0.37528988000000002</v>
      </c>
      <c r="C1332" s="141"/>
      <c r="D1332" s="141">
        <v>373.77406000000002</v>
      </c>
      <c r="E1332" s="141">
        <v>0.35574161999999998</v>
      </c>
      <c r="F1332" s="141"/>
      <c r="G1332" s="141">
        <v>373.81234999999998</v>
      </c>
      <c r="H1332" s="141">
        <v>0.28556666000000003</v>
      </c>
      <c r="I1332" s="141"/>
    </row>
    <row r="1333" spans="1:9" ht="13" x14ac:dyDescent="0.15">
      <c r="A1333" s="141">
        <v>373.82204000000002</v>
      </c>
      <c r="B1333" s="141">
        <v>0.36947992000000002</v>
      </c>
      <c r="C1333" s="141"/>
      <c r="D1333" s="141">
        <v>373.78474999999997</v>
      </c>
      <c r="E1333" s="141">
        <v>0.33399770000000001</v>
      </c>
      <c r="F1333" s="141"/>
      <c r="G1333" s="141">
        <v>373.82305000000002</v>
      </c>
      <c r="H1333" s="141">
        <v>0.29156727999999998</v>
      </c>
      <c r="I1333" s="141"/>
    </row>
    <row r="1334" spans="1:9" ht="13" x14ac:dyDescent="0.15">
      <c r="A1334" s="141">
        <v>373.83271999999999</v>
      </c>
      <c r="B1334" s="141">
        <v>0.39253595000000002</v>
      </c>
      <c r="C1334" s="141"/>
      <c r="D1334" s="141">
        <v>373.79539999999997</v>
      </c>
      <c r="E1334" s="141">
        <v>0.32357226</v>
      </c>
      <c r="F1334" s="141"/>
      <c r="G1334" s="141">
        <v>373.83373</v>
      </c>
      <c r="H1334" s="141">
        <v>0.30865671</v>
      </c>
      <c r="I1334" s="141"/>
    </row>
    <row r="1335" spans="1:9" ht="13" x14ac:dyDescent="0.15">
      <c r="A1335" s="141">
        <v>373.84336999999999</v>
      </c>
      <c r="B1335" s="141">
        <v>0.38772548000000001</v>
      </c>
      <c r="C1335" s="141"/>
      <c r="D1335" s="141">
        <v>373.80608999999998</v>
      </c>
      <c r="E1335" s="141">
        <v>0.34278957999999998</v>
      </c>
      <c r="F1335" s="141"/>
      <c r="G1335" s="141">
        <v>373.84442999999999</v>
      </c>
      <c r="H1335" s="141">
        <v>0.28699580000000002</v>
      </c>
      <c r="I1335" s="141"/>
    </row>
    <row r="1336" spans="1:9" ht="13" x14ac:dyDescent="0.15">
      <c r="A1336" s="141">
        <v>373.85406</v>
      </c>
      <c r="B1336" s="141">
        <v>0.35221152</v>
      </c>
      <c r="C1336" s="141"/>
      <c r="D1336" s="141">
        <v>373.81673999999998</v>
      </c>
      <c r="E1336" s="141">
        <v>0.31559895999999998</v>
      </c>
      <c r="F1336" s="141"/>
      <c r="G1336" s="141">
        <v>373.85509000000002</v>
      </c>
      <c r="H1336" s="141">
        <v>0.31262919</v>
      </c>
      <c r="I1336" s="141"/>
    </row>
    <row r="1337" spans="1:9" ht="13" x14ac:dyDescent="0.15">
      <c r="A1337" s="141">
        <v>373.86469</v>
      </c>
      <c r="B1337" s="141">
        <v>0.38921039000000002</v>
      </c>
      <c r="C1337" s="141"/>
      <c r="D1337" s="141">
        <v>373.82740999999999</v>
      </c>
      <c r="E1337" s="141">
        <v>0.32551838999999999</v>
      </c>
      <c r="F1337" s="141"/>
      <c r="G1337" s="141">
        <v>373.86577999999997</v>
      </c>
      <c r="H1337" s="141">
        <v>0.30010107000000003</v>
      </c>
      <c r="I1337" s="141"/>
    </row>
    <row r="1338" spans="1:9" ht="13" x14ac:dyDescent="0.15">
      <c r="A1338" s="141">
        <v>373.87536999999998</v>
      </c>
      <c r="B1338" s="141">
        <v>0.38335323999999998</v>
      </c>
      <c r="C1338" s="141"/>
      <c r="D1338" s="141">
        <v>373.83805999999998</v>
      </c>
      <c r="E1338" s="141">
        <v>0.36519451000000003</v>
      </c>
      <c r="F1338" s="141"/>
      <c r="G1338" s="141">
        <v>373.87644</v>
      </c>
      <c r="H1338" s="141">
        <v>0.30694493</v>
      </c>
      <c r="I1338" s="141"/>
    </row>
    <row r="1339" spans="1:9" ht="13" x14ac:dyDescent="0.15">
      <c r="A1339" s="141">
        <v>373.88601</v>
      </c>
      <c r="B1339" s="141">
        <v>0.34919594999999998</v>
      </c>
      <c r="C1339" s="141"/>
      <c r="D1339" s="141">
        <v>373.84875</v>
      </c>
      <c r="E1339" s="141">
        <v>0.37370029999999999</v>
      </c>
      <c r="F1339" s="141"/>
      <c r="G1339" s="141">
        <v>373.88713999999999</v>
      </c>
      <c r="H1339" s="141">
        <v>0.27007758999999998</v>
      </c>
      <c r="I1339" s="141"/>
    </row>
    <row r="1340" spans="1:9" ht="13" x14ac:dyDescent="0.15">
      <c r="A1340" s="141">
        <v>373.89668999999998</v>
      </c>
      <c r="B1340" s="141">
        <v>0.37405100000000002</v>
      </c>
      <c r="C1340" s="141"/>
      <c r="D1340" s="141">
        <v>373.85939000000002</v>
      </c>
      <c r="E1340" s="141">
        <v>0.33228224000000001</v>
      </c>
      <c r="F1340" s="141"/>
      <c r="G1340" s="141">
        <v>373.89780000000002</v>
      </c>
      <c r="H1340" s="141">
        <v>0.29427682999999999</v>
      </c>
      <c r="I1340" s="141"/>
    </row>
    <row r="1341" spans="1:9" ht="13" x14ac:dyDescent="0.15">
      <c r="A1341" s="141">
        <v>373.90732000000003</v>
      </c>
      <c r="B1341" s="141">
        <v>0.35580668999999998</v>
      </c>
      <c r="C1341" s="141"/>
      <c r="D1341" s="141">
        <v>373.87007</v>
      </c>
      <c r="E1341" s="141">
        <v>0.32588022</v>
      </c>
      <c r="F1341" s="141"/>
      <c r="G1341" s="141">
        <v>373.9085</v>
      </c>
      <c r="H1341" s="141">
        <v>0.26763543000000001</v>
      </c>
      <c r="I1341" s="141"/>
    </row>
    <row r="1342" spans="1:9" ht="13" x14ac:dyDescent="0.15">
      <c r="A1342" s="141">
        <v>373.91782999999998</v>
      </c>
      <c r="B1342" s="141">
        <v>0.35605429999999999</v>
      </c>
      <c r="C1342" s="141"/>
      <c r="D1342" s="141">
        <v>373.88072</v>
      </c>
      <c r="E1342" s="141">
        <v>0.32811320999999999</v>
      </c>
      <c r="F1342" s="141"/>
      <c r="G1342" s="141">
        <v>373.91915999999998</v>
      </c>
      <c r="H1342" s="141">
        <v>0.27579140000000002</v>
      </c>
      <c r="I1342" s="141"/>
    </row>
    <row r="1343" spans="1:9" ht="13" x14ac:dyDescent="0.15">
      <c r="A1343" s="141">
        <v>373.92844000000002</v>
      </c>
      <c r="B1343" s="141">
        <v>0.35184537999999999</v>
      </c>
      <c r="C1343" s="141"/>
      <c r="D1343" s="141">
        <v>373.89139</v>
      </c>
      <c r="E1343" s="141">
        <v>0.31611228000000002</v>
      </c>
      <c r="F1343" s="141"/>
      <c r="G1343" s="141">
        <v>373.92984000000001</v>
      </c>
      <c r="H1343" s="141">
        <v>0.26547277000000002</v>
      </c>
      <c r="I1343" s="141"/>
    </row>
    <row r="1344" spans="1:9" ht="13" x14ac:dyDescent="0.15">
      <c r="A1344" s="141">
        <v>373.93903999999998</v>
      </c>
      <c r="B1344" s="141">
        <v>0.37830755999999999</v>
      </c>
      <c r="C1344" s="141"/>
      <c r="D1344" s="141">
        <v>373.90203000000002</v>
      </c>
      <c r="E1344" s="141">
        <v>0.34505802000000002</v>
      </c>
      <c r="F1344" s="141"/>
      <c r="G1344" s="141">
        <v>373.94049000000001</v>
      </c>
      <c r="H1344" s="141">
        <v>0.30007518</v>
      </c>
      <c r="I1344" s="141"/>
    </row>
    <row r="1345" spans="1:9" ht="13" x14ac:dyDescent="0.15">
      <c r="A1345" s="141">
        <v>373.94968999999998</v>
      </c>
      <c r="B1345" s="141">
        <v>0.35573956000000001</v>
      </c>
      <c r="C1345" s="141"/>
      <c r="D1345" s="141">
        <v>373.91255999999998</v>
      </c>
      <c r="E1345" s="141">
        <v>0.31865291000000001</v>
      </c>
      <c r="F1345" s="141"/>
      <c r="G1345" s="141">
        <v>373.95119</v>
      </c>
      <c r="H1345" s="141">
        <v>0.26701209999999997</v>
      </c>
      <c r="I1345" s="141"/>
    </row>
    <row r="1346" spans="1:9" ht="13" x14ac:dyDescent="0.15">
      <c r="A1346" s="141">
        <v>373.96035000000001</v>
      </c>
      <c r="B1346" s="141">
        <v>0.37665314</v>
      </c>
      <c r="C1346" s="141"/>
      <c r="D1346" s="141">
        <v>373.92316</v>
      </c>
      <c r="E1346" s="141">
        <v>0.31711439000000002</v>
      </c>
      <c r="F1346" s="141"/>
      <c r="G1346" s="141">
        <v>373.96185000000003</v>
      </c>
      <c r="H1346" s="141">
        <v>0.29956229000000001</v>
      </c>
      <c r="I1346" s="141"/>
    </row>
    <row r="1347" spans="1:9" ht="13" x14ac:dyDescent="0.15">
      <c r="A1347" s="141">
        <v>373.97104000000002</v>
      </c>
      <c r="B1347" s="141">
        <v>0.35235745000000002</v>
      </c>
      <c r="C1347" s="141"/>
      <c r="D1347" s="141">
        <v>373.93374999999997</v>
      </c>
      <c r="E1347" s="141">
        <v>0.32242623999999998</v>
      </c>
      <c r="F1347" s="141"/>
      <c r="G1347" s="141">
        <v>373.97253000000001</v>
      </c>
      <c r="H1347" s="141">
        <v>0.26409054999999998</v>
      </c>
      <c r="I1347" s="141"/>
    </row>
    <row r="1348" spans="1:9" ht="13" x14ac:dyDescent="0.15">
      <c r="A1348" s="141">
        <v>373.98169999999999</v>
      </c>
      <c r="B1348" s="141">
        <v>0.36752509999999999</v>
      </c>
      <c r="C1348" s="141"/>
      <c r="D1348" s="141">
        <v>373.94439999999997</v>
      </c>
      <c r="E1348" s="141">
        <v>0.32522853000000002</v>
      </c>
      <c r="F1348" s="141"/>
      <c r="G1348" s="141">
        <v>373.98316999999997</v>
      </c>
      <c r="H1348" s="141">
        <v>0.26732962999999998</v>
      </c>
      <c r="I1348" s="141"/>
    </row>
    <row r="1349" spans="1:9" ht="13" x14ac:dyDescent="0.15">
      <c r="A1349" s="141">
        <v>373.99238000000003</v>
      </c>
      <c r="B1349" s="141">
        <v>0.35005099000000001</v>
      </c>
      <c r="C1349" s="141"/>
      <c r="D1349" s="141">
        <v>373.95506</v>
      </c>
      <c r="E1349" s="141">
        <v>0.30891205999999999</v>
      </c>
      <c r="F1349" s="141"/>
      <c r="G1349" s="141">
        <v>373.99387000000002</v>
      </c>
      <c r="H1349" s="141">
        <v>0.26650401000000001</v>
      </c>
      <c r="I1349" s="141"/>
    </row>
    <row r="1350" spans="1:9" ht="13" x14ac:dyDescent="0.15">
      <c r="A1350" s="141">
        <v>374.00304999999997</v>
      </c>
      <c r="B1350" s="141">
        <v>3.1434495999999998</v>
      </c>
      <c r="C1350" s="141"/>
      <c r="D1350" s="141">
        <v>373.96571</v>
      </c>
      <c r="E1350" s="141">
        <v>0.33631455999999998</v>
      </c>
      <c r="F1350" s="141"/>
      <c r="G1350" s="141">
        <v>374.00452999999999</v>
      </c>
      <c r="H1350" s="141">
        <v>1.6996777999999999</v>
      </c>
      <c r="I1350" s="141"/>
    </row>
    <row r="1351" spans="1:9" ht="13" x14ac:dyDescent="0.15">
      <c r="A1351" s="141">
        <v>374.01373999999998</v>
      </c>
      <c r="B1351" s="141">
        <v>0.41800741000000002</v>
      </c>
      <c r="C1351" s="141"/>
      <c r="D1351" s="141">
        <v>373.97636999999997</v>
      </c>
      <c r="E1351" s="141">
        <v>0.42819160000000001</v>
      </c>
      <c r="F1351" s="141"/>
      <c r="G1351" s="141">
        <v>374.01521000000002</v>
      </c>
      <c r="H1351" s="141">
        <v>0.36783622999999999</v>
      </c>
      <c r="I1351" s="141"/>
    </row>
    <row r="1352" spans="1:9" ht="13" x14ac:dyDescent="0.15">
      <c r="A1352" s="141">
        <v>374.02438999999998</v>
      </c>
      <c r="B1352" s="141">
        <v>0.3887755</v>
      </c>
      <c r="C1352" s="141"/>
      <c r="D1352" s="141">
        <v>373.98701</v>
      </c>
      <c r="E1352" s="141">
        <v>0.31720841</v>
      </c>
      <c r="F1352" s="141"/>
      <c r="G1352" s="141">
        <v>374.02587999999997</v>
      </c>
      <c r="H1352" s="141">
        <v>0.29178629</v>
      </c>
      <c r="I1352" s="141"/>
    </row>
    <row r="1353" spans="1:9" ht="13" x14ac:dyDescent="0.15">
      <c r="A1353" s="141">
        <v>374.03509000000003</v>
      </c>
      <c r="B1353" s="141">
        <v>0.36042352</v>
      </c>
      <c r="C1353" s="141"/>
      <c r="D1353" s="141">
        <v>373.99767000000003</v>
      </c>
      <c r="E1353" s="141">
        <v>0.32143505</v>
      </c>
      <c r="F1353" s="141"/>
      <c r="G1353" s="141">
        <v>374.03656999999998</v>
      </c>
      <c r="H1353" s="141">
        <v>0.27727977999999998</v>
      </c>
      <c r="I1353" s="141"/>
    </row>
    <row r="1354" spans="1:9" ht="13" x14ac:dyDescent="0.15">
      <c r="A1354" s="141">
        <v>374.04575</v>
      </c>
      <c r="B1354" s="141">
        <v>0.36842873999999998</v>
      </c>
      <c r="C1354" s="141"/>
      <c r="D1354" s="141">
        <v>374.00832000000003</v>
      </c>
      <c r="E1354" s="141">
        <v>1.9374463</v>
      </c>
      <c r="F1354" s="141"/>
      <c r="G1354" s="141">
        <v>374.04721999999998</v>
      </c>
      <c r="H1354" s="141">
        <v>0.28867115999999998</v>
      </c>
      <c r="I1354" s="141"/>
    </row>
    <row r="1355" spans="1:9" ht="13" x14ac:dyDescent="0.15">
      <c r="A1355" s="141">
        <v>374.05644000000001</v>
      </c>
      <c r="B1355" s="141">
        <v>0.35675404999999999</v>
      </c>
      <c r="C1355" s="141"/>
      <c r="D1355" s="141">
        <v>374.01898</v>
      </c>
      <c r="E1355" s="141">
        <v>0.32316830000000002</v>
      </c>
      <c r="F1355" s="141"/>
      <c r="G1355" s="141">
        <v>374.05790000000002</v>
      </c>
      <c r="H1355" s="141">
        <v>0.29102119999999998</v>
      </c>
      <c r="I1355" s="141"/>
    </row>
    <row r="1356" spans="1:9" ht="13" x14ac:dyDescent="0.15">
      <c r="A1356" s="141">
        <v>374.06709000000001</v>
      </c>
      <c r="B1356" s="141">
        <v>0.37408363</v>
      </c>
      <c r="C1356" s="141"/>
      <c r="D1356" s="141">
        <v>374.02963</v>
      </c>
      <c r="E1356" s="141">
        <v>0.33603380999999999</v>
      </c>
      <c r="F1356" s="141"/>
      <c r="G1356" s="141">
        <v>374.06857000000002</v>
      </c>
      <c r="H1356" s="141">
        <v>0.28154194999999999</v>
      </c>
      <c r="I1356" s="141"/>
    </row>
    <row r="1357" spans="1:9" ht="13" x14ac:dyDescent="0.15">
      <c r="A1357" s="141">
        <v>374.07778000000002</v>
      </c>
      <c r="B1357" s="141">
        <v>0.37131752000000001</v>
      </c>
      <c r="C1357" s="141"/>
      <c r="D1357" s="141">
        <v>374.04029000000003</v>
      </c>
      <c r="E1357" s="141">
        <v>0.33409189</v>
      </c>
      <c r="F1357" s="141"/>
      <c r="G1357" s="141">
        <v>374.07925999999998</v>
      </c>
      <c r="H1357" s="141">
        <v>0.28757624999999998</v>
      </c>
      <c r="I1357" s="141"/>
    </row>
    <row r="1358" spans="1:9" ht="13" x14ac:dyDescent="0.15">
      <c r="A1358" s="141">
        <v>374.08843999999999</v>
      </c>
      <c r="B1358" s="141">
        <v>0.37603128000000002</v>
      </c>
      <c r="C1358" s="141"/>
      <c r="D1358" s="141">
        <v>374.05092999999999</v>
      </c>
      <c r="E1358" s="141">
        <v>0.43145927000000001</v>
      </c>
      <c r="F1358" s="141"/>
      <c r="G1358" s="141">
        <v>374.08992000000001</v>
      </c>
      <c r="H1358" s="141">
        <v>0.28868715</v>
      </c>
      <c r="I1358" s="141"/>
    </row>
    <row r="1359" spans="1:9" ht="13" x14ac:dyDescent="0.15">
      <c r="A1359" s="141">
        <v>374.09912000000003</v>
      </c>
      <c r="B1359" s="141">
        <v>0.34877343</v>
      </c>
      <c r="C1359" s="141"/>
      <c r="D1359" s="141">
        <v>374.06157999999999</v>
      </c>
      <c r="E1359" s="141">
        <v>0.32531107999999997</v>
      </c>
      <c r="F1359" s="141"/>
      <c r="G1359" s="141">
        <v>374.10046999999997</v>
      </c>
      <c r="H1359" s="141">
        <v>0.26869671000000001</v>
      </c>
      <c r="I1359" s="141"/>
    </row>
    <row r="1360" spans="1:9" ht="13" x14ac:dyDescent="0.15">
      <c r="A1360" s="141">
        <v>374.10977000000003</v>
      </c>
      <c r="B1360" s="141">
        <v>0.34968262999999999</v>
      </c>
      <c r="C1360" s="141"/>
      <c r="D1360" s="141">
        <v>374.07222000000002</v>
      </c>
      <c r="E1360" s="141">
        <v>0.31939931999999999</v>
      </c>
      <c r="F1360" s="141"/>
      <c r="G1360" s="141">
        <v>374.11111</v>
      </c>
      <c r="H1360" s="141">
        <v>0.26711072000000002</v>
      </c>
      <c r="I1360" s="141"/>
    </row>
    <row r="1361" spans="1:9" ht="13" x14ac:dyDescent="0.15">
      <c r="A1361" s="141">
        <v>374.12047000000001</v>
      </c>
      <c r="B1361" s="141">
        <v>0.35071121999999999</v>
      </c>
      <c r="C1361" s="141"/>
      <c r="D1361" s="141">
        <v>374.08287999999999</v>
      </c>
      <c r="E1361" s="141">
        <v>0.32399148999999999</v>
      </c>
      <c r="F1361" s="141"/>
      <c r="G1361" s="141">
        <v>374.12171999999998</v>
      </c>
      <c r="H1361" s="141">
        <v>0.26811974999999999</v>
      </c>
      <c r="I1361" s="141"/>
    </row>
    <row r="1362" spans="1:9" ht="13" x14ac:dyDescent="0.15">
      <c r="A1362" s="141">
        <v>374.13112999999998</v>
      </c>
      <c r="B1362" s="141">
        <v>0.38638841000000002</v>
      </c>
      <c r="C1362" s="141"/>
      <c r="D1362" s="141">
        <v>374.09352000000001</v>
      </c>
      <c r="E1362" s="141">
        <v>0.32711425</v>
      </c>
      <c r="F1362" s="141"/>
      <c r="G1362" s="141">
        <v>374.13240999999999</v>
      </c>
      <c r="H1362" s="141">
        <v>0.30721333000000001</v>
      </c>
      <c r="I1362" s="141"/>
    </row>
    <row r="1363" spans="1:9" ht="13" x14ac:dyDescent="0.15">
      <c r="A1363" s="141">
        <v>374.14183000000003</v>
      </c>
      <c r="B1363" s="141">
        <v>0.35456427000000001</v>
      </c>
      <c r="C1363" s="141"/>
      <c r="D1363" s="141">
        <v>374.10417999999999</v>
      </c>
      <c r="E1363" s="141">
        <v>0.34727085000000002</v>
      </c>
      <c r="F1363" s="141"/>
      <c r="G1363" s="141">
        <v>374.14308</v>
      </c>
      <c r="H1363" s="141">
        <v>0.28537638999999998</v>
      </c>
      <c r="I1363" s="141"/>
    </row>
    <row r="1364" spans="1:9" ht="13" x14ac:dyDescent="0.15">
      <c r="A1364" s="141">
        <v>374.15249999999997</v>
      </c>
      <c r="B1364" s="141">
        <v>0.37186308000000001</v>
      </c>
      <c r="C1364" s="141"/>
      <c r="D1364" s="141">
        <v>374.11482000000001</v>
      </c>
      <c r="E1364" s="141">
        <v>0.30981394000000001</v>
      </c>
      <c r="F1364" s="141"/>
      <c r="G1364" s="141">
        <v>374.15381000000002</v>
      </c>
      <c r="H1364" s="141">
        <v>0.28626139</v>
      </c>
      <c r="I1364" s="141"/>
    </row>
    <row r="1365" spans="1:9" ht="13" x14ac:dyDescent="0.15">
      <c r="A1365" s="141">
        <v>374.16320000000002</v>
      </c>
      <c r="B1365" s="141">
        <v>0.35229994999999997</v>
      </c>
      <c r="C1365" s="141"/>
      <c r="D1365" s="141">
        <v>374.12547000000001</v>
      </c>
      <c r="E1365" s="141">
        <v>0.31334434999999999</v>
      </c>
      <c r="F1365" s="141"/>
      <c r="G1365" s="141">
        <v>374.16449</v>
      </c>
      <c r="H1365" s="141">
        <v>0.28817047000000001</v>
      </c>
      <c r="I1365" s="141"/>
    </row>
    <row r="1366" spans="1:9" ht="13" x14ac:dyDescent="0.15">
      <c r="A1366" s="141">
        <v>374.17385999999999</v>
      </c>
      <c r="B1366" s="141">
        <v>0.35873094</v>
      </c>
      <c r="C1366" s="141"/>
      <c r="D1366" s="141">
        <v>374.13610999999997</v>
      </c>
      <c r="E1366" s="141">
        <v>0.31308861999999998</v>
      </c>
      <c r="F1366" s="141"/>
      <c r="G1366" s="141">
        <v>374.17520999999999</v>
      </c>
      <c r="H1366" s="141">
        <v>0.26873150000000001</v>
      </c>
      <c r="I1366" s="141"/>
    </row>
    <row r="1367" spans="1:9" ht="13" x14ac:dyDescent="0.15">
      <c r="A1367" s="141">
        <v>374.18455</v>
      </c>
      <c r="B1367" s="141">
        <v>0.35661024000000002</v>
      </c>
      <c r="C1367" s="141"/>
      <c r="D1367" s="141">
        <v>374.14677</v>
      </c>
      <c r="E1367" s="141">
        <v>0.32225724</v>
      </c>
      <c r="F1367" s="141"/>
      <c r="G1367" s="141">
        <v>374.1859</v>
      </c>
      <c r="H1367" s="141">
        <v>0.27707686999999998</v>
      </c>
      <c r="I1367" s="141"/>
    </row>
    <row r="1368" spans="1:9" ht="13" x14ac:dyDescent="0.15">
      <c r="A1368" s="141">
        <v>374.19522000000001</v>
      </c>
      <c r="B1368" s="141">
        <v>0.37439249000000002</v>
      </c>
      <c r="C1368" s="141"/>
      <c r="D1368" s="141">
        <v>374.15741000000003</v>
      </c>
      <c r="E1368" s="141">
        <v>0.31819236000000001</v>
      </c>
      <c r="F1368" s="141"/>
      <c r="G1368" s="141">
        <v>374.19663000000003</v>
      </c>
      <c r="H1368" s="141">
        <v>0.29425638999999998</v>
      </c>
      <c r="I1368" s="141"/>
    </row>
    <row r="1369" spans="1:9" ht="13" x14ac:dyDescent="0.15">
      <c r="A1369" s="141">
        <v>374.20591999999999</v>
      </c>
      <c r="B1369" s="141">
        <v>0.35303256999999999</v>
      </c>
      <c r="C1369" s="141"/>
      <c r="D1369" s="141">
        <v>374.16807999999997</v>
      </c>
      <c r="E1369" s="141">
        <v>0.33704286</v>
      </c>
      <c r="F1369" s="141"/>
      <c r="G1369" s="141">
        <v>374.20729999999998</v>
      </c>
      <c r="H1369" s="141">
        <v>0.37695463000000001</v>
      </c>
      <c r="I1369" s="141"/>
    </row>
    <row r="1370" spans="1:9" ht="13" x14ac:dyDescent="0.15">
      <c r="A1370" s="141">
        <v>374.21660000000003</v>
      </c>
      <c r="B1370" s="141">
        <v>0.38167619000000003</v>
      </c>
      <c r="C1370" s="141"/>
      <c r="D1370" s="141">
        <v>374.17872</v>
      </c>
      <c r="E1370" s="141">
        <v>0.31412635</v>
      </c>
      <c r="F1370" s="141"/>
      <c r="G1370" s="141">
        <v>374.21803</v>
      </c>
      <c r="H1370" s="141">
        <v>0.56025239999999998</v>
      </c>
      <c r="I1370" s="141"/>
    </row>
    <row r="1371" spans="1:9" ht="13" x14ac:dyDescent="0.15">
      <c r="A1371" s="141">
        <v>374.22732000000002</v>
      </c>
      <c r="B1371" s="141">
        <v>0.38821185000000002</v>
      </c>
      <c r="C1371" s="141"/>
      <c r="D1371" s="141">
        <v>374.18938000000003</v>
      </c>
      <c r="E1371" s="141">
        <v>0.31568752999999999</v>
      </c>
      <c r="F1371" s="141"/>
      <c r="G1371" s="141">
        <v>374.22872000000001</v>
      </c>
      <c r="H1371" s="141">
        <v>0.43442023000000002</v>
      </c>
      <c r="I1371" s="141"/>
    </row>
    <row r="1372" spans="1:9" ht="13" x14ac:dyDescent="0.15">
      <c r="A1372" s="141">
        <v>374.23800999999997</v>
      </c>
      <c r="B1372" s="141">
        <v>0.38762816999999999</v>
      </c>
      <c r="C1372" s="141"/>
      <c r="D1372" s="141">
        <v>374.20001000000002</v>
      </c>
      <c r="E1372" s="141">
        <v>0.31057538000000001</v>
      </c>
      <c r="F1372" s="141"/>
      <c r="G1372" s="141">
        <v>374.23944999999998</v>
      </c>
      <c r="H1372" s="141">
        <v>0.30715893999999999</v>
      </c>
      <c r="I1372" s="141"/>
    </row>
    <row r="1373" spans="1:9" ht="13" x14ac:dyDescent="0.15">
      <c r="A1373" s="141">
        <v>374.24871000000002</v>
      </c>
      <c r="B1373" s="141">
        <v>0.36681548000000003</v>
      </c>
      <c r="C1373" s="141"/>
      <c r="D1373" s="141">
        <v>374.21066999999999</v>
      </c>
      <c r="E1373" s="141">
        <v>0.31851033000000001</v>
      </c>
      <c r="F1373" s="141"/>
      <c r="G1373" s="141">
        <v>374.25015999999999</v>
      </c>
      <c r="H1373" s="141">
        <v>0.27530785000000002</v>
      </c>
      <c r="I1373" s="141"/>
    </row>
    <row r="1374" spans="1:9" ht="13" x14ac:dyDescent="0.15">
      <c r="A1374" s="141">
        <v>374.25939</v>
      </c>
      <c r="B1374" s="141">
        <v>0.35379107999999998</v>
      </c>
      <c r="C1374" s="141"/>
      <c r="D1374" s="141">
        <v>374.22131000000002</v>
      </c>
      <c r="E1374" s="141">
        <v>0.32023870999999998</v>
      </c>
      <c r="F1374" s="141"/>
      <c r="G1374" s="141">
        <v>374.26089999999999</v>
      </c>
      <c r="H1374" s="141">
        <v>0.28949202000000002</v>
      </c>
      <c r="I1374" s="141"/>
    </row>
    <row r="1375" spans="1:9" ht="13" x14ac:dyDescent="0.15">
      <c r="A1375" s="141">
        <v>374.27010999999999</v>
      </c>
      <c r="B1375" s="141">
        <v>0.39738802000000001</v>
      </c>
      <c r="C1375" s="141"/>
      <c r="D1375" s="141">
        <v>374.23196000000002</v>
      </c>
      <c r="E1375" s="141">
        <v>0.3402656</v>
      </c>
      <c r="F1375" s="141"/>
      <c r="G1375" s="141">
        <v>374.27159</v>
      </c>
      <c r="H1375" s="141">
        <v>0.28789743000000001</v>
      </c>
      <c r="I1375" s="141"/>
    </row>
    <row r="1376" spans="1:9" ht="13" x14ac:dyDescent="0.15">
      <c r="A1376" s="141">
        <v>374.28079000000002</v>
      </c>
      <c r="B1376" s="141">
        <v>0.49932458000000002</v>
      </c>
      <c r="C1376" s="141"/>
      <c r="D1376" s="141">
        <v>374.24259999999998</v>
      </c>
      <c r="E1376" s="141">
        <v>0.43924727000000002</v>
      </c>
      <c r="F1376" s="141"/>
      <c r="G1376" s="141">
        <v>374.28233</v>
      </c>
      <c r="H1376" s="141">
        <v>0.36285779000000001</v>
      </c>
      <c r="I1376" s="141"/>
    </row>
    <row r="1377" spans="1:9" ht="13" x14ac:dyDescent="0.15">
      <c r="A1377" s="141">
        <v>374.29151000000002</v>
      </c>
      <c r="B1377" s="141">
        <v>0.36022695999999998</v>
      </c>
      <c r="C1377" s="141"/>
      <c r="D1377" s="141">
        <v>374.25326000000001</v>
      </c>
      <c r="E1377" s="141">
        <v>0.31336799999999998</v>
      </c>
      <c r="F1377" s="141"/>
      <c r="G1377" s="141">
        <v>374.29304000000002</v>
      </c>
      <c r="H1377" s="141">
        <v>0.30361721000000003</v>
      </c>
      <c r="I1377" s="141"/>
    </row>
    <row r="1378" spans="1:9" ht="13" x14ac:dyDescent="0.15">
      <c r="A1378" s="141">
        <v>374.30221</v>
      </c>
      <c r="B1378" s="141">
        <v>0.35763713000000003</v>
      </c>
      <c r="C1378" s="141"/>
      <c r="D1378" s="141">
        <v>374.26391000000001</v>
      </c>
      <c r="E1378" s="141">
        <v>0.32304832999999999</v>
      </c>
      <c r="F1378" s="141"/>
      <c r="G1378" s="141">
        <v>374.30376999999999</v>
      </c>
      <c r="H1378" s="141">
        <v>0.26967888000000001</v>
      </c>
      <c r="I1378" s="141"/>
    </row>
    <row r="1379" spans="1:9" ht="13" x14ac:dyDescent="0.15">
      <c r="A1379" s="141">
        <v>374.31294000000003</v>
      </c>
      <c r="B1379" s="141">
        <v>0.37183535000000001</v>
      </c>
      <c r="C1379" s="141"/>
      <c r="D1379" s="141">
        <v>374.27456999999998</v>
      </c>
      <c r="E1379" s="141">
        <v>0.31516635999999998</v>
      </c>
      <c r="F1379" s="141"/>
      <c r="G1379" s="141">
        <v>374.31448</v>
      </c>
      <c r="H1379" s="141">
        <v>0.28224575000000002</v>
      </c>
      <c r="I1379" s="141"/>
    </row>
    <row r="1380" spans="1:9" ht="13" x14ac:dyDescent="0.15">
      <c r="A1380" s="141">
        <v>374.32364000000001</v>
      </c>
      <c r="B1380" s="141">
        <v>0.34608921999999998</v>
      </c>
      <c r="C1380" s="141"/>
      <c r="D1380" s="141">
        <v>374.28521999999998</v>
      </c>
      <c r="E1380" s="141">
        <v>0.31049850000000001</v>
      </c>
      <c r="F1380" s="141"/>
      <c r="G1380" s="141">
        <v>374.32521000000003</v>
      </c>
      <c r="H1380" s="141">
        <v>0.30503342</v>
      </c>
      <c r="I1380" s="141"/>
    </row>
    <row r="1381" spans="1:9" ht="13" x14ac:dyDescent="0.15">
      <c r="A1381" s="141">
        <v>374.33420999999998</v>
      </c>
      <c r="B1381" s="141">
        <v>0.37796165999999998</v>
      </c>
      <c r="C1381" s="141"/>
      <c r="D1381" s="141">
        <v>374.29588000000001</v>
      </c>
      <c r="E1381" s="141">
        <v>0.32210655999999999</v>
      </c>
      <c r="F1381" s="141"/>
      <c r="G1381" s="141">
        <v>374.33593000000002</v>
      </c>
      <c r="H1381" s="141">
        <v>0.29086065999999999</v>
      </c>
      <c r="I1381" s="141"/>
    </row>
    <row r="1382" spans="1:9" ht="13" x14ac:dyDescent="0.15">
      <c r="A1382" s="141">
        <v>374.34489000000002</v>
      </c>
      <c r="B1382" s="141">
        <v>0.37905809000000001</v>
      </c>
      <c r="C1382" s="141"/>
      <c r="D1382" s="141">
        <v>374.30646000000002</v>
      </c>
      <c r="E1382" s="141">
        <v>0.31479938000000002</v>
      </c>
      <c r="F1382" s="141"/>
      <c r="G1382" s="141">
        <v>374.34667000000002</v>
      </c>
      <c r="H1382" s="141">
        <v>0.28821119000000001</v>
      </c>
      <c r="I1382" s="141"/>
    </row>
    <row r="1383" spans="1:9" ht="13" x14ac:dyDescent="0.15">
      <c r="A1383" s="141">
        <v>374.35554000000002</v>
      </c>
      <c r="B1383" s="141">
        <v>0.36039515999999999</v>
      </c>
      <c r="C1383" s="141"/>
      <c r="D1383" s="141">
        <v>374.31711000000001</v>
      </c>
      <c r="E1383" s="141">
        <v>0.33765510999999998</v>
      </c>
      <c r="F1383" s="141"/>
      <c r="G1383" s="141">
        <v>374.35737999999998</v>
      </c>
      <c r="H1383" s="141">
        <v>0.28371896000000002</v>
      </c>
      <c r="I1383" s="141"/>
    </row>
    <row r="1384" spans="1:9" ht="13" x14ac:dyDescent="0.15">
      <c r="A1384" s="141">
        <v>374.36626000000001</v>
      </c>
      <c r="B1384" s="141">
        <v>0.35465468999999999</v>
      </c>
      <c r="C1384" s="141"/>
      <c r="D1384" s="141">
        <v>374.32776999999999</v>
      </c>
      <c r="E1384" s="141">
        <v>0.30932890000000002</v>
      </c>
      <c r="F1384" s="141"/>
      <c r="G1384" s="141">
        <v>374.36811999999998</v>
      </c>
      <c r="H1384" s="141">
        <v>0.26738341999999998</v>
      </c>
      <c r="I1384" s="141"/>
    </row>
    <row r="1385" spans="1:9" ht="13" x14ac:dyDescent="0.15">
      <c r="A1385" s="141">
        <v>374.37698</v>
      </c>
      <c r="B1385" s="141">
        <v>0.34882981000000002</v>
      </c>
      <c r="C1385" s="141"/>
      <c r="D1385" s="141">
        <v>374.33843999999999</v>
      </c>
      <c r="E1385" s="141">
        <v>0.31906567000000002</v>
      </c>
      <c r="F1385" s="141"/>
      <c r="G1385" s="141">
        <v>374.37885</v>
      </c>
      <c r="H1385" s="141">
        <v>0.26780155999999999</v>
      </c>
      <c r="I1385" s="141"/>
    </row>
    <row r="1386" spans="1:9" ht="13" x14ac:dyDescent="0.15">
      <c r="A1386" s="141">
        <v>374.38771000000003</v>
      </c>
      <c r="B1386" s="141">
        <v>0.36064794999999999</v>
      </c>
      <c r="C1386" s="141"/>
      <c r="D1386" s="141">
        <v>374.34908999999999</v>
      </c>
      <c r="E1386" s="141">
        <v>0.31928247999999998</v>
      </c>
      <c r="F1386" s="141"/>
      <c r="G1386" s="141">
        <v>374.38959999999997</v>
      </c>
      <c r="H1386" s="141">
        <v>0.28415210000000002</v>
      </c>
      <c r="I1386" s="141"/>
    </row>
    <row r="1387" spans="1:9" ht="13" x14ac:dyDescent="0.15">
      <c r="A1387" s="141">
        <v>374.39843000000002</v>
      </c>
      <c r="B1387" s="141">
        <v>0.37196213</v>
      </c>
      <c r="C1387" s="141"/>
      <c r="D1387" s="141">
        <v>374.35975999999999</v>
      </c>
      <c r="E1387" s="141">
        <v>0.33588473000000002</v>
      </c>
      <c r="F1387" s="141"/>
      <c r="G1387" s="141">
        <v>374.40032000000002</v>
      </c>
      <c r="H1387" s="141">
        <v>0.26724817000000001</v>
      </c>
      <c r="I1387" s="141"/>
    </row>
    <row r="1388" spans="1:9" ht="13" x14ac:dyDescent="0.15">
      <c r="A1388" s="141">
        <v>374.40915999999999</v>
      </c>
      <c r="B1388" s="141">
        <v>0.36485872000000003</v>
      </c>
      <c r="C1388" s="141"/>
      <c r="D1388" s="141">
        <v>374.37042000000002</v>
      </c>
      <c r="E1388" s="141">
        <v>0.32257023000000001</v>
      </c>
      <c r="F1388" s="141"/>
      <c r="G1388" s="141">
        <v>374.41107</v>
      </c>
      <c r="H1388" s="141">
        <v>0.28869527</v>
      </c>
      <c r="I1388" s="141"/>
    </row>
    <row r="1389" spans="1:9" ht="13" x14ac:dyDescent="0.15">
      <c r="A1389" s="141">
        <v>374.41989999999998</v>
      </c>
      <c r="B1389" s="141">
        <v>0.40286723000000002</v>
      </c>
      <c r="C1389" s="141"/>
      <c r="D1389" s="141">
        <v>374.3811</v>
      </c>
      <c r="E1389" s="141">
        <v>0.31870678000000002</v>
      </c>
      <c r="F1389" s="141"/>
      <c r="G1389" s="141">
        <v>374.42180999999999</v>
      </c>
      <c r="H1389" s="141">
        <v>0.30644452999999999</v>
      </c>
      <c r="I1389" s="141"/>
    </row>
    <row r="1390" spans="1:9" ht="13" x14ac:dyDescent="0.15">
      <c r="A1390" s="141">
        <v>374.43063999999998</v>
      </c>
      <c r="B1390" s="141">
        <v>0.37602686000000002</v>
      </c>
      <c r="C1390" s="141"/>
      <c r="D1390" s="141">
        <v>374.39175999999998</v>
      </c>
      <c r="E1390" s="141">
        <v>0.33676897</v>
      </c>
      <c r="F1390" s="141"/>
      <c r="G1390" s="141">
        <v>374.43257</v>
      </c>
      <c r="H1390" s="141">
        <v>0.28996761999999998</v>
      </c>
      <c r="I1390" s="141"/>
    </row>
    <row r="1391" spans="1:9" ht="13" x14ac:dyDescent="0.15">
      <c r="A1391" s="141">
        <v>374.44137000000001</v>
      </c>
      <c r="B1391" s="141">
        <v>0.35102740999999998</v>
      </c>
      <c r="C1391" s="141"/>
      <c r="D1391" s="141">
        <v>374.40244000000001</v>
      </c>
      <c r="E1391" s="141">
        <v>0.33048421</v>
      </c>
      <c r="F1391" s="141"/>
      <c r="G1391" s="141">
        <v>374.44331</v>
      </c>
      <c r="H1391" s="141">
        <v>0.29931228999999998</v>
      </c>
      <c r="I1391" s="141"/>
    </row>
    <row r="1392" spans="1:9" ht="13" x14ac:dyDescent="0.15">
      <c r="A1392" s="141">
        <v>374.45211</v>
      </c>
      <c r="B1392" s="141">
        <v>0.36617627000000003</v>
      </c>
      <c r="C1392" s="141"/>
      <c r="D1392" s="141">
        <v>374.41309999999999</v>
      </c>
      <c r="E1392" s="141">
        <v>0.32544065</v>
      </c>
      <c r="F1392" s="141"/>
      <c r="G1392" s="141">
        <v>374.45407999999998</v>
      </c>
      <c r="H1392" s="141">
        <v>0.30377197</v>
      </c>
      <c r="I1392" s="141"/>
    </row>
    <row r="1393" spans="1:9" ht="13" x14ac:dyDescent="0.15">
      <c r="A1393" s="141">
        <v>374.46285</v>
      </c>
      <c r="B1393" s="141">
        <v>0.35393249999999998</v>
      </c>
      <c r="C1393" s="141"/>
      <c r="D1393" s="141">
        <v>374.42379</v>
      </c>
      <c r="E1393" s="141">
        <v>0.33184605</v>
      </c>
      <c r="F1393" s="141"/>
      <c r="G1393" s="141">
        <v>374.46483000000001</v>
      </c>
      <c r="H1393" s="141">
        <v>0.31175108000000001</v>
      </c>
      <c r="I1393" s="141"/>
    </row>
    <row r="1394" spans="1:9" ht="13" x14ac:dyDescent="0.15">
      <c r="A1394" s="141">
        <v>374.47359999999998</v>
      </c>
      <c r="B1394" s="141">
        <v>0.38985427</v>
      </c>
      <c r="C1394" s="141"/>
      <c r="D1394" s="141">
        <v>374.43446</v>
      </c>
      <c r="E1394" s="141">
        <v>0.31195845</v>
      </c>
      <c r="F1394" s="141"/>
      <c r="G1394" s="141">
        <v>374.47559000000001</v>
      </c>
      <c r="H1394" s="141">
        <v>0.28607859000000002</v>
      </c>
      <c r="I1394" s="141"/>
    </row>
    <row r="1395" spans="1:9" ht="13" x14ac:dyDescent="0.15">
      <c r="A1395" s="141">
        <v>374.48435000000001</v>
      </c>
      <c r="B1395" s="141">
        <v>0.40502992999999998</v>
      </c>
      <c r="C1395" s="141"/>
      <c r="D1395" s="141">
        <v>374.44515000000001</v>
      </c>
      <c r="E1395" s="141">
        <v>0.31627411999999999</v>
      </c>
      <c r="F1395" s="141"/>
      <c r="G1395" s="141">
        <v>374.48635000000002</v>
      </c>
      <c r="H1395" s="141">
        <v>0.27256875000000003</v>
      </c>
      <c r="I1395" s="141"/>
    </row>
    <row r="1396" spans="1:9" ht="13" x14ac:dyDescent="0.15">
      <c r="A1396" s="141">
        <v>374.49509999999998</v>
      </c>
      <c r="B1396" s="141">
        <v>0.38435645000000002</v>
      </c>
      <c r="C1396" s="141"/>
      <c r="D1396" s="141">
        <v>374.45582999999999</v>
      </c>
      <c r="E1396" s="141">
        <v>0.33285263999999998</v>
      </c>
      <c r="F1396" s="141"/>
      <c r="G1396" s="141">
        <v>374.49712</v>
      </c>
      <c r="H1396" s="141">
        <v>0.34042649000000003</v>
      </c>
      <c r="I1396" s="141"/>
    </row>
    <row r="1397" spans="1:9" ht="13" x14ac:dyDescent="0.15">
      <c r="A1397" s="141">
        <v>374.50587000000002</v>
      </c>
      <c r="B1397" s="141">
        <v>0.35798443000000002</v>
      </c>
      <c r="C1397" s="141"/>
      <c r="D1397" s="141">
        <v>374.46652999999998</v>
      </c>
      <c r="E1397" s="141">
        <v>0.31144497999999998</v>
      </c>
      <c r="F1397" s="141"/>
      <c r="G1397" s="141">
        <v>374.50787000000003</v>
      </c>
      <c r="H1397" s="141">
        <v>0.30459671999999999</v>
      </c>
      <c r="I1397" s="141"/>
    </row>
    <row r="1398" spans="1:9" ht="13" x14ac:dyDescent="0.15">
      <c r="A1398" s="141">
        <v>374.51663000000002</v>
      </c>
      <c r="B1398" s="141">
        <v>0.37206320999999998</v>
      </c>
      <c r="C1398" s="141"/>
      <c r="D1398" s="141">
        <v>374.47721000000001</v>
      </c>
      <c r="E1398" s="141">
        <v>0.32095820000000003</v>
      </c>
      <c r="F1398" s="141"/>
      <c r="G1398" s="141">
        <v>374.51864999999998</v>
      </c>
      <c r="H1398" s="141">
        <v>0.36069509</v>
      </c>
      <c r="I1398" s="141"/>
    </row>
    <row r="1399" spans="1:9" ht="13" x14ac:dyDescent="0.15">
      <c r="A1399" s="141">
        <v>374.52737999999999</v>
      </c>
      <c r="B1399" s="141">
        <v>0.37876349999999998</v>
      </c>
      <c r="C1399" s="141"/>
      <c r="D1399" s="141">
        <v>374.48791</v>
      </c>
      <c r="E1399" s="141">
        <v>0.32054448000000002</v>
      </c>
      <c r="F1399" s="141"/>
      <c r="G1399" s="141">
        <v>374.52940999999998</v>
      </c>
      <c r="H1399" s="141">
        <v>0.31573054</v>
      </c>
      <c r="I1399" s="141"/>
    </row>
    <row r="1400" spans="1:9" ht="13" x14ac:dyDescent="0.15">
      <c r="A1400" s="141">
        <v>374.53814999999997</v>
      </c>
      <c r="B1400" s="141">
        <v>0.37438545000000001</v>
      </c>
      <c r="C1400" s="141"/>
      <c r="D1400" s="141">
        <v>374.49858999999998</v>
      </c>
      <c r="E1400" s="141">
        <v>0.31828619000000002</v>
      </c>
      <c r="F1400" s="141"/>
      <c r="G1400" s="141">
        <v>374.5401</v>
      </c>
      <c r="H1400" s="141">
        <v>0.30594494</v>
      </c>
      <c r="I1400" s="141"/>
    </row>
    <row r="1401" spans="1:9" ht="13" x14ac:dyDescent="0.15">
      <c r="A1401" s="141">
        <v>374.54892999999998</v>
      </c>
      <c r="B1401" s="141">
        <v>0.48908037999999998</v>
      </c>
      <c r="C1401" s="141"/>
      <c r="D1401" s="141">
        <v>374.5093</v>
      </c>
      <c r="E1401" s="141">
        <v>0.41975030000000002</v>
      </c>
      <c r="F1401" s="141"/>
      <c r="G1401" s="141">
        <v>374.55085000000003</v>
      </c>
      <c r="H1401" s="141">
        <v>0.38242302</v>
      </c>
      <c r="I1401" s="141"/>
    </row>
    <row r="1402" spans="1:9" ht="13" x14ac:dyDescent="0.15">
      <c r="A1402" s="141">
        <v>374.55970000000002</v>
      </c>
      <c r="B1402" s="141">
        <v>0.38123487</v>
      </c>
      <c r="C1402" s="141"/>
      <c r="D1402" s="141">
        <v>374.51999000000001</v>
      </c>
      <c r="E1402" s="141">
        <v>0.31363071999999997</v>
      </c>
      <c r="F1402" s="141"/>
      <c r="G1402" s="141">
        <v>374.56162999999998</v>
      </c>
      <c r="H1402" s="141">
        <v>0.27636548999999999</v>
      </c>
      <c r="I1402" s="141"/>
    </row>
    <row r="1403" spans="1:9" ht="13" x14ac:dyDescent="0.15">
      <c r="A1403" s="141">
        <v>374.57049999999998</v>
      </c>
      <c r="B1403" s="141">
        <v>0.36439540999999998</v>
      </c>
      <c r="C1403" s="141"/>
      <c r="D1403" s="141">
        <v>374.53070000000002</v>
      </c>
      <c r="E1403" s="141">
        <v>0.34512755000000001</v>
      </c>
      <c r="F1403" s="141"/>
      <c r="G1403" s="141">
        <v>374.57242000000002</v>
      </c>
      <c r="H1403" s="141">
        <v>0.30672158999999999</v>
      </c>
      <c r="I1403" s="141"/>
    </row>
    <row r="1404" spans="1:9" ht="13" x14ac:dyDescent="0.15">
      <c r="A1404" s="141">
        <v>374.58127999999999</v>
      </c>
      <c r="B1404" s="141">
        <v>0.35154162999999999</v>
      </c>
      <c r="C1404" s="141"/>
      <c r="D1404" s="141">
        <v>374.54138999999998</v>
      </c>
      <c r="E1404" s="141">
        <v>0.31897661999999999</v>
      </c>
      <c r="F1404" s="141"/>
      <c r="G1404" s="141">
        <v>374.58321999999998</v>
      </c>
      <c r="H1404" s="141">
        <v>0.28270208000000002</v>
      </c>
      <c r="I1404" s="141"/>
    </row>
    <row r="1405" spans="1:9" ht="13" x14ac:dyDescent="0.15">
      <c r="A1405" s="141">
        <v>374.59206</v>
      </c>
      <c r="B1405" s="141">
        <v>0.36551011</v>
      </c>
      <c r="C1405" s="141"/>
      <c r="D1405" s="141">
        <v>374.55211000000003</v>
      </c>
      <c r="E1405" s="141">
        <v>0.33504547000000001</v>
      </c>
      <c r="F1405" s="141"/>
      <c r="G1405" s="141">
        <v>374.59402</v>
      </c>
      <c r="H1405" s="141">
        <v>0.26786373000000002</v>
      </c>
      <c r="I1405" s="141"/>
    </row>
    <row r="1406" spans="1:9" ht="13" x14ac:dyDescent="0.15">
      <c r="A1406" s="141">
        <v>374.60284999999999</v>
      </c>
      <c r="B1406" s="141">
        <v>0.35684294999999999</v>
      </c>
      <c r="C1406" s="141"/>
      <c r="D1406" s="141">
        <v>374.56281000000001</v>
      </c>
      <c r="E1406" s="141">
        <v>0.32120333000000001</v>
      </c>
      <c r="F1406" s="141"/>
      <c r="G1406" s="141">
        <v>374.60482999999999</v>
      </c>
      <c r="H1406" s="141">
        <v>0.28928226000000001</v>
      </c>
      <c r="I1406" s="141"/>
    </row>
    <row r="1407" spans="1:9" ht="13" x14ac:dyDescent="0.15">
      <c r="A1407" s="141">
        <v>374.61365999999998</v>
      </c>
      <c r="B1407" s="141">
        <v>0.37448070999999999</v>
      </c>
      <c r="C1407" s="141"/>
      <c r="D1407" s="141">
        <v>374.57353999999998</v>
      </c>
      <c r="E1407" s="141">
        <v>0.31426035000000002</v>
      </c>
      <c r="F1407" s="141"/>
      <c r="G1407" s="141">
        <v>374.61563000000001</v>
      </c>
      <c r="H1407" s="141">
        <v>0.26662742</v>
      </c>
      <c r="I1407" s="141"/>
    </row>
    <row r="1408" spans="1:9" ht="13" x14ac:dyDescent="0.15">
      <c r="A1408" s="141">
        <v>374.62445000000002</v>
      </c>
      <c r="B1408" s="141">
        <v>0.35363167000000001</v>
      </c>
      <c r="C1408" s="141"/>
      <c r="D1408" s="141">
        <v>374.58425</v>
      </c>
      <c r="E1408" s="141">
        <v>0.31773860999999998</v>
      </c>
      <c r="F1408" s="141"/>
      <c r="G1408" s="141">
        <v>374.62644999999998</v>
      </c>
      <c r="H1408" s="141">
        <v>0.28802609000000001</v>
      </c>
      <c r="I1408" s="141"/>
    </row>
    <row r="1409" spans="1:9" ht="13" x14ac:dyDescent="0.15">
      <c r="A1409" s="141">
        <v>374.63526000000002</v>
      </c>
      <c r="B1409" s="141">
        <v>0.34949257</v>
      </c>
      <c r="C1409" s="141"/>
      <c r="D1409" s="141">
        <v>374.59498000000002</v>
      </c>
      <c r="E1409" s="141">
        <v>0.34360297000000001</v>
      </c>
      <c r="F1409" s="141"/>
      <c r="G1409" s="141">
        <v>374.63724999999999</v>
      </c>
      <c r="H1409" s="141">
        <v>0.28324247000000002</v>
      </c>
      <c r="I1409" s="141"/>
    </row>
    <row r="1410" spans="1:9" ht="13" x14ac:dyDescent="0.15">
      <c r="A1410" s="141">
        <v>374.64612</v>
      </c>
      <c r="B1410" s="141">
        <v>0.36976824000000003</v>
      </c>
      <c r="C1410" s="141"/>
      <c r="D1410" s="141">
        <v>374.60570000000001</v>
      </c>
      <c r="E1410" s="141">
        <v>0.31151060000000003</v>
      </c>
      <c r="F1410" s="141"/>
      <c r="G1410" s="141">
        <v>374.64807999999999</v>
      </c>
      <c r="H1410" s="141">
        <v>0.3087549</v>
      </c>
      <c r="I1410" s="141"/>
    </row>
    <row r="1411" spans="1:9" ht="13" x14ac:dyDescent="0.15">
      <c r="A1411" s="141">
        <v>374.65694999999999</v>
      </c>
      <c r="B1411" s="141">
        <v>0.36053847999999999</v>
      </c>
      <c r="C1411" s="141"/>
      <c r="D1411" s="141">
        <v>374.61644000000001</v>
      </c>
      <c r="E1411" s="141">
        <v>0.34834320000000002</v>
      </c>
      <c r="F1411" s="141"/>
      <c r="G1411" s="141">
        <v>374.65895</v>
      </c>
      <c r="H1411" s="141">
        <v>0.26913400999999998</v>
      </c>
      <c r="I1411" s="141"/>
    </row>
    <row r="1412" spans="1:9" ht="13" x14ac:dyDescent="0.15">
      <c r="A1412" s="141">
        <v>374.66780999999997</v>
      </c>
      <c r="B1412" s="141">
        <v>0.35207659000000002</v>
      </c>
      <c r="C1412" s="141"/>
      <c r="D1412" s="141">
        <v>374.62716</v>
      </c>
      <c r="E1412" s="141">
        <v>0.31457296000000001</v>
      </c>
      <c r="F1412" s="141"/>
      <c r="G1412" s="141">
        <v>374.66980999999998</v>
      </c>
      <c r="H1412" s="141">
        <v>0.26942935000000001</v>
      </c>
      <c r="I1412" s="141"/>
    </row>
    <row r="1413" spans="1:9" ht="13" x14ac:dyDescent="0.15">
      <c r="A1413" s="141">
        <v>374.67863999999997</v>
      </c>
      <c r="B1413" s="141">
        <v>0.39068607</v>
      </c>
      <c r="C1413" s="141"/>
      <c r="D1413" s="141">
        <v>374.63792000000001</v>
      </c>
      <c r="E1413" s="141">
        <v>0.31901436999999999</v>
      </c>
      <c r="F1413" s="141"/>
      <c r="G1413" s="141">
        <v>374.68067000000002</v>
      </c>
      <c r="H1413" s="141">
        <v>0.28459224999999999</v>
      </c>
      <c r="I1413" s="141"/>
    </row>
    <row r="1414" spans="1:9" ht="13" x14ac:dyDescent="0.15">
      <c r="A1414" s="141">
        <v>374.68948</v>
      </c>
      <c r="B1414" s="141">
        <v>0.37295640000000002</v>
      </c>
      <c r="C1414" s="141"/>
      <c r="D1414" s="141">
        <v>374.64864999999998</v>
      </c>
      <c r="E1414" s="141">
        <v>0.30967620000000001</v>
      </c>
      <c r="F1414" s="141"/>
      <c r="G1414" s="141">
        <v>374.69150999999999</v>
      </c>
      <c r="H1414" s="141">
        <v>0.28242096999999999</v>
      </c>
      <c r="I1414" s="141"/>
    </row>
    <row r="1415" spans="1:9" ht="13" x14ac:dyDescent="0.15">
      <c r="A1415" s="141">
        <v>374.70031</v>
      </c>
      <c r="B1415" s="141">
        <v>0.35320868999999999</v>
      </c>
      <c r="C1415" s="141"/>
      <c r="D1415" s="141">
        <v>374.65940999999998</v>
      </c>
      <c r="E1415" s="141">
        <v>0.31624025</v>
      </c>
      <c r="F1415" s="141"/>
      <c r="G1415" s="141">
        <v>374.70236</v>
      </c>
      <c r="H1415" s="141">
        <v>0.28991862000000002</v>
      </c>
      <c r="I1415" s="141"/>
    </row>
    <row r="1416" spans="1:9" ht="13" x14ac:dyDescent="0.15">
      <c r="A1416" s="141">
        <v>374.71116000000001</v>
      </c>
      <c r="B1416" s="141">
        <v>0.35267647000000002</v>
      </c>
      <c r="C1416" s="141"/>
      <c r="D1416" s="141">
        <v>374.67014999999998</v>
      </c>
      <c r="E1416" s="141">
        <v>0.33624597000000001</v>
      </c>
      <c r="F1416" s="141"/>
      <c r="G1416" s="141">
        <v>374.71319999999997</v>
      </c>
      <c r="H1416" s="141">
        <v>0.28363167</v>
      </c>
      <c r="I1416" s="141"/>
    </row>
    <row r="1417" spans="1:9" ht="13" x14ac:dyDescent="0.15">
      <c r="A1417" s="141">
        <v>374.72199000000001</v>
      </c>
      <c r="B1417" s="141">
        <v>0.37262769000000001</v>
      </c>
      <c r="C1417" s="141"/>
      <c r="D1417" s="141">
        <v>374.68092000000001</v>
      </c>
      <c r="E1417" s="141">
        <v>0.32874619999999999</v>
      </c>
      <c r="F1417" s="141"/>
      <c r="G1417" s="141">
        <v>374.72406000000001</v>
      </c>
      <c r="H1417" s="141">
        <v>0.28823375000000001</v>
      </c>
      <c r="I1417" s="141"/>
    </row>
    <row r="1418" spans="1:9" ht="13" x14ac:dyDescent="0.15">
      <c r="A1418" s="141">
        <v>374.73284000000001</v>
      </c>
      <c r="B1418" s="141">
        <v>0.38434463000000002</v>
      </c>
      <c r="C1418" s="141"/>
      <c r="D1418" s="141">
        <v>374.69166999999999</v>
      </c>
      <c r="E1418" s="141">
        <v>0.34744093999999998</v>
      </c>
      <c r="F1418" s="141"/>
      <c r="G1418" s="141">
        <v>374.73491000000001</v>
      </c>
      <c r="H1418" s="141">
        <v>0.26970190999999999</v>
      </c>
      <c r="I1418" s="141"/>
    </row>
    <row r="1419" spans="1:9" ht="13" x14ac:dyDescent="0.15">
      <c r="A1419" s="141">
        <v>374.74367999999998</v>
      </c>
      <c r="B1419" s="141">
        <v>0.37090079999999997</v>
      </c>
      <c r="C1419" s="141"/>
      <c r="D1419" s="141">
        <v>374.70245</v>
      </c>
      <c r="E1419" s="141">
        <v>0.33110318999999999</v>
      </c>
      <c r="F1419" s="141"/>
      <c r="G1419" s="141">
        <v>374.74578000000002</v>
      </c>
      <c r="H1419" s="141">
        <v>0.26612724999999998</v>
      </c>
      <c r="I1419" s="141"/>
    </row>
    <row r="1420" spans="1:9" ht="13" x14ac:dyDescent="0.15">
      <c r="A1420" s="141">
        <v>374.75454999999999</v>
      </c>
      <c r="B1420" s="141">
        <v>0.35030610000000001</v>
      </c>
      <c r="C1420" s="141"/>
      <c r="D1420" s="141">
        <v>374.71321</v>
      </c>
      <c r="E1420" s="141">
        <v>0.35832710000000001</v>
      </c>
      <c r="F1420" s="141"/>
      <c r="G1420" s="141">
        <v>374.75662999999997</v>
      </c>
      <c r="H1420" s="141">
        <v>0.26907974000000001</v>
      </c>
      <c r="I1420" s="141"/>
    </row>
    <row r="1421" spans="1:9" ht="13" x14ac:dyDescent="0.15">
      <c r="A1421" s="141">
        <v>374.76540999999997</v>
      </c>
      <c r="B1421" s="141">
        <v>0.35657991999999999</v>
      </c>
      <c r="C1421" s="141"/>
      <c r="D1421" s="141">
        <v>374.72399000000001</v>
      </c>
      <c r="E1421" s="141">
        <v>0.31993934000000002</v>
      </c>
      <c r="F1421" s="141"/>
      <c r="G1421" s="141">
        <v>374.76751000000002</v>
      </c>
      <c r="H1421" s="141">
        <v>0.27144210000000002</v>
      </c>
      <c r="I1421" s="141"/>
    </row>
    <row r="1422" spans="1:9" ht="13" x14ac:dyDescent="0.15">
      <c r="A1422" s="141">
        <v>374.77627999999999</v>
      </c>
      <c r="B1422" s="141">
        <v>0.34657411999999999</v>
      </c>
      <c r="C1422" s="141"/>
      <c r="D1422" s="141">
        <v>374.73475999999999</v>
      </c>
      <c r="E1422" s="141">
        <v>0.32502312999999999</v>
      </c>
      <c r="F1422" s="141"/>
      <c r="G1422" s="141">
        <v>374.77838000000003</v>
      </c>
      <c r="H1422" s="141">
        <v>0.30954543000000001</v>
      </c>
      <c r="I1422" s="141"/>
    </row>
    <row r="1423" spans="1:9" ht="13" x14ac:dyDescent="0.15">
      <c r="A1423" s="141">
        <v>374.78715</v>
      </c>
      <c r="B1423" s="141">
        <v>0.36571532000000001</v>
      </c>
      <c r="C1423" s="141"/>
      <c r="D1423" s="141">
        <v>374.74556000000001</v>
      </c>
      <c r="E1423" s="141">
        <v>0.39764259000000002</v>
      </c>
      <c r="F1423" s="141"/>
      <c r="G1423" s="141">
        <v>374.78926000000001</v>
      </c>
      <c r="H1423" s="141">
        <v>0.30976967</v>
      </c>
      <c r="I1423" s="141"/>
    </row>
    <row r="1424" spans="1:9" ht="13" x14ac:dyDescent="0.15">
      <c r="A1424" s="141">
        <v>374.79804000000001</v>
      </c>
      <c r="B1424" s="141">
        <v>0.35737761000000001</v>
      </c>
      <c r="C1424" s="141"/>
      <c r="D1424" s="141">
        <v>374.75632999999999</v>
      </c>
      <c r="E1424" s="141">
        <v>0.34666069999999999</v>
      </c>
      <c r="F1424" s="141"/>
      <c r="G1424" s="141">
        <v>374.80014</v>
      </c>
      <c r="H1424" s="141">
        <v>0.28849397999999998</v>
      </c>
      <c r="I1424" s="141"/>
    </row>
    <row r="1425" spans="1:9" ht="13" x14ac:dyDescent="0.15">
      <c r="A1425" s="141">
        <v>374.80891000000003</v>
      </c>
      <c r="B1425" s="141">
        <v>0.37396417999999998</v>
      </c>
      <c r="C1425" s="141"/>
      <c r="D1425" s="141">
        <v>374.76713999999998</v>
      </c>
      <c r="E1425" s="141">
        <v>0.32744828999999998</v>
      </c>
      <c r="F1425" s="141"/>
      <c r="G1425" s="141">
        <v>374.81103999999999</v>
      </c>
      <c r="H1425" s="141">
        <v>0.27163241999999999</v>
      </c>
      <c r="I1425" s="141"/>
    </row>
    <row r="1426" spans="1:9" ht="13" x14ac:dyDescent="0.15">
      <c r="A1426" s="141">
        <v>374.81981000000002</v>
      </c>
      <c r="B1426" s="141">
        <v>0.51733720999999999</v>
      </c>
      <c r="C1426" s="141"/>
      <c r="D1426" s="141">
        <v>374.77793000000003</v>
      </c>
      <c r="E1426" s="141">
        <v>0.46470401</v>
      </c>
      <c r="F1426" s="141"/>
      <c r="G1426" s="141">
        <v>374.82193000000001</v>
      </c>
      <c r="H1426" s="141">
        <v>0.36095692000000001</v>
      </c>
      <c r="I1426" s="141"/>
    </row>
    <row r="1427" spans="1:9" ht="13" x14ac:dyDescent="0.15">
      <c r="A1427" s="141">
        <v>374.83069999999998</v>
      </c>
      <c r="B1427" s="141">
        <v>0.35054948000000002</v>
      </c>
      <c r="C1427" s="141"/>
      <c r="D1427" s="141">
        <v>374.78874000000002</v>
      </c>
      <c r="E1427" s="141">
        <v>0.32546528000000002</v>
      </c>
      <c r="F1427" s="141"/>
      <c r="G1427" s="141">
        <v>374.83283999999998</v>
      </c>
      <c r="H1427" s="141">
        <v>0.26898569</v>
      </c>
      <c r="I1427" s="141"/>
    </row>
    <row r="1428" spans="1:9" ht="13" x14ac:dyDescent="0.15">
      <c r="A1428" s="141">
        <v>374.84161</v>
      </c>
      <c r="B1428" s="141">
        <v>0.35288691999999999</v>
      </c>
      <c r="C1428" s="141"/>
      <c r="D1428" s="141">
        <v>374.79953999999998</v>
      </c>
      <c r="E1428" s="141">
        <v>0.32663133999999999</v>
      </c>
      <c r="F1428" s="141"/>
      <c r="G1428" s="141">
        <v>374.84379999999999</v>
      </c>
      <c r="H1428" s="141">
        <v>0.28453964999999998</v>
      </c>
      <c r="I1428" s="141"/>
    </row>
    <row r="1429" spans="1:9" ht="13" x14ac:dyDescent="0.15">
      <c r="A1429" s="141">
        <v>374.85255000000001</v>
      </c>
      <c r="B1429" s="141">
        <v>0.34827894999999998</v>
      </c>
      <c r="C1429" s="141"/>
      <c r="D1429" s="141">
        <v>374.81036999999998</v>
      </c>
      <c r="E1429" s="141">
        <v>0.34271773</v>
      </c>
      <c r="F1429" s="141"/>
      <c r="G1429" s="141">
        <v>374.85475000000002</v>
      </c>
      <c r="H1429" s="141">
        <v>0.29110479</v>
      </c>
      <c r="I1429" s="141"/>
    </row>
    <row r="1430" spans="1:9" ht="13" x14ac:dyDescent="0.15">
      <c r="A1430" s="141">
        <v>374.86349000000001</v>
      </c>
      <c r="B1430" s="141">
        <v>0.35214353999999998</v>
      </c>
      <c r="C1430" s="141"/>
      <c r="D1430" s="141">
        <v>374.82117</v>
      </c>
      <c r="E1430" s="141">
        <v>0.32145808999999997</v>
      </c>
      <c r="F1430" s="141"/>
      <c r="G1430" s="141">
        <v>374.8657</v>
      </c>
      <c r="H1430" s="141">
        <v>0.30415069</v>
      </c>
      <c r="I1430" s="141"/>
    </row>
    <row r="1431" spans="1:9" ht="13" x14ac:dyDescent="0.15">
      <c r="A1431" s="141">
        <v>374.87443999999999</v>
      </c>
      <c r="B1431" s="141">
        <v>0.39839509000000001</v>
      </c>
      <c r="C1431" s="141"/>
      <c r="D1431" s="141">
        <v>374.83201000000003</v>
      </c>
      <c r="E1431" s="141">
        <v>0.31681209999999999</v>
      </c>
      <c r="F1431" s="141"/>
      <c r="G1431" s="141">
        <v>374.87655999999998</v>
      </c>
      <c r="H1431" s="141">
        <v>0.2675362</v>
      </c>
      <c r="I1431" s="141"/>
    </row>
    <row r="1432" spans="1:9" ht="13" x14ac:dyDescent="0.15">
      <c r="A1432" s="141">
        <v>374.88537000000002</v>
      </c>
      <c r="B1432" s="141">
        <v>0.38774546999999998</v>
      </c>
      <c r="C1432" s="141"/>
      <c r="D1432" s="141">
        <v>374.84282999999999</v>
      </c>
      <c r="E1432" s="141">
        <v>0.32072650000000003</v>
      </c>
      <c r="F1432" s="141"/>
      <c r="G1432" s="141">
        <v>374.88751000000002</v>
      </c>
      <c r="H1432" s="141">
        <v>0.28211248999999999</v>
      </c>
      <c r="I1432" s="141"/>
    </row>
    <row r="1433" spans="1:9" ht="13" x14ac:dyDescent="0.15">
      <c r="A1433" s="141">
        <v>374.89631000000003</v>
      </c>
      <c r="B1433" s="141">
        <v>0.55770375000000005</v>
      </c>
      <c r="C1433" s="141"/>
      <c r="D1433" s="141">
        <v>374.85367000000002</v>
      </c>
      <c r="E1433" s="141">
        <v>0.31672236999999998</v>
      </c>
      <c r="F1433" s="141"/>
      <c r="G1433" s="141">
        <v>374.89843999999999</v>
      </c>
      <c r="H1433" s="141">
        <v>0.27395767999999998</v>
      </c>
      <c r="I1433" s="141"/>
    </row>
    <row r="1434" spans="1:9" ht="13" x14ac:dyDescent="0.15">
      <c r="A1434" s="141">
        <v>374.90724</v>
      </c>
      <c r="B1434" s="141">
        <v>0.38944307</v>
      </c>
      <c r="C1434" s="141"/>
      <c r="D1434" s="141">
        <v>374.86450000000002</v>
      </c>
      <c r="E1434" s="141">
        <v>0.31226145</v>
      </c>
      <c r="F1434" s="141"/>
      <c r="G1434" s="141">
        <v>374.90938</v>
      </c>
      <c r="H1434" s="141">
        <v>0.30134852000000001</v>
      </c>
      <c r="I1434" s="141"/>
    </row>
    <row r="1435" spans="1:9" ht="13" x14ac:dyDescent="0.15">
      <c r="A1435" s="141">
        <v>374.91818999999998</v>
      </c>
      <c r="B1435" s="141">
        <v>0.35384194000000002</v>
      </c>
      <c r="C1435" s="141"/>
      <c r="D1435" s="141">
        <v>374.87535000000003</v>
      </c>
      <c r="E1435" s="141">
        <v>0.3168725</v>
      </c>
      <c r="F1435" s="141"/>
      <c r="G1435" s="141">
        <v>374.92032</v>
      </c>
      <c r="H1435" s="141">
        <v>0.29040713000000001</v>
      </c>
      <c r="I1435" s="141"/>
    </row>
    <row r="1436" spans="1:9" ht="13" x14ac:dyDescent="0.15">
      <c r="A1436" s="141">
        <v>374.92912000000001</v>
      </c>
      <c r="B1436" s="141">
        <v>0.34841533000000002</v>
      </c>
      <c r="C1436" s="141"/>
      <c r="D1436" s="141">
        <v>374.88619</v>
      </c>
      <c r="E1436" s="141">
        <v>0.34872676000000002</v>
      </c>
      <c r="F1436" s="141"/>
      <c r="G1436" s="141">
        <v>374.93128000000002</v>
      </c>
      <c r="H1436" s="141">
        <v>0.28588722</v>
      </c>
      <c r="I1436" s="141"/>
    </row>
    <row r="1437" spans="1:9" ht="13" x14ac:dyDescent="0.15">
      <c r="A1437" s="141">
        <v>374.94008000000002</v>
      </c>
      <c r="B1437" s="141">
        <v>0.37934115000000002</v>
      </c>
      <c r="C1437" s="141"/>
      <c r="D1437" s="141">
        <v>374.89704999999998</v>
      </c>
      <c r="E1437" s="141">
        <v>0.33647122000000002</v>
      </c>
      <c r="F1437" s="141"/>
      <c r="G1437" s="141">
        <v>374.94223</v>
      </c>
      <c r="H1437" s="141">
        <v>0.27013410999999998</v>
      </c>
      <c r="I1437" s="141"/>
    </row>
    <row r="1438" spans="1:9" ht="13" x14ac:dyDescent="0.15">
      <c r="A1438" s="141">
        <v>374.95103</v>
      </c>
      <c r="B1438" s="141">
        <v>0.35183008999999998</v>
      </c>
      <c r="C1438" s="141"/>
      <c r="D1438" s="141">
        <v>374.90789999999998</v>
      </c>
      <c r="E1438" s="141">
        <v>0.58564868000000003</v>
      </c>
      <c r="F1438" s="141"/>
      <c r="G1438" s="141">
        <v>374.95319999999998</v>
      </c>
      <c r="H1438" s="141">
        <v>0.26554461000000001</v>
      </c>
      <c r="I1438" s="141"/>
    </row>
    <row r="1439" spans="1:9" ht="13" x14ac:dyDescent="0.15">
      <c r="A1439" s="141">
        <v>374.96199999999999</v>
      </c>
      <c r="B1439" s="141">
        <v>0.36789157</v>
      </c>
      <c r="C1439" s="141"/>
      <c r="D1439" s="141">
        <v>374.91878000000003</v>
      </c>
      <c r="E1439" s="141">
        <v>0.41080569</v>
      </c>
      <c r="F1439" s="141"/>
      <c r="G1439" s="141">
        <v>374.96415999999999</v>
      </c>
      <c r="H1439" s="141">
        <v>0.26621903000000002</v>
      </c>
      <c r="I1439" s="141"/>
    </row>
    <row r="1440" spans="1:9" ht="13" x14ac:dyDescent="0.15">
      <c r="A1440" s="141">
        <v>374.97295000000003</v>
      </c>
      <c r="B1440" s="141">
        <v>0.35140906</v>
      </c>
      <c r="C1440" s="141"/>
      <c r="D1440" s="141">
        <v>374.92964000000001</v>
      </c>
      <c r="E1440" s="141">
        <v>0.31786147999999997</v>
      </c>
      <c r="F1440" s="141"/>
      <c r="G1440" s="141">
        <v>374.97514000000001</v>
      </c>
      <c r="H1440" s="141">
        <v>0.31498257000000002</v>
      </c>
      <c r="I1440" s="141"/>
    </row>
    <row r="1441" spans="1:9" ht="13" x14ac:dyDescent="0.15">
      <c r="A1441" s="141">
        <v>374.98392999999999</v>
      </c>
      <c r="B1441" s="141">
        <v>0.35433320000000001</v>
      </c>
      <c r="C1441" s="141"/>
      <c r="D1441" s="141">
        <v>374.94053000000002</v>
      </c>
      <c r="E1441" s="141">
        <v>0.32304887999999998</v>
      </c>
      <c r="F1441" s="141"/>
      <c r="G1441" s="141">
        <v>374.98611</v>
      </c>
      <c r="H1441" s="141">
        <v>0.26716743999999998</v>
      </c>
      <c r="I1441" s="141"/>
    </row>
    <row r="1442" spans="1:9" ht="13" x14ac:dyDescent="0.15">
      <c r="A1442" s="141">
        <v>374.99489999999997</v>
      </c>
      <c r="B1442" s="141">
        <v>0.35713389000000001</v>
      </c>
      <c r="C1442" s="141"/>
      <c r="D1442" s="141">
        <v>374.95139</v>
      </c>
      <c r="E1442" s="141">
        <v>0.34527479</v>
      </c>
      <c r="F1442" s="141"/>
      <c r="G1442" s="141">
        <v>374.99709999999999</v>
      </c>
      <c r="H1442" s="141">
        <v>0.30838990999999999</v>
      </c>
      <c r="I1442" s="141"/>
    </row>
    <row r="1443" spans="1:9" ht="13" x14ac:dyDescent="0.15">
      <c r="A1443" s="141">
        <v>375.00589000000002</v>
      </c>
      <c r="B1443" s="141">
        <v>0.37175692999999999</v>
      </c>
      <c r="C1443" s="141"/>
      <c r="D1443" s="141">
        <v>374.96229</v>
      </c>
      <c r="E1443" s="141">
        <v>0.3311153</v>
      </c>
      <c r="F1443" s="141"/>
      <c r="G1443" s="141">
        <v>375.00808000000001</v>
      </c>
      <c r="H1443" s="141">
        <v>0.26934364</v>
      </c>
      <c r="I1443" s="141"/>
    </row>
    <row r="1444" spans="1:9" ht="13" x14ac:dyDescent="0.15">
      <c r="A1444" s="141">
        <v>375.01686999999998</v>
      </c>
      <c r="B1444" s="141">
        <v>0.35105164</v>
      </c>
      <c r="C1444" s="141"/>
      <c r="D1444" s="141">
        <v>374.97316000000001</v>
      </c>
      <c r="E1444" s="141">
        <v>0.31829979000000003</v>
      </c>
      <c r="F1444" s="141"/>
      <c r="G1444" s="141">
        <v>375.01907999999997</v>
      </c>
      <c r="H1444" s="141">
        <v>0.27092400999999999</v>
      </c>
      <c r="I1444" s="141"/>
    </row>
    <row r="1445" spans="1:9" ht="13" x14ac:dyDescent="0.15">
      <c r="A1445" s="141">
        <v>375.02787000000001</v>
      </c>
      <c r="B1445" s="141">
        <v>0.35162218000000001</v>
      </c>
      <c r="C1445" s="141"/>
      <c r="D1445" s="141">
        <v>374.98406</v>
      </c>
      <c r="E1445" s="141">
        <v>0.31383656999999998</v>
      </c>
      <c r="F1445" s="141"/>
      <c r="G1445" s="141">
        <v>375.03014000000002</v>
      </c>
      <c r="H1445" s="141">
        <v>0.26699107</v>
      </c>
      <c r="I1445" s="141"/>
    </row>
    <row r="1446" spans="1:9" ht="13" x14ac:dyDescent="0.15">
      <c r="A1446" s="141">
        <v>375.03892000000002</v>
      </c>
      <c r="B1446" s="141">
        <v>0.36101117999999999</v>
      </c>
      <c r="C1446" s="141"/>
      <c r="D1446" s="141">
        <v>374.99493999999999</v>
      </c>
      <c r="E1446" s="141">
        <v>0.31423122999999997</v>
      </c>
      <c r="F1446" s="141"/>
      <c r="G1446" s="141">
        <v>375.04118</v>
      </c>
      <c r="H1446" s="141">
        <v>0.30508723999999998</v>
      </c>
      <c r="I1446" s="141"/>
    </row>
    <row r="1447" spans="1:9" ht="13" x14ac:dyDescent="0.15">
      <c r="A1447" s="141">
        <v>375.04996</v>
      </c>
      <c r="B1447" s="141">
        <v>0.35587252000000003</v>
      </c>
      <c r="C1447" s="141"/>
      <c r="D1447" s="141">
        <v>375.00585999999998</v>
      </c>
      <c r="E1447" s="141">
        <v>0.34398462000000002</v>
      </c>
      <c r="F1447" s="141"/>
      <c r="G1447" s="141">
        <v>375.05223000000001</v>
      </c>
      <c r="H1447" s="141">
        <v>0.28489101999999999</v>
      </c>
      <c r="I1447" s="141"/>
    </row>
    <row r="1448" spans="1:9" ht="13" x14ac:dyDescent="0.15">
      <c r="A1448" s="141">
        <v>375.06101000000001</v>
      </c>
      <c r="B1448" s="141">
        <v>0.36941248999999998</v>
      </c>
      <c r="C1448" s="141"/>
      <c r="D1448" s="141">
        <v>375.01675999999998</v>
      </c>
      <c r="E1448" s="141">
        <v>0.33166894000000002</v>
      </c>
      <c r="F1448" s="141"/>
      <c r="G1448" s="141">
        <v>375.06324999999998</v>
      </c>
      <c r="H1448" s="141">
        <v>0.28912868000000003</v>
      </c>
      <c r="I1448" s="141"/>
    </row>
    <row r="1449" spans="1:9" ht="13" x14ac:dyDescent="0.15">
      <c r="A1449" s="141">
        <v>375.07202999999998</v>
      </c>
      <c r="B1449" s="141">
        <v>0.40604130999999999</v>
      </c>
      <c r="C1449" s="141"/>
      <c r="D1449" s="141">
        <v>375.02767999999998</v>
      </c>
      <c r="E1449" s="141">
        <v>0.31970557999999999</v>
      </c>
      <c r="F1449" s="141"/>
      <c r="G1449" s="141">
        <v>375.07429000000002</v>
      </c>
      <c r="H1449" s="141">
        <v>0.30404954000000001</v>
      </c>
      <c r="I1449" s="141"/>
    </row>
    <row r="1450" spans="1:9" ht="13" x14ac:dyDescent="0.15">
      <c r="A1450" s="141">
        <v>375.08307000000002</v>
      </c>
      <c r="B1450" s="141">
        <v>0.39142841</v>
      </c>
      <c r="C1450" s="141"/>
      <c r="D1450" s="141">
        <v>375.03859999999997</v>
      </c>
      <c r="E1450" s="141">
        <v>0.31659312000000001</v>
      </c>
      <c r="F1450" s="141"/>
      <c r="G1450" s="141">
        <v>375.08530999999999</v>
      </c>
      <c r="H1450" s="141">
        <v>0.30376705999999998</v>
      </c>
      <c r="I1450" s="141"/>
    </row>
    <row r="1451" spans="1:9" ht="13" x14ac:dyDescent="0.15">
      <c r="A1451" s="141">
        <v>375.09408999999999</v>
      </c>
      <c r="B1451" s="141">
        <v>0.49300943000000003</v>
      </c>
      <c r="C1451" s="141"/>
      <c r="D1451" s="141">
        <v>375.04953</v>
      </c>
      <c r="E1451" s="141">
        <v>0.41457075999999998</v>
      </c>
      <c r="F1451" s="141"/>
      <c r="G1451" s="141">
        <v>375.09634999999997</v>
      </c>
      <c r="H1451" s="141">
        <v>0.36478164000000002</v>
      </c>
      <c r="I1451" s="141"/>
    </row>
    <row r="1452" spans="1:9" ht="13" x14ac:dyDescent="0.15">
      <c r="A1452" s="141">
        <v>375.10505000000001</v>
      </c>
      <c r="B1452" s="141">
        <v>0.37408532</v>
      </c>
      <c r="C1452" s="141"/>
      <c r="D1452" s="141">
        <v>375.06045</v>
      </c>
      <c r="E1452" s="141">
        <v>0.33249740999999999</v>
      </c>
      <c r="F1452" s="141"/>
      <c r="G1452" s="141">
        <v>375.10737999999998</v>
      </c>
      <c r="H1452" s="141">
        <v>0.30853753</v>
      </c>
      <c r="I1452" s="141"/>
    </row>
    <row r="1453" spans="1:9" ht="13" x14ac:dyDescent="0.15">
      <c r="A1453" s="141">
        <v>375.11606999999998</v>
      </c>
      <c r="B1453" s="141">
        <v>0.37927332000000002</v>
      </c>
      <c r="C1453" s="141"/>
      <c r="D1453" s="141">
        <v>375.07139000000001</v>
      </c>
      <c r="E1453" s="141">
        <v>0.31820731000000002</v>
      </c>
      <c r="F1453" s="141"/>
      <c r="G1453" s="141">
        <v>375.11842999999999</v>
      </c>
      <c r="H1453" s="141">
        <v>0.28376811000000002</v>
      </c>
      <c r="I1453" s="141"/>
    </row>
    <row r="1454" spans="1:9" ht="13" x14ac:dyDescent="0.15">
      <c r="A1454" s="141">
        <v>375.12711999999999</v>
      </c>
      <c r="B1454" s="141">
        <v>0.38290650999999998</v>
      </c>
      <c r="C1454" s="141"/>
      <c r="D1454" s="141">
        <v>375.08231000000001</v>
      </c>
      <c r="E1454" s="141">
        <v>0.33059997000000002</v>
      </c>
      <c r="F1454" s="141"/>
      <c r="G1454" s="141">
        <v>375.12945999999999</v>
      </c>
      <c r="H1454" s="141">
        <v>0.26673991000000002</v>
      </c>
      <c r="I1454" s="141"/>
    </row>
    <row r="1455" spans="1:9" ht="13" x14ac:dyDescent="0.15">
      <c r="A1455" s="141">
        <v>375.13816000000003</v>
      </c>
      <c r="B1455" s="141">
        <v>0.39405297</v>
      </c>
      <c r="C1455" s="141"/>
      <c r="D1455" s="141">
        <v>375.09325999999999</v>
      </c>
      <c r="E1455" s="141">
        <v>0.31343257000000002</v>
      </c>
      <c r="F1455" s="141"/>
      <c r="G1455" s="141">
        <v>375.14051999999998</v>
      </c>
      <c r="H1455" s="141">
        <v>0.28386653000000001</v>
      </c>
      <c r="I1455" s="141"/>
    </row>
    <row r="1456" spans="1:9" ht="13" x14ac:dyDescent="0.15">
      <c r="A1456" s="141">
        <v>375.14920999999998</v>
      </c>
      <c r="B1456" s="141">
        <v>0.37072694</v>
      </c>
      <c r="C1456" s="141"/>
      <c r="D1456" s="141">
        <v>375.10419999999999</v>
      </c>
      <c r="E1456" s="141">
        <v>0.32309639000000001</v>
      </c>
      <c r="F1456" s="141"/>
      <c r="G1456" s="141">
        <v>375.15156999999999</v>
      </c>
      <c r="H1456" s="141">
        <v>0.28834456000000003</v>
      </c>
      <c r="I1456" s="141"/>
    </row>
    <row r="1457" spans="1:9" ht="13" x14ac:dyDescent="0.15">
      <c r="A1457" s="141">
        <v>375.16025000000002</v>
      </c>
      <c r="B1457" s="141">
        <v>0.35853724999999997</v>
      </c>
      <c r="C1457" s="141"/>
      <c r="D1457" s="141">
        <v>375.11516</v>
      </c>
      <c r="E1457" s="141">
        <v>0.32313113999999998</v>
      </c>
      <c r="F1457" s="141"/>
      <c r="G1457" s="141">
        <v>375.16264000000001</v>
      </c>
      <c r="H1457" s="141">
        <v>0.28547130999999998</v>
      </c>
      <c r="I1457" s="141"/>
    </row>
    <row r="1458" spans="1:9" ht="13" x14ac:dyDescent="0.15">
      <c r="A1458" s="141">
        <v>375.17131999999998</v>
      </c>
      <c r="B1458" s="141">
        <v>0.36934669999999997</v>
      </c>
      <c r="C1458" s="141"/>
      <c r="D1458" s="141">
        <v>375.12610999999998</v>
      </c>
      <c r="E1458" s="141">
        <v>0.31235596999999998</v>
      </c>
      <c r="F1458" s="141"/>
      <c r="G1458" s="141">
        <v>375.17376000000002</v>
      </c>
      <c r="H1458" s="141">
        <v>0.30128892000000002</v>
      </c>
      <c r="I1458" s="141"/>
    </row>
    <row r="1459" spans="1:9" ht="13" x14ac:dyDescent="0.15">
      <c r="A1459" s="141">
        <v>375.18245000000002</v>
      </c>
      <c r="B1459" s="141">
        <v>0.35895603999999998</v>
      </c>
      <c r="C1459" s="141"/>
      <c r="D1459" s="141">
        <v>375.13709</v>
      </c>
      <c r="E1459" s="141">
        <v>0.33074095999999997</v>
      </c>
      <c r="F1459" s="141"/>
      <c r="G1459" s="141">
        <v>375.18486999999999</v>
      </c>
      <c r="H1459" s="141">
        <v>0.28427229999999998</v>
      </c>
      <c r="I1459" s="141"/>
    </row>
    <row r="1460" spans="1:9" ht="13" x14ac:dyDescent="0.15">
      <c r="A1460" s="141">
        <v>375.19355000000002</v>
      </c>
      <c r="B1460" s="141">
        <v>0.37680524999999998</v>
      </c>
      <c r="C1460" s="141"/>
      <c r="D1460" s="141">
        <v>375.14803999999998</v>
      </c>
      <c r="E1460" s="141">
        <v>0.33887214999999998</v>
      </c>
      <c r="F1460" s="141"/>
      <c r="G1460" s="141">
        <v>375.19598000000002</v>
      </c>
      <c r="H1460" s="141">
        <v>0.28898181000000001</v>
      </c>
      <c r="I1460" s="141"/>
    </row>
    <row r="1461" spans="1:9" ht="13" x14ac:dyDescent="0.15">
      <c r="A1461" s="141">
        <v>375.20465999999999</v>
      </c>
      <c r="B1461" s="141">
        <v>0.40542748000000001</v>
      </c>
      <c r="C1461" s="141"/>
      <c r="D1461" s="141">
        <v>375.15902999999997</v>
      </c>
      <c r="E1461" s="141">
        <v>0.31882227000000002</v>
      </c>
      <c r="F1461" s="141"/>
      <c r="G1461" s="141">
        <v>375.20706000000001</v>
      </c>
      <c r="H1461" s="141">
        <v>0.30586415</v>
      </c>
      <c r="I1461" s="141"/>
    </row>
    <row r="1462" spans="1:9" ht="13" x14ac:dyDescent="0.15">
      <c r="A1462" s="141">
        <v>375.21573999999998</v>
      </c>
      <c r="B1462" s="141">
        <v>0.36989322000000002</v>
      </c>
      <c r="C1462" s="141"/>
      <c r="D1462" s="141">
        <v>375.16998999999998</v>
      </c>
      <c r="E1462" s="141">
        <v>0.31938907999999999</v>
      </c>
      <c r="F1462" s="141"/>
      <c r="G1462" s="141">
        <v>375.21816000000001</v>
      </c>
      <c r="H1462" s="141">
        <v>0.30460998</v>
      </c>
      <c r="I1462" s="141"/>
    </row>
    <row r="1463" spans="1:9" ht="13" x14ac:dyDescent="0.15">
      <c r="A1463" s="141">
        <v>375.22683999999998</v>
      </c>
      <c r="B1463" s="141">
        <v>0.36963558000000002</v>
      </c>
      <c r="C1463" s="141"/>
      <c r="D1463" s="141">
        <v>375.18097999999998</v>
      </c>
      <c r="E1463" s="141">
        <v>0.31544454</v>
      </c>
      <c r="F1463" s="141"/>
      <c r="G1463" s="141">
        <v>375.22924</v>
      </c>
      <c r="H1463" s="141">
        <v>0.28170703000000002</v>
      </c>
      <c r="I1463" s="141"/>
    </row>
    <row r="1464" spans="1:9" ht="13" x14ac:dyDescent="0.15">
      <c r="A1464" s="141">
        <v>375.23791999999997</v>
      </c>
      <c r="B1464" s="141">
        <v>0.36124877999999999</v>
      </c>
      <c r="C1464" s="141"/>
      <c r="D1464" s="141">
        <v>375.19195000000002</v>
      </c>
      <c r="E1464" s="141">
        <v>0.31892485999999998</v>
      </c>
      <c r="F1464" s="141"/>
      <c r="G1464" s="141">
        <v>375.24034</v>
      </c>
      <c r="H1464" s="141">
        <v>0.30367906</v>
      </c>
      <c r="I1464" s="141"/>
    </row>
    <row r="1465" spans="1:9" ht="13" x14ac:dyDescent="0.15">
      <c r="A1465" s="141">
        <v>375.24901999999997</v>
      </c>
      <c r="B1465" s="141">
        <v>0.35994361000000002</v>
      </c>
      <c r="C1465" s="141"/>
      <c r="D1465" s="141">
        <v>375.20294999999999</v>
      </c>
      <c r="E1465" s="141">
        <v>0.33538994</v>
      </c>
      <c r="F1465" s="141"/>
      <c r="G1465" s="141">
        <v>375.25143000000003</v>
      </c>
      <c r="H1465" s="141">
        <v>0.28450266000000002</v>
      </c>
      <c r="I1465" s="141"/>
    </row>
    <row r="1466" spans="1:9" ht="13" x14ac:dyDescent="0.15">
      <c r="A1466" s="141">
        <v>375.26011</v>
      </c>
      <c r="B1466" s="141">
        <v>0.37579720999999999</v>
      </c>
      <c r="C1466" s="141"/>
      <c r="D1466" s="141">
        <v>375.21391999999997</v>
      </c>
      <c r="E1466" s="141">
        <v>0.32064522000000001</v>
      </c>
      <c r="F1466" s="141"/>
      <c r="G1466" s="141">
        <v>375.26247000000001</v>
      </c>
      <c r="H1466" s="141">
        <v>0.28607022999999998</v>
      </c>
      <c r="I1466" s="141"/>
    </row>
    <row r="1467" spans="1:9" ht="13" x14ac:dyDescent="0.15">
      <c r="A1467" s="141">
        <v>375.27122000000003</v>
      </c>
      <c r="B1467" s="141">
        <v>0.42556385000000002</v>
      </c>
      <c r="C1467" s="141"/>
      <c r="D1467" s="141">
        <v>375.22492999999997</v>
      </c>
      <c r="E1467" s="141">
        <v>0.34239681</v>
      </c>
      <c r="F1467" s="141"/>
      <c r="G1467" s="141">
        <v>375.27357000000001</v>
      </c>
      <c r="H1467" s="141">
        <v>0.29025781</v>
      </c>
      <c r="I1467" s="141"/>
    </row>
    <row r="1468" spans="1:9" ht="13" x14ac:dyDescent="0.15">
      <c r="A1468" s="141">
        <v>375.28231</v>
      </c>
      <c r="B1468" s="141">
        <v>0.3656894</v>
      </c>
      <c r="C1468" s="141"/>
      <c r="D1468" s="141">
        <v>375.23592000000002</v>
      </c>
      <c r="E1468" s="141">
        <v>0.31133485999999999</v>
      </c>
      <c r="F1468" s="141"/>
      <c r="G1468" s="141">
        <v>375.28469000000001</v>
      </c>
      <c r="H1468" s="141">
        <v>0.30428024999999997</v>
      </c>
      <c r="I1468" s="141"/>
    </row>
    <row r="1469" spans="1:9" ht="13" x14ac:dyDescent="0.15">
      <c r="A1469" s="141">
        <v>375.29343</v>
      </c>
      <c r="B1469" s="141">
        <v>0.36457736000000002</v>
      </c>
      <c r="C1469" s="141"/>
      <c r="D1469" s="141">
        <v>375.24693000000002</v>
      </c>
      <c r="E1469" s="141">
        <v>0.31457867</v>
      </c>
      <c r="F1469" s="141"/>
      <c r="G1469" s="141">
        <v>375.29579000000001</v>
      </c>
      <c r="H1469" s="141">
        <v>0.28945994000000003</v>
      </c>
      <c r="I1469" s="141"/>
    </row>
    <row r="1470" spans="1:9" ht="13" x14ac:dyDescent="0.15">
      <c r="A1470" s="141">
        <v>375.30452000000002</v>
      </c>
      <c r="B1470" s="141">
        <v>0.37169359000000002</v>
      </c>
      <c r="C1470" s="141"/>
      <c r="D1470" s="141">
        <v>375.25792999999999</v>
      </c>
      <c r="E1470" s="141">
        <v>0.31832891000000002</v>
      </c>
      <c r="F1470" s="141"/>
      <c r="G1470" s="141">
        <v>375.30691000000002</v>
      </c>
      <c r="H1470" s="141">
        <v>0.30987157999999998</v>
      </c>
      <c r="I1470" s="141"/>
    </row>
    <row r="1471" spans="1:9" ht="13" x14ac:dyDescent="0.15">
      <c r="A1471" s="141">
        <v>375.31565000000001</v>
      </c>
      <c r="B1471" s="141">
        <v>0.36624287</v>
      </c>
      <c r="C1471" s="141"/>
      <c r="D1471" s="141">
        <v>375.26895000000002</v>
      </c>
      <c r="E1471" s="141">
        <v>0.32203272999999999</v>
      </c>
      <c r="F1471" s="141"/>
      <c r="G1471" s="141">
        <v>375.31808999999998</v>
      </c>
      <c r="H1471" s="141">
        <v>0.28882848</v>
      </c>
      <c r="I1471" s="141"/>
    </row>
    <row r="1472" spans="1:9" ht="13" x14ac:dyDescent="0.15">
      <c r="A1472" s="141">
        <v>375.32682</v>
      </c>
      <c r="B1472" s="141">
        <v>0.35118223999999998</v>
      </c>
      <c r="C1472" s="141"/>
      <c r="D1472" s="141">
        <v>375.28003999999999</v>
      </c>
      <c r="E1472" s="141">
        <v>0.31900150999999999</v>
      </c>
      <c r="F1472" s="141"/>
      <c r="G1472" s="141">
        <v>375.32925</v>
      </c>
      <c r="H1472" s="141">
        <v>0.28692665000000001</v>
      </c>
      <c r="I1472" s="141"/>
    </row>
    <row r="1473" spans="1:9" ht="13" x14ac:dyDescent="0.15">
      <c r="A1473" s="141">
        <v>375.33798000000002</v>
      </c>
      <c r="B1473" s="141">
        <v>0.40397084</v>
      </c>
      <c r="C1473" s="141"/>
      <c r="D1473" s="141">
        <v>375.29109</v>
      </c>
      <c r="E1473" s="141">
        <v>0.3327328</v>
      </c>
      <c r="F1473" s="141"/>
      <c r="G1473" s="141">
        <v>375.34041000000002</v>
      </c>
      <c r="H1473" s="141">
        <v>0.28791049000000002</v>
      </c>
      <c r="I1473" s="141"/>
    </row>
    <row r="1474" spans="1:9" ht="13" x14ac:dyDescent="0.15">
      <c r="A1474" s="141">
        <v>375.34913999999998</v>
      </c>
      <c r="B1474" s="141">
        <v>0.36563171</v>
      </c>
      <c r="C1474" s="141"/>
      <c r="D1474" s="141">
        <v>375.30214999999998</v>
      </c>
      <c r="E1474" s="141">
        <v>0.31079812000000001</v>
      </c>
      <c r="F1474" s="141"/>
      <c r="G1474" s="141">
        <v>375.35154999999997</v>
      </c>
      <c r="H1474" s="141">
        <v>0.30829919</v>
      </c>
      <c r="I1474" s="141"/>
    </row>
    <row r="1475" spans="1:9" ht="13" x14ac:dyDescent="0.15">
      <c r="A1475" s="141">
        <v>375.36027999999999</v>
      </c>
      <c r="B1475" s="141">
        <v>0.36676484999999998</v>
      </c>
      <c r="C1475" s="141"/>
      <c r="D1475" s="141">
        <v>375.31317999999999</v>
      </c>
      <c r="E1475" s="141">
        <v>0.31352707000000002</v>
      </c>
      <c r="F1475" s="141"/>
      <c r="G1475" s="141">
        <v>375.36270000000002</v>
      </c>
      <c r="H1475" s="141">
        <v>0.28235890000000002</v>
      </c>
      <c r="I1475" s="141"/>
    </row>
    <row r="1476" spans="1:9" ht="13" x14ac:dyDescent="0.15">
      <c r="A1476" s="141">
        <v>375.37142999999998</v>
      </c>
      <c r="B1476" s="141">
        <v>0.54404673999999997</v>
      </c>
      <c r="C1476" s="141"/>
      <c r="D1476" s="141">
        <v>375.32423</v>
      </c>
      <c r="E1476" s="141">
        <v>0.48037724999999998</v>
      </c>
      <c r="F1476" s="141"/>
      <c r="G1476" s="141">
        <v>375.37383999999997</v>
      </c>
      <c r="H1476" s="141">
        <v>0.44392454999999997</v>
      </c>
      <c r="I1476" s="141"/>
    </row>
    <row r="1477" spans="1:9" ht="13" x14ac:dyDescent="0.15">
      <c r="A1477" s="141">
        <v>375.38256000000001</v>
      </c>
      <c r="B1477" s="141">
        <v>0.37605919999999998</v>
      </c>
      <c r="C1477" s="141"/>
      <c r="D1477" s="141">
        <v>375.33526000000001</v>
      </c>
      <c r="E1477" s="141">
        <v>0.31799003999999997</v>
      </c>
      <c r="F1477" s="141"/>
      <c r="G1477" s="141">
        <v>375.38499000000002</v>
      </c>
      <c r="H1477" s="141">
        <v>0.29237241000000003</v>
      </c>
      <c r="I1477" s="141"/>
    </row>
    <row r="1478" spans="1:9" ht="13" x14ac:dyDescent="0.15">
      <c r="A1478" s="141">
        <v>375.39370000000002</v>
      </c>
      <c r="B1478" s="141">
        <v>0.38436045000000002</v>
      </c>
      <c r="C1478" s="141"/>
      <c r="D1478" s="141">
        <v>375.34631000000002</v>
      </c>
      <c r="E1478" s="141">
        <v>0.31567050000000002</v>
      </c>
      <c r="F1478" s="141"/>
      <c r="G1478" s="141">
        <v>375.39612</v>
      </c>
      <c r="H1478" s="141">
        <v>0.28356877000000003</v>
      </c>
      <c r="I1478" s="141"/>
    </row>
    <row r="1479" spans="1:9" ht="13" x14ac:dyDescent="0.15">
      <c r="A1479" s="141">
        <v>375.40483999999998</v>
      </c>
      <c r="B1479" s="141">
        <v>0.39732023999999999</v>
      </c>
      <c r="C1479" s="141"/>
      <c r="D1479" s="141">
        <v>375.35732999999999</v>
      </c>
      <c r="E1479" s="141">
        <v>0.32425172000000002</v>
      </c>
      <c r="F1479" s="141"/>
      <c r="G1479" s="141">
        <v>375.40728000000001</v>
      </c>
      <c r="H1479" s="141">
        <v>0.28473692</v>
      </c>
      <c r="I1479" s="141"/>
    </row>
    <row r="1480" spans="1:9" ht="13" x14ac:dyDescent="0.15">
      <c r="A1480" s="141">
        <v>375.41599000000002</v>
      </c>
      <c r="B1480" s="141">
        <v>0.3785364</v>
      </c>
      <c r="C1480" s="141"/>
      <c r="D1480" s="141">
        <v>375.36838</v>
      </c>
      <c r="E1480" s="141">
        <v>0.33789553999999999</v>
      </c>
      <c r="F1480" s="141"/>
      <c r="G1480" s="141">
        <v>375.41840999999999</v>
      </c>
      <c r="H1480" s="141">
        <v>0.30840668999999998</v>
      </c>
      <c r="I1480" s="141"/>
    </row>
    <row r="1481" spans="1:9" ht="13" x14ac:dyDescent="0.15">
      <c r="A1481" s="141">
        <v>375.42712</v>
      </c>
      <c r="B1481" s="141">
        <v>0.37994328999999999</v>
      </c>
      <c r="C1481" s="141"/>
      <c r="D1481" s="141">
        <v>375.37941000000001</v>
      </c>
      <c r="E1481" s="141">
        <v>0.32130145999999998</v>
      </c>
      <c r="F1481" s="141"/>
      <c r="G1481" s="141">
        <v>375.42957999999999</v>
      </c>
      <c r="H1481" s="141">
        <v>0.31204389999999999</v>
      </c>
      <c r="I1481" s="141"/>
    </row>
    <row r="1482" spans="1:9" ht="13" x14ac:dyDescent="0.15">
      <c r="A1482" s="141">
        <v>375.43828000000002</v>
      </c>
      <c r="B1482" s="141">
        <v>0.36544573000000002</v>
      </c>
      <c r="C1482" s="141"/>
      <c r="D1482" s="141">
        <v>375.39046000000002</v>
      </c>
      <c r="E1482" s="141">
        <v>0.31480299</v>
      </c>
      <c r="F1482" s="141"/>
      <c r="G1482" s="141">
        <v>375.44072</v>
      </c>
      <c r="H1482" s="141">
        <v>0.30195969</v>
      </c>
      <c r="I1482" s="141"/>
    </row>
    <row r="1483" spans="1:9" ht="13" x14ac:dyDescent="0.15">
      <c r="A1483" s="141">
        <v>375.44941999999998</v>
      </c>
      <c r="B1483" s="141">
        <v>0.35220857</v>
      </c>
      <c r="C1483" s="141"/>
      <c r="D1483" s="141">
        <v>375.4015</v>
      </c>
      <c r="E1483" s="141">
        <v>0.31927757000000001</v>
      </c>
      <c r="F1483" s="141"/>
      <c r="G1483" s="141">
        <v>375.45188000000002</v>
      </c>
      <c r="H1483" s="141">
        <v>0.29076622000000002</v>
      </c>
      <c r="I1483" s="141"/>
    </row>
    <row r="1484" spans="1:9" ht="13" x14ac:dyDescent="0.15">
      <c r="A1484" s="141">
        <v>375.46057999999999</v>
      </c>
      <c r="B1484" s="141">
        <v>0.36876961000000003</v>
      </c>
      <c r="C1484" s="141"/>
      <c r="D1484" s="141">
        <v>375.41255999999998</v>
      </c>
      <c r="E1484" s="141">
        <v>0.3258742</v>
      </c>
      <c r="F1484" s="141"/>
      <c r="G1484" s="141">
        <v>375.46309000000002</v>
      </c>
      <c r="H1484" s="141">
        <v>0.26826973999999998</v>
      </c>
      <c r="I1484" s="141"/>
    </row>
    <row r="1485" spans="1:9" ht="13" x14ac:dyDescent="0.15">
      <c r="A1485" s="141">
        <v>375.47179999999997</v>
      </c>
      <c r="B1485" s="141">
        <v>0.37968816</v>
      </c>
      <c r="C1485" s="141"/>
      <c r="D1485" s="141">
        <v>375.42358999999999</v>
      </c>
      <c r="E1485" s="141">
        <v>0.31917315000000002</v>
      </c>
      <c r="F1485" s="141"/>
      <c r="G1485" s="141">
        <v>375.47429</v>
      </c>
      <c r="H1485" s="141">
        <v>0.28494831999999998</v>
      </c>
      <c r="I1485" s="141"/>
    </row>
    <row r="1486" spans="1:9" ht="13" x14ac:dyDescent="0.15">
      <c r="A1486" s="141">
        <v>375.48298999999997</v>
      </c>
      <c r="B1486" s="141">
        <v>0.36166698000000003</v>
      </c>
      <c r="C1486" s="141"/>
      <c r="D1486" s="141">
        <v>375.43466000000001</v>
      </c>
      <c r="E1486" s="141">
        <v>0.33967641999999998</v>
      </c>
      <c r="F1486" s="141"/>
      <c r="G1486" s="141">
        <v>375.48549000000003</v>
      </c>
      <c r="H1486" s="141">
        <v>0.26859992999999999</v>
      </c>
      <c r="I1486" s="141"/>
    </row>
    <row r="1487" spans="1:9" ht="13" x14ac:dyDescent="0.15">
      <c r="A1487" s="141">
        <v>375.49419</v>
      </c>
      <c r="B1487" s="141">
        <v>0.36177415000000002</v>
      </c>
      <c r="C1487" s="141"/>
      <c r="D1487" s="141">
        <v>375.44571000000002</v>
      </c>
      <c r="E1487" s="141">
        <v>0.34158843</v>
      </c>
      <c r="F1487" s="141"/>
      <c r="G1487" s="141">
        <v>375.49666999999999</v>
      </c>
      <c r="H1487" s="141">
        <v>0.30634264</v>
      </c>
      <c r="I1487" s="141"/>
    </row>
    <row r="1488" spans="1:9" ht="13" x14ac:dyDescent="0.15">
      <c r="A1488" s="141">
        <v>375.50537000000003</v>
      </c>
      <c r="B1488" s="141">
        <v>0.37783791</v>
      </c>
      <c r="C1488" s="141"/>
      <c r="D1488" s="141">
        <v>375.45677999999998</v>
      </c>
      <c r="E1488" s="141">
        <v>0.33030006000000001</v>
      </c>
      <c r="F1488" s="141"/>
      <c r="G1488" s="141">
        <v>375.50785999999999</v>
      </c>
      <c r="H1488" s="141">
        <v>0.28752222999999999</v>
      </c>
      <c r="I1488" s="141"/>
    </row>
    <row r="1489" spans="1:9" ht="13" x14ac:dyDescent="0.15">
      <c r="A1489" s="141">
        <v>375.51656000000003</v>
      </c>
      <c r="B1489" s="141">
        <v>0.34694448999999999</v>
      </c>
      <c r="C1489" s="141"/>
      <c r="D1489" s="141">
        <v>375.46784000000002</v>
      </c>
      <c r="E1489" s="141">
        <v>0.32741974000000001</v>
      </c>
      <c r="F1489" s="141"/>
      <c r="G1489" s="141">
        <v>375.51902999999999</v>
      </c>
      <c r="H1489" s="141">
        <v>0.28831375999999997</v>
      </c>
      <c r="I1489" s="141"/>
    </row>
    <row r="1490" spans="1:9" ht="13" x14ac:dyDescent="0.15">
      <c r="A1490" s="141">
        <v>375.52771999999999</v>
      </c>
      <c r="B1490" s="141">
        <v>0.38546838999999999</v>
      </c>
      <c r="C1490" s="141"/>
      <c r="D1490" s="141">
        <v>375.47892000000002</v>
      </c>
      <c r="E1490" s="141">
        <v>0.33434580000000003</v>
      </c>
      <c r="F1490" s="141"/>
      <c r="G1490" s="141">
        <v>375.53021999999999</v>
      </c>
      <c r="H1490" s="141">
        <v>0.28964163999999998</v>
      </c>
      <c r="I1490" s="141"/>
    </row>
    <row r="1491" spans="1:9" ht="13" x14ac:dyDescent="0.15">
      <c r="A1491" s="141">
        <v>375.53890000000001</v>
      </c>
      <c r="B1491" s="141">
        <v>0.38725746999999999</v>
      </c>
      <c r="C1491" s="141"/>
      <c r="D1491" s="141">
        <v>375.48998999999998</v>
      </c>
      <c r="E1491" s="141">
        <v>0.31960182999999998</v>
      </c>
      <c r="F1491" s="141"/>
      <c r="G1491" s="141">
        <v>375.54138999999998</v>
      </c>
      <c r="H1491" s="141">
        <v>0.29777303999999999</v>
      </c>
      <c r="I1491" s="141"/>
    </row>
    <row r="1492" spans="1:9" ht="13" x14ac:dyDescent="0.15">
      <c r="A1492" s="141">
        <v>375.55007000000001</v>
      </c>
      <c r="B1492" s="141">
        <v>0.38861402</v>
      </c>
      <c r="C1492" s="141"/>
      <c r="D1492" s="141">
        <v>375.50107000000003</v>
      </c>
      <c r="E1492" s="141">
        <v>0.32897000999999998</v>
      </c>
      <c r="F1492" s="141"/>
      <c r="G1492" s="141">
        <v>375.55257999999998</v>
      </c>
      <c r="H1492" s="141">
        <v>0.29687644000000002</v>
      </c>
      <c r="I1492" s="141"/>
    </row>
    <row r="1493" spans="1:9" ht="13" x14ac:dyDescent="0.15">
      <c r="A1493" s="141">
        <v>375.56124999999997</v>
      </c>
      <c r="B1493" s="141">
        <v>0.36579597000000003</v>
      </c>
      <c r="C1493" s="141"/>
      <c r="D1493" s="141">
        <v>375.51211999999998</v>
      </c>
      <c r="E1493" s="141">
        <v>0.35297515000000002</v>
      </c>
      <c r="F1493" s="141"/>
      <c r="G1493" s="141">
        <v>375.56375000000003</v>
      </c>
      <c r="H1493" s="141">
        <v>0.31592440999999999</v>
      </c>
      <c r="I1493" s="141"/>
    </row>
    <row r="1494" spans="1:9" ht="13" x14ac:dyDescent="0.15">
      <c r="A1494" s="141">
        <v>375.57242000000002</v>
      </c>
      <c r="B1494" s="141">
        <v>0.35523174000000002</v>
      </c>
      <c r="C1494" s="141"/>
      <c r="D1494" s="141">
        <v>375.52319999999997</v>
      </c>
      <c r="E1494" s="141">
        <v>0.32942701000000002</v>
      </c>
      <c r="F1494" s="141"/>
      <c r="G1494" s="141">
        <v>375.57495</v>
      </c>
      <c r="H1494" s="141">
        <v>0.33467561000000001</v>
      </c>
      <c r="I1494" s="141"/>
    </row>
    <row r="1495" spans="1:9" ht="13" x14ac:dyDescent="0.15">
      <c r="A1495" s="141">
        <v>375.58361000000002</v>
      </c>
      <c r="B1495" s="141">
        <v>0.34787660999999998</v>
      </c>
      <c r="C1495" s="141"/>
      <c r="D1495" s="141">
        <v>375.53426999999999</v>
      </c>
      <c r="E1495" s="141">
        <v>0.31831000999999998</v>
      </c>
      <c r="F1495" s="141"/>
      <c r="G1495" s="141">
        <v>375.58618999999999</v>
      </c>
      <c r="H1495" s="141">
        <v>0.26897218000000001</v>
      </c>
      <c r="I1495" s="141"/>
    </row>
    <row r="1496" spans="1:9" ht="13" x14ac:dyDescent="0.15">
      <c r="A1496" s="141">
        <v>375.59483</v>
      </c>
      <c r="B1496" s="141">
        <v>0.38755783999999999</v>
      </c>
      <c r="C1496" s="141"/>
      <c r="D1496" s="141">
        <v>375.54536000000002</v>
      </c>
      <c r="E1496" s="141">
        <v>0.31074421000000002</v>
      </c>
      <c r="F1496" s="141"/>
      <c r="G1496" s="141">
        <v>375.59741000000002</v>
      </c>
      <c r="H1496" s="141">
        <v>0.27598182999999998</v>
      </c>
      <c r="I1496" s="141"/>
    </row>
    <row r="1497" spans="1:9" ht="13" x14ac:dyDescent="0.15">
      <c r="A1497" s="141">
        <v>375.60592000000003</v>
      </c>
      <c r="B1497" s="141">
        <v>0.37269988999999998</v>
      </c>
      <c r="C1497" s="141"/>
      <c r="D1497" s="141">
        <v>375.55651999999998</v>
      </c>
      <c r="E1497" s="141">
        <v>0.32264469000000001</v>
      </c>
      <c r="F1497" s="141"/>
      <c r="G1497" s="141">
        <v>375.60863999999998</v>
      </c>
      <c r="H1497" s="141">
        <v>0.29145012999999997</v>
      </c>
      <c r="I1497" s="141"/>
    </row>
    <row r="1498" spans="1:9" ht="13" x14ac:dyDescent="0.15">
      <c r="A1498" s="141">
        <v>375.61712</v>
      </c>
      <c r="B1498" s="141">
        <v>0.37237286000000003</v>
      </c>
      <c r="C1498" s="141"/>
      <c r="D1498" s="141">
        <v>375.56765000000001</v>
      </c>
      <c r="E1498" s="141">
        <v>0.31927366000000001</v>
      </c>
      <c r="F1498" s="141"/>
      <c r="G1498" s="141">
        <v>375.61984000000001</v>
      </c>
      <c r="H1498" s="141">
        <v>0.31319904999999998</v>
      </c>
      <c r="I1498" s="141"/>
    </row>
    <row r="1499" spans="1:9" ht="13" x14ac:dyDescent="0.15">
      <c r="A1499" s="141">
        <v>375.62831999999997</v>
      </c>
      <c r="B1499" s="141">
        <v>0.36813662000000003</v>
      </c>
      <c r="C1499" s="141"/>
      <c r="D1499" s="141">
        <v>375.57879000000003</v>
      </c>
      <c r="E1499" s="141">
        <v>0.34094836000000001</v>
      </c>
      <c r="F1499" s="141"/>
      <c r="G1499" s="141">
        <v>375.63105000000002</v>
      </c>
      <c r="H1499" s="141">
        <v>0.32349634999999999</v>
      </c>
      <c r="I1499" s="141"/>
    </row>
    <row r="1500" spans="1:9" ht="13" x14ac:dyDescent="0.15">
      <c r="A1500" s="141">
        <v>375.63952999999998</v>
      </c>
      <c r="B1500" s="141">
        <v>0.35750566</v>
      </c>
      <c r="C1500" s="141"/>
      <c r="D1500" s="141">
        <v>375.58989000000003</v>
      </c>
      <c r="E1500" s="141">
        <v>0.32000785999999998</v>
      </c>
      <c r="F1500" s="141"/>
      <c r="G1500" s="141">
        <v>375.64224000000002</v>
      </c>
      <c r="H1500" s="141">
        <v>0.29319325000000002</v>
      </c>
      <c r="I1500" s="141"/>
    </row>
    <row r="1501" spans="1:9" ht="13" x14ac:dyDescent="0.15">
      <c r="A1501" s="141">
        <v>375.65071999999998</v>
      </c>
      <c r="B1501" s="141">
        <v>0.46070646999999998</v>
      </c>
      <c r="C1501" s="141"/>
      <c r="D1501" s="141">
        <v>375.601</v>
      </c>
      <c r="E1501" s="141">
        <v>0.42335355000000002</v>
      </c>
      <c r="F1501" s="141"/>
      <c r="G1501" s="141">
        <v>375.65345000000002</v>
      </c>
      <c r="H1501" s="141">
        <v>0.38522096</v>
      </c>
      <c r="I1501" s="141"/>
    </row>
    <row r="1502" spans="1:9" ht="13" x14ac:dyDescent="0.15">
      <c r="A1502" s="141">
        <v>375.66192999999998</v>
      </c>
      <c r="B1502" s="141">
        <v>0.34839752000000002</v>
      </c>
      <c r="C1502" s="141"/>
      <c r="D1502" s="141">
        <v>375.61207999999999</v>
      </c>
      <c r="E1502" s="141">
        <v>0.31645485000000001</v>
      </c>
      <c r="F1502" s="141"/>
      <c r="G1502" s="141">
        <v>375.66464999999999</v>
      </c>
      <c r="H1502" s="141">
        <v>0.31828653000000001</v>
      </c>
      <c r="I1502" s="141"/>
    </row>
    <row r="1503" spans="1:9" ht="13" x14ac:dyDescent="0.15">
      <c r="A1503" s="141">
        <v>375.67311999999998</v>
      </c>
      <c r="B1503" s="141">
        <v>0.3739188</v>
      </c>
      <c r="C1503" s="141"/>
      <c r="D1503" s="141">
        <v>375.62319000000002</v>
      </c>
      <c r="E1503" s="141">
        <v>0.32057592000000001</v>
      </c>
      <c r="F1503" s="141"/>
      <c r="G1503" s="141">
        <v>375.67586</v>
      </c>
      <c r="H1503" s="141">
        <v>0.29351861000000001</v>
      </c>
      <c r="I1503" s="141"/>
    </row>
    <row r="1504" spans="1:9" ht="13" x14ac:dyDescent="0.15">
      <c r="A1504" s="141">
        <v>375.68432999999999</v>
      </c>
      <c r="B1504" s="141">
        <v>0.35011256000000002</v>
      </c>
      <c r="C1504" s="141"/>
      <c r="D1504" s="141">
        <v>375.63427000000001</v>
      </c>
      <c r="E1504" s="141">
        <v>0.31299737999999999</v>
      </c>
      <c r="F1504" s="141"/>
      <c r="G1504" s="141">
        <v>375.68705999999997</v>
      </c>
      <c r="H1504" s="141">
        <v>0.29978262999999999</v>
      </c>
      <c r="I1504" s="141"/>
    </row>
    <row r="1505" spans="1:9" ht="13" x14ac:dyDescent="0.15">
      <c r="A1505" s="141">
        <v>375.69551999999999</v>
      </c>
      <c r="B1505" s="141">
        <v>0.36516607000000001</v>
      </c>
      <c r="C1505" s="141"/>
      <c r="D1505" s="141">
        <v>375.64539000000002</v>
      </c>
      <c r="E1505" s="141">
        <v>0.34341534000000001</v>
      </c>
      <c r="F1505" s="141"/>
      <c r="G1505" s="141">
        <v>375.69826999999998</v>
      </c>
      <c r="H1505" s="141">
        <v>0.31584006999999997</v>
      </c>
      <c r="I1505" s="141"/>
    </row>
    <row r="1506" spans="1:9" ht="13" x14ac:dyDescent="0.15">
      <c r="A1506" s="141">
        <v>375.70672999999999</v>
      </c>
      <c r="B1506" s="141">
        <v>0.37082596000000001</v>
      </c>
      <c r="C1506" s="141"/>
      <c r="D1506" s="141">
        <v>375.65647000000001</v>
      </c>
      <c r="E1506" s="141">
        <v>0.33455645000000001</v>
      </c>
      <c r="F1506" s="141"/>
      <c r="G1506" s="141">
        <v>375.70947000000001</v>
      </c>
      <c r="H1506" s="141">
        <v>0.31262187000000002</v>
      </c>
      <c r="I1506" s="141"/>
    </row>
    <row r="1507" spans="1:9" ht="13" x14ac:dyDescent="0.15">
      <c r="A1507" s="141">
        <v>375.71798000000001</v>
      </c>
      <c r="B1507" s="141">
        <v>0.34681837999999998</v>
      </c>
      <c r="C1507" s="141"/>
      <c r="D1507" s="141">
        <v>375.66759000000002</v>
      </c>
      <c r="E1507" s="141">
        <v>0.33356258</v>
      </c>
      <c r="F1507" s="141"/>
      <c r="G1507" s="141">
        <v>375.72068999999999</v>
      </c>
      <c r="H1507" s="141">
        <v>0.28605719000000002</v>
      </c>
      <c r="I1507" s="141"/>
    </row>
    <row r="1508" spans="1:9" ht="13" x14ac:dyDescent="0.15">
      <c r="A1508" s="141">
        <v>375.72922</v>
      </c>
      <c r="B1508" s="141">
        <v>0.35073067000000002</v>
      </c>
      <c r="C1508" s="141"/>
      <c r="D1508" s="141">
        <v>375.67867999999999</v>
      </c>
      <c r="E1508" s="141">
        <v>0.35049778999999998</v>
      </c>
      <c r="F1508" s="141"/>
      <c r="G1508" s="141">
        <v>375.73192</v>
      </c>
      <c r="H1508" s="141">
        <v>0.30477572000000003</v>
      </c>
      <c r="I1508" s="141"/>
    </row>
    <row r="1509" spans="1:9" ht="13" x14ac:dyDescent="0.15">
      <c r="A1509" s="141">
        <v>375.74047000000002</v>
      </c>
      <c r="B1509" s="141">
        <v>0.37490319</v>
      </c>
      <c r="C1509" s="141"/>
      <c r="D1509" s="141">
        <v>375.68979999999999</v>
      </c>
      <c r="E1509" s="141">
        <v>0.32622679999999998</v>
      </c>
      <c r="F1509" s="141"/>
      <c r="G1509" s="141">
        <v>375.74317000000002</v>
      </c>
      <c r="H1509" s="141">
        <v>0.27572553</v>
      </c>
      <c r="I1509" s="141"/>
    </row>
    <row r="1510" spans="1:9" ht="13" x14ac:dyDescent="0.15">
      <c r="A1510" s="141">
        <v>375.75169</v>
      </c>
      <c r="B1510" s="141">
        <v>0.35334028000000001</v>
      </c>
      <c r="C1510" s="141"/>
      <c r="D1510" s="141">
        <v>375.70089999999999</v>
      </c>
      <c r="E1510" s="141">
        <v>0.33672512999999998</v>
      </c>
      <c r="F1510" s="141"/>
      <c r="G1510" s="141">
        <v>375.75441999999998</v>
      </c>
      <c r="H1510" s="141">
        <v>0.29223199</v>
      </c>
      <c r="I1510" s="141"/>
    </row>
    <row r="1511" spans="1:9" ht="13" x14ac:dyDescent="0.15">
      <c r="A1511" s="141">
        <v>375.76292000000001</v>
      </c>
      <c r="B1511" s="141">
        <v>0.38323993000000001</v>
      </c>
      <c r="C1511" s="141"/>
      <c r="D1511" s="141">
        <v>375.71203000000003</v>
      </c>
      <c r="E1511" s="141">
        <v>0.36929308</v>
      </c>
      <c r="F1511" s="141"/>
      <c r="G1511" s="141">
        <v>375.76564999999999</v>
      </c>
      <c r="H1511" s="141">
        <v>0.29121564999999999</v>
      </c>
      <c r="I1511" s="141"/>
    </row>
    <row r="1512" spans="1:9" ht="13" x14ac:dyDescent="0.15">
      <c r="A1512" s="141">
        <v>375.77413000000001</v>
      </c>
      <c r="B1512" s="141">
        <v>0.38024871999999998</v>
      </c>
      <c r="C1512" s="141"/>
      <c r="D1512" s="141">
        <v>375.72314</v>
      </c>
      <c r="E1512" s="141">
        <v>0.36628938999999999</v>
      </c>
      <c r="F1512" s="141"/>
      <c r="G1512" s="141">
        <v>375.77688999999998</v>
      </c>
      <c r="H1512" s="141">
        <v>0.28558999000000002</v>
      </c>
      <c r="I1512" s="141"/>
    </row>
    <row r="1513" spans="1:9" ht="13" x14ac:dyDescent="0.15">
      <c r="A1513" s="141">
        <v>375.78536000000003</v>
      </c>
      <c r="B1513" s="141">
        <v>0.38668590000000003</v>
      </c>
      <c r="C1513" s="141"/>
      <c r="D1513" s="141">
        <v>375.73426000000001</v>
      </c>
      <c r="E1513" s="141">
        <v>0.33351702</v>
      </c>
      <c r="F1513" s="141"/>
      <c r="G1513" s="141">
        <v>375.78800999999999</v>
      </c>
      <c r="H1513" s="141">
        <v>0.26968262999999998</v>
      </c>
      <c r="I1513" s="141"/>
    </row>
    <row r="1514" spans="1:9" ht="13" x14ac:dyDescent="0.15">
      <c r="A1514" s="141">
        <v>375.79658000000001</v>
      </c>
      <c r="B1514" s="141">
        <v>0.35245775000000001</v>
      </c>
      <c r="C1514" s="141"/>
      <c r="D1514" s="141">
        <v>375.74536999999998</v>
      </c>
      <c r="E1514" s="141">
        <v>0.33600160000000001</v>
      </c>
      <c r="F1514" s="141"/>
      <c r="G1514" s="141">
        <v>375.79924</v>
      </c>
      <c r="H1514" s="141">
        <v>0.35546274999999999</v>
      </c>
      <c r="I1514" s="141"/>
    </row>
    <row r="1515" spans="1:9" ht="13" x14ac:dyDescent="0.15">
      <c r="A1515" s="141">
        <v>375.80781000000002</v>
      </c>
      <c r="B1515" s="141">
        <v>0.37370451999999998</v>
      </c>
      <c r="C1515" s="141"/>
      <c r="D1515" s="141">
        <v>375.75650999999999</v>
      </c>
      <c r="E1515" s="141">
        <v>0.33667609999999998</v>
      </c>
      <c r="F1515" s="141"/>
      <c r="G1515" s="141">
        <v>375.81045999999998</v>
      </c>
      <c r="H1515" s="141">
        <v>0.28611167999999998</v>
      </c>
      <c r="I1515" s="141"/>
    </row>
    <row r="1516" spans="1:9" ht="13" x14ac:dyDescent="0.15">
      <c r="A1516" s="141">
        <v>375.81902000000002</v>
      </c>
      <c r="B1516" s="141">
        <v>0.34541276999999998</v>
      </c>
      <c r="C1516" s="141"/>
      <c r="D1516" s="141">
        <v>375.76763</v>
      </c>
      <c r="E1516" s="141">
        <v>0.32279594</v>
      </c>
      <c r="F1516" s="141"/>
      <c r="G1516" s="141">
        <v>375.82170000000002</v>
      </c>
      <c r="H1516" s="141">
        <v>0.27612524999999999</v>
      </c>
      <c r="I1516" s="141"/>
    </row>
    <row r="1517" spans="1:9" ht="13" x14ac:dyDescent="0.15">
      <c r="A1517" s="141">
        <v>375.83026000000001</v>
      </c>
      <c r="B1517" s="141">
        <v>0.35231818999999998</v>
      </c>
      <c r="C1517" s="141"/>
      <c r="D1517" s="141">
        <v>375.77877000000001</v>
      </c>
      <c r="E1517" s="141">
        <v>0.36674305000000001</v>
      </c>
      <c r="F1517" s="141"/>
      <c r="G1517" s="141">
        <v>375.83292999999998</v>
      </c>
      <c r="H1517" s="141">
        <v>0.28570962</v>
      </c>
      <c r="I1517" s="141"/>
    </row>
    <row r="1518" spans="1:9" ht="13" x14ac:dyDescent="0.15">
      <c r="A1518" s="141">
        <v>375.84154000000001</v>
      </c>
      <c r="B1518" s="141">
        <v>0.34860922999999999</v>
      </c>
      <c r="C1518" s="141"/>
      <c r="D1518" s="141">
        <v>375.78989999999999</v>
      </c>
      <c r="E1518" s="141">
        <v>0.31460242999999999</v>
      </c>
      <c r="F1518" s="141"/>
      <c r="G1518" s="141">
        <v>375.84417000000002</v>
      </c>
      <c r="H1518" s="141">
        <v>0.30919321</v>
      </c>
      <c r="I1518" s="141"/>
    </row>
    <row r="1519" spans="1:9" ht="13" x14ac:dyDescent="0.15">
      <c r="A1519" s="141">
        <v>375.85279000000003</v>
      </c>
      <c r="B1519" s="141">
        <v>0.34907674</v>
      </c>
      <c r="C1519" s="141"/>
      <c r="D1519" s="141">
        <v>375.80104</v>
      </c>
      <c r="E1519" s="141">
        <v>0.31402612000000002</v>
      </c>
      <c r="F1519" s="141"/>
      <c r="G1519" s="141">
        <v>375.85543999999999</v>
      </c>
      <c r="H1519" s="141">
        <v>0.26584911999999999</v>
      </c>
      <c r="I1519" s="141"/>
    </row>
    <row r="1520" spans="1:9" ht="13" x14ac:dyDescent="0.15">
      <c r="A1520" s="141">
        <v>375.86407000000003</v>
      </c>
      <c r="B1520" s="141">
        <v>0.34984767</v>
      </c>
      <c r="C1520" s="141"/>
      <c r="D1520" s="141">
        <v>375.81214999999997</v>
      </c>
      <c r="E1520" s="141">
        <v>0.31713720000000001</v>
      </c>
      <c r="F1520" s="141"/>
      <c r="G1520" s="141">
        <v>375.86671000000001</v>
      </c>
      <c r="H1520" s="141">
        <v>0.26500276</v>
      </c>
      <c r="I1520" s="141"/>
    </row>
    <row r="1521" spans="1:9" ht="13" x14ac:dyDescent="0.15">
      <c r="A1521" s="141">
        <v>375.87531000000001</v>
      </c>
      <c r="B1521" s="141">
        <v>0.37741181000000001</v>
      </c>
      <c r="C1521" s="141"/>
      <c r="D1521" s="141">
        <v>375.82330000000002</v>
      </c>
      <c r="E1521" s="141">
        <v>0.31285786999999998</v>
      </c>
      <c r="F1521" s="141"/>
      <c r="G1521" s="141">
        <v>375.87799000000001</v>
      </c>
      <c r="H1521" s="141">
        <v>0.29517792999999998</v>
      </c>
      <c r="I1521" s="141"/>
    </row>
    <row r="1522" spans="1:9" ht="13" x14ac:dyDescent="0.15">
      <c r="A1522" s="141">
        <v>375.88657000000001</v>
      </c>
      <c r="B1522" s="141">
        <v>0.36556063999999999</v>
      </c>
      <c r="C1522" s="141"/>
      <c r="D1522" s="141">
        <v>375.83451000000002</v>
      </c>
      <c r="E1522" s="141">
        <v>0.32110212999999999</v>
      </c>
      <c r="F1522" s="141"/>
      <c r="G1522" s="141">
        <v>375.88923999999997</v>
      </c>
      <c r="H1522" s="141">
        <v>0.26853183000000003</v>
      </c>
      <c r="I1522" s="141"/>
    </row>
    <row r="1523" spans="1:9" ht="13" x14ac:dyDescent="0.15">
      <c r="A1523" s="141">
        <v>375.89780000000002</v>
      </c>
      <c r="B1523" s="141">
        <v>0.35388700000000001</v>
      </c>
      <c r="C1523" s="141"/>
      <c r="D1523" s="141">
        <v>375.84570000000002</v>
      </c>
      <c r="E1523" s="141">
        <v>0.33427100999999998</v>
      </c>
      <c r="F1523" s="141"/>
      <c r="G1523" s="141">
        <v>375.90051</v>
      </c>
      <c r="H1523" s="141">
        <v>0.32614781999999998</v>
      </c>
      <c r="I1523" s="141"/>
    </row>
    <row r="1524" spans="1:9" ht="13" x14ac:dyDescent="0.15">
      <c r="A1524" s="141">
        <v>375.90906000000001</v>
      </c>
      <c r="B1524" s="141">
        <v>0.37088455999999997</v>
      </c>
      <c r="C1524" s="141"/>
      <c r="D1524" s="141">
        <v>375.85687999999999</v>
      </c>
      <c r="E1524" s="141">
        <v>0.31891089</v>
      </c>
      <c r="F1524" s="141"/>
      <c r="G1524" s="141">
        <v>375.91176000000002</v>
      </c>
      <c r="H1524" s="141">
        <v>0.28446951999999998</v>
      </c>
      <c r="I1524" s="141"/>
    </row>
    <row r="1525" spans="1:9" ht="13" x14ac:dyDescent="0.15">
      <c r="A1525" s="141">
        <v>375.9203</v>
      </c>
      <c r="B1525" s="141">
        <v>0.35432616</v>
      </c>
      <c r="C1525" s="141"/>
      <c r="D1525" s="141">
        <v>375.86802999999998</v>
      </c>
      <c r="E1525" s="141">
        <v>0.31879460999999998</v>
      </c>
      <c r="F1525" s="141"/>
      <c r="G1525" s="141">
        <v>375.92302000000001</v>
      </c>
      <c r="H1525" s="141">
        <v>0.28663052999999999</v>
      </c>
      <c r="I1525" s="141"/>
    </row>
    <row r="1526" spans="1:9" ht="13" x14ac:dyDescent="0.15">
      <c r="A1526" s="141">
        <v>375.93155000000002</v>
      </c>
      <c r="B1526" s="141">
        <v>0.55542952000000001</v>
      </c>
      <c r="C1526" s="141"/>
      <c r="D1526" s="141">
        <v>375.87920000000003</v>
      </c>
      <c r="E1526" s="141">
        <v>0.46973674999999998</v>
      </c>
      <c r="F1526" s="141"/>
      <c r="G1526" s="141">
        <v>375.93425999999999</v>
      </c>
      <c r="H1526" s="141">
        <v>0.40576820000000002</v>
      </c>
      <c r="I1526" s="141"/>
    </row>
    <row r="1527" spans="1:9" ht="13" x14ac:dyDescent="0.15">
      <c r="A1527" s="141">
        <v>375.94279999999998</v>
      </c>
      <c r="B1527" s="141">
        <v>0.37946690999999999</v>
      </c>
      <c r="C1527" s="141"/>
      <c r="D1527" s="141">
        <v>375.89033999999998</v>
      </c>
      <c r="E1527" s="141">
        <v>0.31812161</v>
      </c>
      <c r="F1527" s="141"/>
      <c r="G1527" s="141">
        <v>375.94551999999999</v>
      </c>
      <c r="H1527" s="141">
        <v>0.28082811000000002</v>
      </c>
      <c r="I1527" s="141"/>
    </row>
    <row r="1528" spans="1:9" ht="13" x14ac:dyDescent="0.15">
      <c r="A1528" s="141">
        <v>375.95406000000003</v>
      </c>
      <c r="B1528" s="141">
        <v>0.36059316000000002</v>
      </c>
      <c r="C1528" s="141"/>
      <c r="D1528" s="141">
        <v>375.90150999999997</v>
      </c>
      <c r="E1528" s="141">
        <v>0.33665125000000001</v>
      </c>
      <c r="F1528" s="141"/>
      <c r="G1528" s="141">
        <v>375.95677000000001</v>
      </c>
      <c r="H1528" s="141">
        <v>0.26903136999999999</v>
      </c>
      <c r="I1528" s="141"/>
    </row>
    <row r="1529" spans="1:9" ht="13" x14ac:dyDescent="0.15">
      <c r="A1529" s="141">
        <v>375.96530999999999</v>
      </c>
      <c r="B1529" s="141">
        <v>0.38556757000000003</v>
      </c>
      <c r="C1529" s="141"/>
      <c r="D1529" s="141">
        <v>375.91266000000002</v>
      </c>
      <c r="E1529" s="141">
        <v>0.35288891999999999</v>
      </c>
      <c r="F1529" s="141"/>
      <c r="G1529" s="141">
        <v>375.96803999999997</v>
      </c>
      <c r="H1529" s="141">
        <v>0.29743007999999999</v>
      </c>
      <c r="I1529" s="141"/>
    </row>
    <row r="1530" spans="1:9" ht="13" x14ac:dyDescent="0.15">
      <c r="A1530" s="141">
        <v>375.97658000000001</v>
      </c>
      <c r="B1530" s="141">
        <v>0.35534189999999999</v>
      </c>
      <c r="C1530" s="141"/>
      <c r="D1530" s="141">
        <v>375.92381999999998</v>
      </c>
      <c r="E1530" s="141">
        <v>0.34153703000000002</v>
      </c>
      <c r="F1530" s="141"/>
      <c r="G1530" s="141">
        <v>375.97937000000002</v>
      </c>
      <c r="H1530" s="141">
        <v>0.29166746999999998</v>
      </c>
      <c r="I1530" s="141"/>
    </row>
    <row r="1531" spans="1:9" ht="13" x14ac:dyDescent="0.15">
      <c r="A1531" s="141">
        <v>375.98788000000002</v>
      </c>
      <c r="B1531" s="141">
        <v>0.35763061000000002</v>
      </c>
      <c r="C1531" s="141"/>
      <c r="D1531" s="141">
        <v>375.93497000000002</v>
      </c>
      <c r="E1531" s="141">
        <v>0.31747947999999998</v>
      </c>
      <c r="F1531" s="141"/>
      <c r="G1531" s="141">
        <v>375.99065000000002</v>
      </c>
      <c r="H1531" s="141">
        <v>0.28653290999999997</v>
      </c>
      <c r="I1531" s="141"/>
    </row>
    <row r="1532" spans="1:9" ht="13" x14ac:dyDescent="0.15">
      <c r="A1532" s="141">
        <v>375.99918000000002</v>
      </c>
      <c r="B1532" s="141">
        <v>0.36722643999999999</v>
      </c>
      <c r="C1532" s="141"/>
      <c r="D1532" s="141">
        <v>375.94614000000001</v>
      </c>
      <c r="E1532" s="141">
        <v>0.32555349</v>
      </c>
      <c r="F1532" s="141"/>
      <c r="G1532" s="141">
        <v>376.00196999999997</v>
      </c>
      <c r="H1532" s="141">
        <v>1.7556054000000001</v>
      </c>
      <c r="I1532" s="141"/>
    </row>
    <row r="1533" spans="1:9" ht="13" x14ac:dyDescent="0.15">
      <c r="A1533" s="141">
        <v>376.01046000000002</v>
      </c>
      <c r="B1533" s="141">
        <v>3.0925061</v>
      </c>
      <c r="C1533" s="141"/>
      <c r="D1533" s="141">
        <v>375.95729999999998</v>
      </c>
      <c r="E1533" s="141">
        <v>0.32225787</v>
      </c>
      <c r="F1533" s="141"/>
      <c r="G1533" s="141">
        <v>376.01325000000003</v>
      </c>
      <c r="H1533" s="141">
        <v>0.26934089</v>
      </c>
      <c r="I1533" s="141"/>
    </row>
    <row r="1534" spans="1:9" ht="13" x14ac:dyDescent="0.15">
      <c r="A1534" s="141">
        <v>376.02175</v>
      </c>
      <c r="B1534" s="141">
        <v>0.36321213000000002</v>
      </c>
      <c r="C1534" s="141"/>
      <c r="D1534" s="141">
        <v>375.96848</v>
      </c>
      <c r="E1534" s="141">
        <v>0.31471069000000002</v>
      </c>
      <c r="F1534" s="141"/>
      <c r="G1534" s="141">
        <v>376.02454999999998</v>
      </c>
      <c r="H1534" s="141">
        <v>0.28301400999999998</v>
      </c>
      <c r="I1534" s="141"/>
    </row>
    <row r="1535" spans="1:9" ht="13" x14ac:dyDescent="0.15">
      <c r="A1535" s="141">
        <v>376.03305</v>
      </c>
      <c r="B1535" s="141">
        <v>0.36762993999999999</v>
      </c>
      <c r="C1535" s="141"/>
      <c r="D1535" s="141">
        <v>375.97964000000002</v>
      </c>
      <c r="E1535" s="141">
        <v>0.33703909999999998</v>
      </c>
      <c r="F1535" s="141"/>
      <c r="G1535" s="141">
        <v>376.03582999999998</v>
      </c>
      <c r="H1535" s="141">
        <v>0.28293896000000002</v>
      </c>
      <c r="I1535" s="141"/>
    </row>
    <row r="1536" spans="1:9" ht="13" x14ac:dyDescent="0.15">
      <c r="A1536" s="141">
        <v>376.04433</v>
      </c>
      <c r="B1536" s="141">
        <v>0.34967988999999999</v>
      </c>
      <c r="C1536" s="141"/>
      <c r="D1536" s="141">
        <v>375.99083000000002</v>
      </c>
      <c r="E1536" s="141">
        <v>0.31525132</v>
      </c>
      <c r="F1536" s="141"/>
      <c r="G1536" s="141">
        <v>376.04714000000001</v>
      </c>
      <c r="H1536" s="141">
        <v>0.28652562999999998</v>
      </c>
      <c r="I1536" s="141"/>
    </row>
    <row r="1537" spans="1:9" ht="13" x14ac:dyDescent="0.15">
      <c r="A1537" s="141">
        <v>376.05561</v>
      </c>
      <c r="B1537" s="141">
        <v>0.34714401</v>
      </c>
      <c r="C1537" s="141"/>
      <c r="D1537" s="141">
        <v>376.00200000000001</v>
      </c>
      <c r="E1537" s="141">
        <v>2.0088081999999998</v>
      </c>
      <c r="F1537" s="141"/>
      <c r="G1537" s="141">
        <v>376.05842000000001</v>
      </c>
      <c r="H1537" s="141">
        <v>0.28897857999999998</v>
      </c>
      <c r="I1537" s="141"/>
    </row>
    <row r="1538" spans="1:9" ht="13" x14ac:dyDescent="0.15">
      <c r="A1538" s="141">
        <v>376.06689</v>
      </c>
      <c r="B1538" s="141">
        <v>0.34810037999999999</v>
      </c>
      <c r="C1538" s="141"/>
      <c r="D1538" s="141">
        <v>376.01319000000001</v>
      </c>
      <c r="E1538" s="141">
        <v>0.31441635000000001</v>
      </c>
      <c r="F1538" s="141"/>
      <c r="G1538" s="141">
        <v>376.06972999999999</v>
      </c>
      <c r="H1538" s="141">
        <v>0.26571739</v>
      </c>
      <c r="I1538" s="141"/>
    </row>
    <row r="1539" spans="1:9" ht="13" x14ac:dyDescent="0.15">
      <c r="A1539" s="141">
        <v>376.07819000000001</v>
      </c>
      <c r="B1539" s="141">
        <v>0.38770499000000003</v>
      </c>
      <c r="C1539" s="141"/>
      <c r="D1539" s="141">
        <v>376.02438000000001</v>
      </c>
      <c r="E1539" s="141">
        <v>0.32539122999999998</v>
      </c>
      <c r="F1539" s="141"/>
      <c r="G1539" s="141">
        <v>376.08102000000002</v>
      </c>
      <c r="H1539" s="141">
        <v>0.27031703000000001</v>
      </c>
      <c r="I1539" s="141"/>
    </row>
    <row r="1540" spans="1:9" ht="13" x14ac:dyDescent="0.15">
      <c r="A1540" s="141">
        <v>376.08949000000001</v>
      </c>
      <c r="B1540" s="141">
        <v>0.48015313999999998</v>
      </c>
      <c r="C1540" s="141"/>
      <c r="D1540" s="141">
        <v>376.03559000000001</v>
      </c>
      <c r="E1540" s="141">
        <v>0.31775266000000002</v>
      </c>
      <c r="F1540" s="141"/>
      <c r="G1540" s="141">
        <v>376.09233</v>
      </c>
      <c r="H1540" s="141">
        <v>0.26557802000000003</v>
      </c>
      <c r="I1540" s="141"/>
    </row>
    <row r="1541" spans="1:9" ht="13" x14ac:dyDescent="0.15">
      <c r="A1541" s="141">
        <v>376.10079999999999</v>
      </c>
      <c r="B1541" s="141">
        <v>0.36535325000000002</v>
      </c>
      <c r="C1541" s="141"/>
      <c r="D1541" s="141">
        <v>376.04676999999998</v>
      </c>
      <c r="E1541" s="141">
        <v>0.33958474</v>
      </c>
      <c r="F1541" s="141"/>
      <c r="G1541" s="141">
        <v>376.10363000000001</v>
      </c>
      <c r="H1541" s="141">
        <v>0.2858945</v>
      </c>
      <c r="I1541" s="141"/>
    </row>
    <row r="1542" spans="1:9" ht="13" x14ac:dyDescent="0.15">
      <c r="A1542" s="141">
        <v>376.1121</v>
      </c>
      <c r="B1542" s="141">
        <v>0.37712008000000002</v>
      </c>
      <c r="C1542" s="141"/>
      <c r="D1542" s="141">
        <v>376.05797999999999</v>
      </c>
      <c r="E1542" s="141">
        <v>0.32393979000000001</v>
      </c>
      <c r="F1542" s="141"/>
      <c r="G1542" s="141">
        <v>376.11495000000002</v>
      </c>
      <c r="H1542" s="141">
        <v>0.30133873</v>
      </c>
      <c r="I1542" s="141"/>
    </row>
    <row r="1543" spans="1:9" ht="13" x14ac:dyDescent="0.15">
      <c r="A1543" s="141">
        <v>376.12340999999998</v>
      </c>
      <c r="B1543" s="141">
        <v>0.34600884999999998</v>
      </c>
      <c r="C1543" s="141"/>
      <c r="D1543" s="141">
        <v>376.06918000000002</v>
      </c>
      <c r="E1543" s="141">
        <v>0.30520544999999999</v>
      </c>
      <c r="F1543" s="141"/>
      <c r="G1543" s="141">
        <v>376.12626999999998</v>
      </c>
      <c r="H1543" s="141">
        <v>0.28455244000000002</v>
      </c>
      <c r="I1543" s="141"/>
    </row>
    <row r="1544" spans="1:9" ht="13" x14ac:dyDescent="0.15">
      <c r="A1544" s="141">
        <v>376.13459999999998</v>
      </c>
      <c r="B1544" s="141">
        <v>0.36869732</v>
      </c>
      <c r="C1544" s="141"/>
      <c r="D1544" s="141">
        <v>376.08039000000002</v>
      </c>
      <c r="E1544" s="141">
        <v>0.3111969</v>
      </c>
      <c r="F1544" s="141"/>
      <c r="G1544" s="141">
        <v>376.13762000000003</v>
      </c>
      <c r="H1544" s="141">
        <v>0.28350059</v>
      </c>
      <c r="I1544" s="141"/>
    </row>
    <row r="1545" spans="1:9" ht="13" x14ac:dyDescent="0.15">
      <c r="A1545" s="141">
        <v>376.14589999999998</v>
      </c>
      <c r="B1545" s="141">
        <v>0.39856827</v>
      </c>
      <c r="C1545" s="141"/>
      <c r="D1545" s="141">
        <v>376.09159</v>
      </c>
      <c r="E1545" s="141">
        <v>0.31549386000000001</v>
      </c>
      <c r="F1545" s="141"/>
      <c r="G1545" s="141">
        <v>376.14895999999999</v>
      </c>
      <c r="H1545" s="141">
        <v>0.38022983999999999</v>
      </c>
      <c r="I1545" s="141"/>
    </row>
    <row r="1546" spans="1:9" ht="13" x14ac:dyDescent="0.15">
      <c r="A1546" s="141">
        <v>376.15721000000002</v>
      </c>
      <c r="B1546" s="141">
        <v>0.37293662999999999</v>
      </c>
      <c r="C1546" s="141"/>
      <c r="D1546" s="141">
        <v>376.10282000000001</v>
      </c>
      <c r="E1546" s="141">
        <v>0.42705032999999998</v>
      </c>
      <c r="F1546" s="141"/>
      <c r="G1546" s="141">
        <v>376.16030999999998</v>
      </c>
      <c r="H1546" s="141">
        <v>0.28517081999999999</v>
      </c>
      <c r="I1546" s="141"/>
    </row>
    <row r="1547" spans="1:9" ht="13" x14ac:dyDescent="0.15">
      <c r="A1547" s="141">
        <v>376.16856000000001</v>
      </c>
      <c r="B1547" s="141">
        <v>0.36300595000000002</v>
      </c>
      <c r="C1547" s="141"/>
      <c r="D1547" s="141">
        <v>376.11410999999998</v>
      </c>
      <c r="E1547" s="141">
        <v>0.3362617</v>
      </c>
      <c r="F1547" s="141"/>
      <c r="G1547" s="141">
        <v>376.17165</v>
      </c>
      <c r="H1547" s="141">
        <v>0.30654369999999997</v>
      </c>
      <c r="I1547" s="141"/>
    </row>
    <row r="1548" spans="1:9" ht="13" x14ac:dyDescent="0.15">
      <c r="A1548" s="141">
        <v>376.17989999999998</v>
      </c>
      <c r="B1548" s="141">
        <v>0.35809046</v>
      </c>
      <c r="C1548" s="141"/>
      <c r="D1548" s="141">
        <v>376.12538000000001</v>
      </c>
      <c r="E1548" s="141">
        <v>0.31359340000000002</v>
      </c>
      <c r="F1548" s="141"/>
      <c r="G1548" s="141">
        <v>376.18299000000002</v>
      </c>
      <c r="H1548" s="141">
        <v>0.29266845000000002</v>
      </c>
      <c r="I1548" s="141"/>
    </row>
    <row r="1549" spans="1:9" ht="13" x14ac:dyDescent="0.15">
      <c r="A1549" s="141">
        <v>376.19123000000002</v>
      </c>
      <c r="B1549" s="141">
        <v>0.35697933999999998</v>
      </c>
      <c r="C1549" s="141"/>
      <c r="D1549" s="141">
        <v>376.13666000000001</v>
      </c>
      <c r="E1549" s="141">
        <v>0.32933069999999998</v>
      </c>
      <c r="F1549" s="141"/>
      <c r="G1549" s="141">
        <v>376.19434000000001</v>
      </c>
      <c r="H1549" s="141">
        <v>0.29856736</v>
      </c>
      <c r="I1549" s="141"/>
    </row>
    <row r="1550" spans="1:9" ht="13" x14ac:dyDescent="0.15">
      <c r="A1550" s="141">
        <v>376.20258999999999</v>
      </c>
      <c r="B1550" s="141">
        <v>0.37515730000000003</v>
      </c>
      <c r="C1550" s="141"/>
      <c r="D1550" s="141">
        <v>376.14789999999999</v>
      </c>
      <c r="E1550" s="141">
        <v>0.31784690999999998</v>
      </c>
      <c r="F1550" s="141"/>
      <c r="G1550" s="141">
        <v>376.20567999999997</v>
      </c>
      <c r="H1550" s="141">
        <v>0.28695741000000002</v>
      </c>
      <c r="I1550" s="141"/>
    </row>
    <row r="1551" spans="1:9" ht="13" x14ac:dyDescent="0.15">
      <c r="A1551" s="141">
        <v>376.21393</v>
      </c>
      <c r="B1551" s="141">
        <v>0.53786080000000003</v>
      </c>
      <c r="C1551" s="141"/>
      <c r="D1551" s="141">
        <v>376.15917000000002</v>
      </c>
      <c r="E1551" s="141">
        <v>0.46480184000000002</v>
      </c>
      <c r="F1551" s="141"/>
      <c r="G1551" s="141">
        <v>376.21704999999997</v>
      </c>
      <c r="H1551" s="141">
        <v>0.41864208000000003</v>
      </c>
      <c r="I1551" s="141"/>
    </row>
    <row r="1552" spans="1:9" ht="13" x14ac:dyDescent="0.15">
      <c r="A1552" s="141">
        <v>376.2253</v>
      </c>
      <c r="B1552" s="141">
        <v>0.35304754999999999</v>
      </c>
      <c r="C1552" s="141"/>
      <c r="D1552" s="141">
        <v>376.17041</v>
      </c>
      <c r="E1552" s="141">
        <v>0.31464490000000001</v>
      </c>
      <c r="F1552" s="141"/>
      <c r="G1552" s="141">
        <v>376.22840000000002</v>
      </c>
      <c r="H1552" s="141">
        <v>0.26669206000000001</v>
      </c>
      <c r="I1552" s="141"/>
    </row>
    <row r="1553" spans="1:9" ht="13" x14ac:dyDescent="0.15">
      <c r="A1553" s="141">
        <v>376.23665</v>
      </c>
      <c r="B1553" s="141">
        <v>0.35569801000000001</v>
      </c>
      <c r="C1553" s="141"/>
      <c r="D1553" s="141">
        <v>376.18167999999997</v>
      </c>
      <c r="E1553" s="141">
        <v>0.33930097999999997</v>
      </c>
      <c r="F1553" s="141"/>
      <c r="G1553" s="141">
        <v>376.23977000000002</v>
      </c>
      <c r="H1553" s="141">
        <v>0.26506745999999998</v>
      </c>
      <c r="I1553" s="141"/>
    </row>
    <row r="1554" spans="1:9" ht="13" x14ac:dyDescent="0.15">
      <c r="A1554" s="141">
        <v>376.24803000000003</v>
      </c>
      <c r="B1554" s="141">
        <v>0.35940800000000001</v>
      </c>
      <c r="C1554" s="141"/>
      <c r="D1554" s="141">
        <v>376.19292000000002</v>
      </c>
      <c r="E1554" s="141">
        <v>0.31245455999999999</v>
      </c>
      <c r="F1554" s="141"/>
      <c r="G1554" s="141">
        <v>376.25114000000002</v>
      </c>
      <c r="H1554" s="141">
        <v>0.31236572000000001</v>
      </c>
      <c r="I1554" s="141"/>
    </row>
    <row r="1555" spans="1:9" ht="13" x14ac:dyDescent="0.15">
      <c r="A1555" s="141">
        <v>376.25940000000003</v>
      </c>
      <c r="B1555" s="141">
        <v>0.35118146</v>
      </c>
      <c r="C1555" s="141"/>
      <c r="D1555" s="141">
        <v>376.20418999999998</v>
      </c>
      <c r="E1555" s="141">
        <v>0.31790998999999998</v>
      </c>
      <c r="F1555" s="141"/>
      <c r="G1555" s="141">
        <v>376.26253000000003</v>
      </c>
      <c r="H1555" s="141">
        <v>0.28805145999999998</v>
      </c>
      <c r="I1555" s="141"/>
    </row>
    <row r="1556" spans="1:9" ht="13" x14ac:dyDescent="0.15">
      <c r="A1556" s="141">
        <v>376.27080000000001</v>
      </c>
      <c r="B1556" s="141">
        <v>0.36290228000000002</v>
      </c>
      <c r="C1556" s="141"/>
      <c r="D1556" s="141">
        <v>376.21544</v>
      </c>
      <c r="E1556" s="141">
        <v>0.31628766000000003</v>
      </c>
      <c r="F1556" s="141"/>
      <c r="G1556" s="141">
        <v>376.27379000000002</v>
      </c>
      <c r="H1556" s="141">
        <v>0.28480761999999998</v>
      </c>
      <c r="I1556" s="141"/>
    </row>
    <row r="1557" spans="1:9" ht="13" x14ac:dyDescent="0.15">
      <c r="A1557" s="141">
        <v>376.28224</v>
      </c>
      <c r="B1557" s="141">
        <v>0.37289538999999999</v>
      </c>
      <c r="C1557" s="141"/>
      <c r="D1557" s="141">
        <v>376.22672</v>
      </c>
      <c r="E1557" s="141">
        <v>0.32131994000000003</v>
      </c>
      <c r="F1557" s="141"/>
      <c r="G1557" s="141">
        <v>376.28516999999999</v>
      </c>
      <c r="H1557" s="141">
        <v>0.28362018</v>
      </c>
      <c r="I1557" s="141"/>
    </row>
    <row r="1558" spans="1:9" ht="13" x14ac:dyDescent="0.15">
      <c r="A1558" s="141">
        <v>376.29365000000001</v>
      </c>
      <c r="B1558" s="141">
        <v>0.34971353999999999</v>
      </c>
      <c r="C1558" s="141"/>
      <c r="D1558" s="141">
        <v>376.23797999999999</v>
      </c>
      <c r="E1558" s="141">
        <v>0.31869023000000002</v>
      </c>
      <c r="F1558" s="141"/>
      <c r="G1558" s="141">
        <v>376.29653999999999</v>
      </c>
      <c r="H1558" s="141">
        <v>0.26420318999999998</v>
      </c>
      <c r="I1558" s="141"/>
    </row>
    <row r="1559" spans="1:9" ht="13" x14ac:dyDescent="0.15">
      <c r="A1559" s="141">
        <v>376.30509000000001</v>
      </c>
      <c r="B1559" s="141">
        <v>0.35140605000000003</v>
      </c>
      <c r="C1559" s="141"/>
      <c r="D1559" s="141">
        <v>376.24928</v>
      </c>
      <c r="E1559" s="141">
        <v>0.33041844999999997</v>
      </c>
      <c r="F1559" s="141"/>
      <c r="G1559" s="141">
        <v>376.30795000000001</v>
      </c>
      <c r="H1559" s="141">
        <v>0.30302071000000003</v>
      </c>
      <c r="I1559" s="141"/>
    </row>
    <row r="1560" spans="1:9" ht="13" x14ac:dyDescent="0.15">
      <c r="A1560" s="141">
        <v>376.31648999999999</v>
      </c>
      <c r="B1560" s="141">
        <v>0.34636438000000003</v>
      </c>
      <c r="C1560" s="141"/>
      <c r="D1560" s="141">
        <v>376.26056</v>
      </c>
      <c r="E1560" s="141">
        <v>0.33299172999999999</v>
      </c>
      <c r="F1560" s="141"/>
      <c r="G1560" s="141">
        <v>376.31934000000001</v>
      </c>
      <c r="H1560" s="141">
        <v>0.30623014999999998</v>
      </c>
      <c r="I1560" s="141"/>
    </row>
    <row r="1561" spans="1:9" ht="13" x14ac:dyDescent="0.15">
      <c r="A1561" s="141">
        <v>376.32792000000001</v>
      </c>
      <c r="B1561" s="141">
        <v>0.35504254000000002</v>
      </c>
      <c r="C1561" s="141"/>
      <c r="D1561" s="141">
        <v>376.27186</v>
      </c>
      <c r="E1561" s="141">
        <v>0.31537074999999998</v>
      </c>
      <c r="F1561" s="141"/>
      <c r="G1561" s="141">
        <v>376.33075000000002</v>
      </c>
      <c r="H1561" s="141">
        <v>0.27969084</v>
      </c>
      <c r="I1561" s="141"/>
    </row>
    <row r="1562" spans="1:9" ht="13" x14ac:dyDescent="0.15">
      <c r="A1562" s="141">
        <v>376.33933999999999</v>
      </c>
      <c r="B1562" s="141">
        <v>0.35111419999999999</v>
      </c>
      <c r="C1562" s="141"/>
      <c r="D1562" s="141">
        <v>376.28316000000001</v>
      </c>
      <c r="E1562" s="141">
        <v>0.32648841000000001</v>
      </c>
      <c r="F1562" s="141"/>
      <c r="G1562" s="141">
        <v>376.34217999999998</v>
      </c>
      <c r="H1562" s="141">
        <v>0.29285203999999998</v>
      </c>
      <c r="I1562" s="141"/>
    </row>
    <row r="1563" spans="1:9" ht="13" x14ac:dyDescent="0.15">
      <c r="A1563" s="141">
        <v>376.35077000000001</v>
      </c>
      <c r="B1563" s="141">
        <v>0.38990478000000001</v>
      </c>
      <c r="C1563" s="141"/>
      <c r="D1563" s="141">
        <v>376.29448000000002</v>
      </c>
      <c r="E1563" s="141">
        <v>0.31397021000000003</v>
      </c>
      <c r="F1563" s="141"/>
      <c r="G1563" s="141">
        <v>376.35359999999997</v>
      </c>
      <c r="H1563" s="141">
        <v>0.30939349999999999</v>
      </c>
      <c r="I1563" s="141"/>
    </row>
    <row r="1564" spans="1:9" ht="13" x14ac:dyDescent="0.15">
      <c r="A1564" s="141">
        <v>376.36219</v>
      </c>
      <c r="B1564" s="141">
        <v>0.34819433999999999</v>
      </c>
      <c r="C1564" s="141"/>
      <c r="D1564" s="141">
        <v>376.30578000000003</v>
      </c>
      <c r="E1564" s="141">
        <v>0.31337405000000002</v>
      </c>
      <c r="F1564" s="141"/>
      <c r="G1564" s="141">
        <v>376.36504000000002</v>
      </c>
      <c r="H1564" s="141">
        <v>0.64506682999999998</v>
      </c>
      <c r="I1564" s="141"/>
    </row>
    <row r="1565" spans="1:9" ht="13" x14ac:dyDescent="0.15">
      <c r="A1565" s="141">
        <v>376.37364000000002</v>
      </c>
      <c r="B1565" s="141">
        <v>0.36465373000000001</v>
      </c>
      <c r="C1565" s="141"/>
      <c r="D1565" s="141">
        <v>376.31711000000001</v>
      </c>
      <c r="E1565" s="141">
        <v>0.33116427999999998</v>
      </c>
      <c r="F1565" s="141"/>
      <c r="G1565" s="141">
        <v>376.37646999999998</v>
      </c>
      <c r="H1565" s="141">
        <v>0.32950822000000002</v>
      </c>
      <c r="I1565" s="141"/>
    </row>
    <row r="1566" spans="1:9" ht="13" x14ac:dyDescent="0.15">
      <c r="A1566" s="141">
        <v>376.38506999999998</v>
      </c>
      <c r="B1566" s="141">
        <v>0.35447995999999998</v>
      </c>
      <c r="C1566" s="141"/>
      <c r="D1566" s="141">
        <v>376.32841999999999</v>
      </c>
      <c r="E1566" s="141">
        <v>0.31928266</v>
      </c>
      <c r="F1566" s="141"/>
      <c r="G1566" s="141">
        <v>376.38792000000001</v>
      </c>
      <c r="H1566" s="141">
        <v>0.29320785999999999</v>
      </c>
      <c r="I1566" s="141"/>
    </row>
    <row r="1567" spans="1:9" ht="13" x14ac:dyDescent="0.15">
      <c r="A1567" s="141">
        <v>376.39652000000001</v>
      </c>
      <c r="B1567" s="141">
        <v>0.36817763999999997</v>
      </c>
      <c r="C1567" s="141"/>
      <c r="D1567" s="141">
        <v>376.33976999999999</v>
      </c>
      <c r="E1567" s="141">
        <v>0.32232894000000001</v>
      </c>
      <c r="F1567" s="141"/>
      <c r="G1567" s="141">
        <v>376.39936</v>
      </c>
      <c r="H1567" s="141">
        <v>0.26835575</v>
      </c>
      <c r="I1567" s="141"/>
    </row>
    <row r="1568" spans="1:9" ht="13" x14ac:dyDescent="0.15">
      <c r="A1568" s="141">
        <v>376.40796999999998</v>
      </c>
      <c r="B1568" s="141">
        <v>0.3609503</v>
      </c>
      <c r="C1568" s="141"/>
      <c r="D1568" s="141">
        <v>376.35109999999997</v>
      </c>
      <c r="E1568" s="141">
        <v>0.31872602</v>
      </c>
      <c r="F1568" s="141"/>
      <c r="G1568" s="141">
        <v>376.41082999999998</v>
      </c>
      <c r="H1568" s="141">
        <v>0.26674325999999998</v>
      </c>
      <c r="I1568" s="141"/>
    </row>
    <row r="1569" spans="1:9" ht="13" x14ac:dyDescent="0.15">
      <c r="A1569" s="141">
        <v>376.41944000000001</v>
      </c>
      <c r="B1569" s="141">
        <v>0.37551052000000001</v>
      </c>
      <c r="C1569" s="141"/>
      <c r="D1569" s="141">
        <v>376.36245000000002</v>
      </c>
      <c r="E1569" s="141">
        <v>0.32016439000000002</v>
      </c>
      <c r="F1569" s="141"/>
      <c r="G1569" s="141">
        <v>376.42236000000003</v>
      </c>
      <c r="H1569" s="141">
        <v>0.29114845</v>
      </c>
      <c r="I1569" s="141"/>
    </row>
    <row r="1570" spans="1:9" ht="13" x14ac:dyDescent="0.15">
      <c r="A1570" s="141">
        <v>376.43092000000001</v>
      </c>
      <c r="B1570" s="141">
        <v>0.34854901999999999</v>
      </c>
      <c r="C1570" s="141"/>
      <c r="D1570" s="141">
        <v>376.37378999999999</v>
      </c>
      <c r="E1570" s="141">
        <v>0.31143281</v>
      </c>
      <c r="F1570" s="141"/>
      <c r="G1570" s="141">
        <v>376.43385000000001</v>
      </c>
      <c r="H1570" s="141">
        <v>0.26876103000000001</v>
      </c>
      <c r="I1570" s="141"/>
    </row>
    <row r="1571" spans="1:9" ht="13" x14ac:dyDescent="0.15">
      <c r="A1571" s="141">
        <v>376.44243</v>
      </c>
      <c r="B1571" s="141">
        <v>0.35808728000000001</v>
      </c>
      <c r="C1571" s="141"/>
      <c r="D1571" s="141">
        <v>376.38517000000002</v>
      </c>
      <c r="E1571" s="141">
        <v>0.33048300000000003</v>
      </c>
      <c r="F1571" s="141"/>
      <c r="G1571" s="141">
        <v>376.44535999999999</v>
      </c>
      <c r="H1571" s="141">
        <v>0.28729686999999998</v>
      </c>
      <c r="I1571" s="141"/>
    </row>
    <row r="1572" spans="1:9" ht="13" x14ac:dyDescent="0.15">
      <c r="A1572" s="141">
        <v>376.45393999999999</v>
      </c>
      <c r="B1572" s="141">
        <v>0.35144541000000001</v>
      </c>
      <c r="C1572" s="141"/>
      <c r="D1572" s="141">
        <v>376.39652000000001</v>
      </c>
      <c r="E1572" s="141">
        <v>0.32158752000000002</v>
      </c>
      <c r="F1572" s="141"/>
      <c r="G1572" s="141">
        <v>376.45686000000001</v>
      </c>
      <c r="H1572" s="141">
        <v>0.28591422</v>
      </c>
      <c r="I1572" s="141"/>
    </row>
    <row r="1573" spans="1:9" ht="13" x14ac:dyDescent="0.15">
      <c r="A1573" s="141">
        <v>376.46543000000003</v>
      </c>
      <c r="B1573" s="141">
        <v>0.35129270000000001</v>
      </c>
      <c r="C1573" s="141"/>
      <c r="D1573" s="141">
        <v>376.40789999999998</v>
      </c>
      <c r="E1573" s="141">
        <v>0.32019178999999998</v>
      </c>
      <c r="F1573" s="141"/>
      <c r="G1573" s="141">
        <v>376.46838000000002</v>
      </c>
      <c r="H1573" s="141">
        <v>0.26910541999999998</v>
      </c>
      <c r="I1573" s="141"/>
    </row>
    <row r="1574" spans="1:9" ht="13" x14ac:dyDescent="0.15">
      <c r="A1574" s="141">
        <v>376.47694000000001</v>
      </c>
      <c r="B1574" s="141">
        <v>0.35177302999999999</v>
      </c>
      <c r="C1574" s="141"/>
      <c r="D1574" s="141">
        <v>376.41926999999998</v>
      </c>
      <c r="E1574" s="141">
        <v>0.31518691999999998</v>
      </c>
      <c r="F1574" s="141"/>
      <c r="G1574" s="141">
        <v>376.47987000000001</v>
      </c>
      <c r="H1574" s="141">
        <v>0.26418986</v>
      </c>
      <c r="I1574" s="141"/>
    </row>
    <row r="1575" spans="1:9" ht="13" x14ac:dyDescent="0.15">
      <c r="A1575" s="141">
        <v>376.48844000000003</v>
      </c>
      <c r="B1575" s="141">
        <v>0.37445992</v>
      </c>
      <c r="C1575" s="141"/>
      <c r="D1575" s="141">
        <v>376.43067000000002</v>
      </c>
      <c r="E1575" s="141">
        <v>0.31108152999999999</v>
      </c>
      <c r="F1575" s="141"/>
      <c r="G1575" s="141">
        <v>376.49139000000002</v>
      </c>
      <c r="H1575" s="141">
        <v>0.28462113999999999</v>
      </c>
      <c r="I1575" s="141"/>
    </row>
    <row r="1576" spans="1:9" ht="13" x14ac:dyDescent="0.15">
      <c r="A1576" s="141">
        <v>376.49995999999999</v>
      </c>
      <c r="B1576" s="141">
        <v>0.55285223999999999</v>
      </c>
      <c r="C1576" s="141"/>
      <c r="D1576" s="141">
        <v>376.44213000000002</v>
      </c>
      <c r="E1576" s="141">
        <v>0.46842591</v>
      </c>
      <c r="F1576" s="141"/>
      <c r="G1576" s="141">
        <v>376.50290000000001</v>
      </c>
      <c r="H1576" s="141">
        <v>0.44170355</v>
      </c>
      <c r="I1576" s="141"/>
    </row>
    <row r="1577" spans="1:9" ht="13" x14ac:dyDescent="0.15">
      <c r="A1577" s="141">
        <v>376.51146999999997</v>
      </c>
      <c r="B1577" s="141">
        <v>0.37503375999999999</v>
      </c>
      <c r="C1577" s="141"/>
      <c r="D1577" s="141">
        <v>376.45357999999999</v>
      </c>
      <c r="E1577" s="141">
        <v>0.34307182000000003</v>
      </c>
      <c r="F1577" s="141"/>
      <c r="G1577" s="141">
        <v>376.51443</v>
      </c>
      <c r="H1577" s="141">
        <v>0.28836534000000003</v>
      </c>
      <c r="I1577" s="141"/>
    </row>
    <row r="1578" spans="1:9" ht="13" x14ac:dyDescent="0.15">
      <c r="A1578" s="141">
        <v>376.52301</v>
      </c>
      <c r="B1578" s="141">
        <v>0.36305625000000002</v>
      </c>
      <c r="C1578" s="141"/>
      <c r="D1578" s="141">
        <v>376.46503000000001</v>
      </c>
      <c r="E1578" s="141">
        <v>0.33007223000000002</v>
      </c>
      <c r="F1578" s="141"/>
      <c r="G1578" s="141">
        <v>376.52595000000002</v>
      </c>
      <c r="H1578" s="141">
        <v>0.28689998</v>
      </c>
      <c r="I1578" s="141"/>
    </row>
    <row r="1579" spans="1:9" ht="13" x14ac:dyDescent="0.15">
      <c r="A1579" s="141">
        <v>376.53453000000002</v>
      </c>
      <c r="B1579" s="141">
        <v>0.36241457999999999</v>
      </c>
      <c r="C1579" s="141"/>
      <c r="D1579" s="141">
        <v>376.47642000000002</v>
      </c>
      <c r="E1579" s="141">
        <v>0.32056801000000001</v>
      </c>
      <c r="F1579" s="141"/>
      <c r="G1579" s="141">
        <v>376.53750000000002</v>
      </c>
      <c r="H1579" s="141">
        <v>0.28757313000000001</v>
      </c>
      <c r="I1579" s="141"/>
    </row>
    <row r="1580" spans="1:9" ht="13" x14ac:dyDescent="0.15">
      <c r="A1580" s="141">
        <v>376.54608000000002</v>
      </c>
      <c r="B1580" s="141">
        <v>0.36660114999999999</v>
      </c>
      <c r="C1580" s="141"/>
      <c r="D1580" s="141">
        <v>376.48786999999999</v>
      </c>
      <c r="E1580" s="141">
        <v>0.3237796</v>
      </c>
      <c r="F1580" s="141"/>
      <c r="G1580" s="141">
        <v>376.54903000000002</v>
      </c>
      <c r="H1580" s="141">
        <v>0.26871303000000002</v>
      </c>
      <c r="I1580" s="141"/>
    </row>
    <row r="1581" spans="1:9" ht="13" x14ac:dyDescent="0.15">
      <c r="A1581" s="141">
        <v>376.55761000000001</v>
      </c>
      <c r="B1581" s="141">
        <v>0.39385666000000003</v>
      </c>
      <c r="C1581" s="141"/>
      <c r="D1581" s="141">
        <v>376.49928999999997</v>
      </c>
      <c r="E1581" s="141">
        <v>0.31765461</v>
      </c>
      <c r="F1581" s="141"/>
      <c r="G1581" s="141">
        <v>376.56058999999999</v>
      </c>
      <c r="H1581" s="141">
        <v>0.28983471</v>
      </c>
      <c r="I1581" s="141"/>
    </row>
    <row r="1582" spans="1:9" ht="13" x14ac:dyDescent="0.15">
      <c r="A1582" s="141">
        <v>376.56918000000002</v>
      </c>
      <c r="B1582" s="141">
        <v>0.47994144</v>
      </c>
      <c r="C1582" s="141"/>
      <c r="D1582" s="141">
        <v>376.51074</v>
      </c>
      <c r="E1582" s="141">
        <v>0.32447361000000002</v>
      </c>
      <c r="F1582" s="141"/>
      <c r="G1582" s="141">
        <v>376.57213999999999</v>
      </c>
      <c r="H1582" s="141">
        <v>0.29355471</v>
      </c>
      <c r="I1582" s="141"/>
    </row>
    <row r="1583" spans="1:9" ht="13" x14ac:dyDescent="0.15">
      <c r="A1583" s="141">
        <v>376.58071999999999</v>
      </c>
      <c r="B1583" s="141">
        <v>0.52766990000000003</v>
      </c>
      <c r="C1583" s="141"/>
      <c r="D1583" s="141">
        <v>376.52217000000002</v>
      </c>
      <c r="E1583" s="141">
        <v>0.31804188999999999</v>
      </c>
      <c r="F1583" s="141"/>
      <c r="G1583" s="141">
        <v>376.58373999999998</v>
      </c>
      <c r="H1583" s="141">
        <v>0.26391635000000002</v>
      </c>
      <c r="I1583" s="141"/>
    </row>
    <row r="1584" spans="1:9" ht="13" x14ac:dyDescent="0.15">
      <c r="A1584" s="141">
        <v>376.59228999999999</v>
      </c>
      <c r="B1584" s="141">
        <v>0.35733372000000002</v>
      </c>
      <c r="C1584" s="141"/>
      <c r="D1584" s="141">
        <v>376.53361999999998</v>
      </c>
      <c r="E1584" s="141">
        <v>0.31529156000000003</v>
      </c>
      <c r="F1584" s="141"/>
      <c r="G1584" s="141">
        <v>376.59535</v>
      </c>
      <c r="H1584" s="141">
        <v>0.28660730000000001</v>
      </c>
      <c r="I1584" s="141"/>
    </row>
    <row r="1585" spans="1:9" ht="13" x14ac:dyDescent="0.15">
      <c r="A1585" s="141">
        <v>376.60392999999999</v>
      </c>
      <c r="B1585" s="141">
        <v>0.37564712</v>
      </c>
      <c r="C1585" s="141"/>
      <c r="D1585" s="141">
        <v>376.54507000000001</v>
      </c>
      <c r="E1585" s="141">
        <v>0.31442900000000001</v>
      </c>
      <c r="F1585" s="141"/>
      <c r="G1585" s="141">
        <v>376.60694000000001</v>
      </c>
      <c r="H1585" s="141">
        <v>0.27615963999999998</v>
      </c>
      <c r="I1585" s="141"/>
    </row>
    <row r="1586" spans="1:9" ht="13" x14ac:dyDescent="0.15">
      <c r="A1586" s="141">
        <v>376.61554999999998</v>
      </c>
      <c r="B1586" s="141">
        <v>0.35097424999999999</v>
      </c>
      <c r="C1586" s="141"/>
      <c r="D1586" s="141">
        <v>376.55653999999998</v>
      </c>
      <c r="E1586" s="141">
        <v>0.3120735</v>
      </c>
      <c r="F1586" s="141"/>
      <c r="G1586" s="141">
        <v>376.61851999999999</v>
      </c>
      <c r="H1586" s="141">
        <v>0.30472505</v>
      </c>
      <c r="I1586" s="141"/>
    </row>
    <row r="1587" spans="1:9" ht="13" x14ac:dyDescent="0.15">
      <c r="A1587" s="141">
        <v>376.62718000000001</v>
      </c>
      <c r="B1587" s="141">
        <v>0.36125153999999998</v>
      </c>
      <c r="C1587" s="141"/>
      <c r="D1587" s="141">
        <v>376.56799999999998</v>
      </c>
      <c r="E1587" s="141">
        <v>0.31844666999999999</v>
      </c>
      <c r="F1587" s="141"/>
      <c r="G1587" s="141">
        <v>376.63011</v>
      </c>
      <c r="H1587" s="141">
        <v>0.30975931000000001</v>
      </c>
      <c r="I1587" s="141"/>
    </row>
    <row r="1588" spans="1:9" ht="13" x14ac:dyDescent="0.15">
      <c r="A1588" s="141">
        <v>376.63878</v>
      </c>
      <c r="B1588" s="141">
        <v>0.34473461</v>
      </c>
      <c r="C1588" s="141"/>
      <c r="D1588" s="141">
        <v>376.5795</v>
      </c>
      <c r="E1588" s="141">
        <v>0.32529974</v>
      </c>
      <c r="F1588" s="141"/>
      <c r="G1588" s="141">
        <v>376.64173</v>
      </c>
      <c r="H1588" s="141">
        <v>0.28078023000000002</v>
      </c>
      <c r="I1588" s="141"/>
    </row>
    <row r="1589" spans="1:9" ht="13" x14ac:dyDescent="0.15">
      <c r="A1589" s="141">
        <v>376.65041000000002</v>
      </c>
      <c r="B1589" s="141">
        <v>0.36644478000000003</v>
      </c>
      <c r="C1589" s="141"/>
      <c r="D1589" s="141">
        <v>376.59098</v>
      </c>
      <c r="E1589" s="141">
        <v>0.32927088999999998</v>
      </c>
      <c r="F1589" s="141"/>
      <c r="G1589" s="141">
        <v>376.65332999999998</v>
      </c>
      <c r="H1589" s="141">
        <v>0.29997843000000002</v>
      </c>
      <c r="I1589" s="141"/>
    </row>
    <row r="1590" spans="1:9" ht="13" x14ac:dyDescent="0.15">
      <c r="A1590" s="141">
        <v>376.66201999999998</v>
      </c>
      <c r="B1590" s="141">
        <v>0.35075725000000002</v>
      </c>
      <c r="C1590" s="141"/>
      <c r="D1590" s="141">
        <v>376.60248999999999</v>
      </c>
      <c r="E1590" s="141">
        <v>0.34878506999999997</v>
      </c>
      <c r="F1590" s="141"/>
      <c r="G1590" s="141">
        <v>376.66496000000001</v>
      </c>
      <c r="H1590" s="141">
        <v>0.28578198999999999</v>
      </c>
      <c r="I1590" s="141"/>
    </row>
    <row r="1591" spans="1:9" ht="13" x14ac:dyDescent="0.15">
      <c r="A1591" s="141">
        <v>376.67365000000001</v>
      </c>
      <c r="B1591" s="141">
        <v>0.35877512</v>
      </c>
      <c r="C1591" s="141"/>
      <c r="D1591" s="141">
        <v>376.61396999999999</v>
      </c>
      <c r="E1591" s="141">
        <v>0.33420592999999998</v>
      </c>
      <c r="F1591" s="141"/>
      <c r="G1591" s="141">
        <v>376.67657000000003</v>
      </c>
      <c r="H1591" s="141">
        <v>0.31349105999999999</v>
      </c>
      <c r="I1591" s="141"/>
    </row>
    <row r="1592" spans="1:9" ht="13" x14ac:dyDescent="0.15">
      <c r="A1592" s="141">
        <v>376.68527</v>
      </c>
      <c r="B1592" s="141">
        <v>0.35339577</v>
      </c>
      <c r="C1592" s="141"/>
      <c r="D1592" s="141">
        <v>376.62549000000001</v>
      </c>
      <c r="E1592" s="141">
        <v>0.34454761</v>
      </c>
      <c r="F1592" s="141"/>
      <c r="G1592" s="141">
        <v>376.68819999999999</v>
      </c>
      <c r="H1592" s="141">
        <v>0.33969927</v>
      </c>
      <c r="I1592" s="141"/>
    </row>
    <row r="1593" spans="1:9" ht="13" x14ac:dyDescent="0.15">
      <c r="A1593" s="141">
        <v>376.69682</v>
      </c>
      <c r="B1593" s="141">
        <v>0.39149599000000002</v>
      </c>
      <c r="C1593" s="141"/>
      <c r="D1593" s="141">
        <v>376.637</v>
      </c>
      <c r="E1593" s="141">
        <v>0.32648577000000001</v>
      </c>
      <c r="F1593" s="141"/>
      <c r="G1593" s="141">
        <v>376.69983000000002</v>
      </c>
      <c r="H1593" s="141">
        <v>0.32929185</v>
      </c>
      <c r="I1593" s="141"/>
    </row>
    <row r="1594" spans="1:9" ht="13" x14ac:dyDescent="0.15">
      <c r="A1594" s="141">
        <v>376.70845000000003</v>
      </c>
      <c r="B1594" s="141">
        <v>0.36543877000000002</v>
      </c>
      <c r="C1594" s="141"/>
      <c r="D1594" s="141">
        <v>376.64852999999999</v>
      </c>
      <c r="E1594" s="141">
        <v>0.32244749</v>
      </c>
      <c r="F1594" s="141"/>
      <c r="G1594" s="141">
        <v>376.71149000000003</v>
      </c>
      <c r="H1594" s="141">
        <v>0.33368598999999999</v>
      </c>
      <c r="I1594" s="141"/>
    </row>
    <row r="1595" spans="1:9" ht="13" x14ac:dyDescent="0.15">
      <c r="A1595" s="141">
        <v>376.72005000000001</v>
      </c>
      <c r="B1595" s="141">
        <v>0.36497541999999999</v>
      </c>
      <c r="C1595" s="141"/>
      <c r="D1595" s="141">
        <v>376.66005000000001</v>
      </c>
      <c r="E1595" s="141">
        <v>0.35400366999999999</v>
      </c>
      <c r="F1595" s="141"/>
      <c r="G1595" s="141">
        <v>376.72313000000003</v>
      </c>
      <c r="H1595" s="141">
        <v>0.28494963000000001</v>
      </c>
      <c r="I1595" s="141"/>
    </row>
    <row r="1596" spans="1:9" ht="13" x14ac:dyDescent="0.15">
      <c r="A1596" s="141">
        <v>376.73169000000001</v>
      </c>
      <c r="B1596" s="141">
        <v>0.37606506000000001</v>
      </c>
      <c r="C1596" s="141"/>
      <c r="D1596" s="141">
        <v>376.67160000000001</v>
      </c>
      <c r="E1596" s="141">
        <v>0.34557529999999997</v>
      </c>
      <c r="F1596" s="141"/>
      <c r="G1596" s="141">
        <v>376.73478999999998</v>
      </c>
      <c r="H1596" s="141">
        <v>0.33176037000000003</v>
      </c>
      <c r="I1596" s="141"/>
    </row>
    <row r="1597" spans="1:9" ht="13" x14ac:dyDescent="0.15">
      <c r="A1597" s="141">
        <v>376.74337000000003</v>
      </c>
      <c r="B1597" s="141">
        <v>0.3534118</v>
      </c>
      <c r="C1597" s="141"/>
      <c r="D1597" s="141">
        <v>376.68313999999998</v>
      </c>
      <c r="E1597" s="141">
        <v>0.32955634</v>
      </c>
      <c r="F1597" s="141"/>
      <c r="G1597" s="141">
        <v>376.74648999999999</v>
      </c>
      <c r="H1597" s="141">
        <v>0.30030347000000002</v>
      </c>
      <c r="I1597" s="141"/>
    </row>
    <row r="1598" spans="1:9" ht="13" x14ac:dyDescent="0.15">
      <c r="A1598" s="141">
        <v>376.75502999999998</v>
      </c>
      <c r="B1598" s="141">
        <v>0.36169363999999998</v>
      </c>
      <c r="C1598" s="141"/>
      <c r="D1598" s="141">
        <v>376.69470999999999</v>
      </c>
      <c r="E1598" s="141">
        <v>0.32583508</v>
      </c>
      <c r="F1598" s="141"/>
      <c r="G1598" s="141">
        <v>376.75817000000001</v>
      </c>
      <c r="H1598" s="141">
        <v>0.26469439</v>
      </c>
      <c r="I1598" s="141"/>
    </row>
    <row r="1599" spans="1:9" ht="13" x14ac:dyDescent="0.15">
      <c r="A1599" s="141">
        <v>376.76670999999999</v>
      </c>
      <c r="B1599" s="141">
        <v>0.39268371000000002</v>
      </c>
      <c r="C1599" s="141"/>
      <c r="D1599" s="141">
        <v>376.70625000000001</v>
      </c>
      <c r="E1599" s="141">
        <v>0.32659342000000002</v>
      </c>
      <c r="F1599" s="141"/>
      <c r="G1599" s="141">
        <v>376.76988999999998</v>
      </c>
      <c r="H1599" s="141">
        <v>0.28302532000000002</v>
      </c>
      <c r="I1599" s="141"/>
    </row>
    <row r="1600" spans="1:9" ht="13" x14ac:dyDescent="0.15">
      <c r="A1600" s="141">
        <v>376.77845000000002</v>
      </c>
      <c r="B1600" s="141">
        <v>0.36908935999999998</v>
      </c>
      <c r="C1600" s="141"/>
      <c r="D1600" s="141">
        <v>376.71782999999999</v>
      </c>
      <c r="E1600" s="141">
        <v>0.35010572000000001</v>
      </c>
      <c r="F1600" s="141"/>
      <c r="G1600" s="141">
        <v>376.78158000000002</v>
      </c>
      <c r="H1600" s="141">
        <v>0.26997428000000001</v>
      </c>
      <c r="I1600" s="141"/>
    </row>
    <row r="1601" spans="1:9" ht="13" x14ac:dyDescent="0.15">
      <c r="A1601" s="141">
        <v>376.79018000000002</v>
      </c>
      <c r="B1601" s="141">
        <v>0.53701091999999995</v>
      </c>
      <c r="C1601" s="141"/>
      <c r="D1601" s="141">
        <v>376.72939000000002</v>
      </c>
      <c r="E1601" s="141">
        <v>0.46688055000000001</v>
      </c>
      <c r="F1601" s="141"/>
      <c r="G1601" s="141">
        <v>376.79329000000001</v>
      </c>
      <c r="H1601" s="141">
        <v>0.38780651999999999</v>
      </c>
      <c r="I1601" s="141"/>
    </row>
    <row r="1602" spans="1:9" ht="13" x14ac:dyDescent="0.15">
      <c r="A1602" s="141">
        <v>376.80191000000002</v>
      </c>
      <c r="B1602" s="141">
        <v>0.36599905999999999</v>
      </c>
      <c r="C1602" s="141"/>
      <c r="D1602" s="141">
        <v>376.74097999999998</v>
      </c>
      <c r="E1602" s="141">
        <v>0.32823106000000002</v>
      </c>
      <c r="F1602" s="141"/>
      <c r="G1602" s="141">
        <v>376.80498999999998</v>
      </c>
      <c r="H1602" s="141">
        <v>0.28960196999999999</v>
      </c>
      <c r="I1602" s="141"/>
    </row>
    <row r="1603" spans="1:9" ht="13" x14ac:dyDescent="0.15">
      <c r="A1603" s="141">
        <v>376.81360999999998</v>
      </c>
      <c r="B1603" s="141">
        <v>0.35793565999999999</v>
      </c>
      <c r="C1603" s="141"/>
      <c r="D1603" s="141">
        <v>376.75254999999999</v>
      </c>
      <c r="E1603" s="141">
        <v>0.32256015999999998</v>
      </c>
      <c r="F1603" s="141"/>
      <c r="G1603" s="141">
        <v>376.81657000000001</v>
      </c>
      <c r="H1603" s="141">
        <v>0.26973071999999998</v>
      </c>
      <c r="I1603" s="141"/>
    </row>
    <row r="1604" spans="1:9" ht="13" x14ac:dyDescent="0.15">
      <c r="A1604" s="141">
        <v>376.82533999999998</v>
      </c>
      <c r="B1604" s="141">
        <v>0.35908742999999999</v>
      </c>
      <c r="C1604" s="141"/>
      <c r="D1604" s="141">
        <v>376.76416</v>
      </c>
      <c r="E1604" s="141">
        <v>0.32128200000000001</v>
      </c>
      <c r="F1604" s="141"/>
      <c r="G1604" s="141">
        <v>376.82825000000003</v>
      </c>
      <c r="H1604" s="141">
        <v>0.28730513000000002</v>
      </c>
      <c r="I1604" s="141"/>
    </row>
    <row r="1605" spans="1:9" ht="13" x14ac:dyDescent="0.15">
      <c r="A1605" s="141">
        <v>376.83704999999998</v>
      </c>
      <c r="B1605" s="141">
        <v>0.37327268000000002</v>
      </c>
      <c r="C1605" s="141"/>
      <c r="D1605" s="141">
        <v>376.77575000000002</v>
      </c>
      <c r="E1605" s="141">
        <v>0.31798071999999999</v>
      </c>
      <c r="F1605" s="141"/>
      <c r="G1605" s="141">
        <v>376.83994000000001</v>
      </c>
      <c r="H1605" s="141">
        <v>0.26903450000000001</v>
      </c>
      <c r="I1605" s="141"/>
    </row>
    <row r="1606" spans="1:9" ht="13" x14ac:dyDescent="0.15">
      <c r="A1606" s="141">
        <v>376.84877999999998</v>
      </c>
      <c r="B1606" s="141">
        <v>0.36500482000000001</v>
      </c>
      <c r="C1606" s="141"/>
      <c r="D1606" s="141">
        <v>376.78737000000001</v>
      </c>
      <c r="E1606" s="141">
        <v>0.31842784000000002</v>
      </c>
      <c r="F1606" s="141"/>
      <c r="G1606" s="141">
        <v>376.85165999999998</v>
      </c>
      <c r="H1606" s="141">
        <v>0.26935459</v>
      </c>
      <c r="I1606" s="141"/>
    </row>
    <row r="1607" spans="1:9" ht="13" x14ac:dyDescent="0.15">
      <c r="A1607" s="141">
        <v>376.86049000000003</v>
      </c>
      <c r="B1607" s="141">
        <v>0.35800035000000002</v>
      </c>
      <c r="C1607" s="141"/>
      <c r="D1607" s="141">
        <v>376.79897</v>
      </c>
      <c r="E1607" s="141">
        <v>0.32107340000000001</v>
      </c>
      <c r="F1607" s="141"/>
      <c r="G1607" s="141">
        <v>376.86338000000001</v>
      </c>
      <c r="H1607" s="141">
        <v>0.27052743000000001</v>
      </c>
      <c r="I1607" s="141"/>
    </row>
    <row r="1608" spans="1:9" ht="13" x14ac:dyDescent="0.15">
      <c r="A1608" s="141">
        <v>376.87222000000003</v>
      </c>
      <c r="B1608" s="141">
        <v>0.35338343</v>
      </c>
      <c r="C1608" s="141"/>
      <c r="D1608" s="141">
        <v>376.81060000000002</v>
      </c>
      <c r="E1608" s="141">
        <v>0.33343782</v>
      </c>
      <c r="F1608" s="141"/>
      <c r="G1608" s="141">
        <v>376.87509999999997</v>
      </c>
      <c r="H1608" s="141">
        <v>0.28225969000000001</v>
      </c>
      <c r="I1608" s="141"/>
    </row>
    <row r="1609" spans="1:9" ht="13" x14ac:dyDescent="0.15">
      <c r="A1609" s="141">
        <v>376.88394</v>
      </c>
      <c r="B1609" s="141">
        <v>0.37495815999999998</v>
      </c>
      <c r="C1609" s="141"/>
      <c r="D1609" s="141">
        <v>376.82220999999998</v>
      </c>
      <c r="E1609" s="141">
        <v>0.53619108000000004</v>
      </c>
      <c r="F1609" s="141"/>
      <c r="G1609" s="141">
        <v>376.88684999999998</v>
      </c>
      <c r="H1609" s="141">
        <v>0.29117965000000001</v>
      </c>
      <c r="I1609" s="141"/>
    </row>
    <row r="1610" spans="1:9" ht="13" x14ac:dyDescent="0.15">
      <c r="A1610" s="141">
        <v>376.89569999999998</v>
      </c>
      <c r="B1610" s="141">
        <v>0.34836848999999998</v>
      </c>
      <c r="C1610" s="141"/>
      <c r="D1610" s="141">
        <v>376.83384999999998</v>
      </c>
      <c r="E1610" s="141">
        <v>0.48438776</v>
      </c>
      <c r="F1610" s="141"/>
      <c r="G1610" s="141">
        <v>376.89857999999998</v>
      </c>
      <c r="H1610" s="141">
        <v>0.29299753000000001</v>
      </c>
      <c r="I1610" s="141"/>
    </row>
    <row r="1611" spans="1:9" ht="13" x14ac:dyDescent="0.15">
      <c r="A1611" s="141">
        <v>376.90742999999998</v>
      </c>
      <c r="B1611" s="141">
        <v>0.35200253999999997</v>
      </c>
      <c r="C1611" s="141"/>
      <c r="D1611" s="141">
        <v>376.84546999999998</v>
      </c>
      <c r="E1611" s="141">
        <v>0.324438</v>
      </c>
      <c r="F1611" s="141"/>
      <c r="G1611" s="141">
        <v>376.91034000000002</v>
      </c>
      <c r="H1611" s="141">
        <v>0.28503408000000002</v>
      </c>
      <c r="I1611" s="141"/>
    </row>
    <row r="1612" spans="1:9" ht="13" x14ac:dyDescent="0.15">
      <c r="A1612" s="141">
        <v>376.91919000000001</v>
      </c>
      <c r="B1612" s="141">
        <v>0.36997236</v>
      </c>
      <c r="C1612" s="141"/>
      <c r="D1612" s="141">
        <v>376.85712999999998</v>
      </c>
      <c r="E1612" s="141">
        <v>0.33078862999999997</v>
      </c>
      <c r="F1612" s="141"/>
      <c r="G1612" s="141">
        <v>376.92207000000002</v>
      </c>
      <c r="H1612" s="141">
        <v>0.26370046000000003</v>
      </c>
      <c r="I1612" s="141"/>
    </row>
    <row r="1613" spans="1:9" ht="13" x14ac:dyDescent="0.15">
      <c r="A1613" s="141">
        <v>376.93092999999999</v>
      </c>
      <c r="B1613" s="141">
        <v>0.35827213000000002</v>
      </c>
      <c r="C1613" s="141"/>
      <c r="D1613" s="141">
        <v>376.86876999999998</v>
      </c>
      <c r="E1613" s="141">
        <v>0.31043126999999998</v>
      </c>
      <c r="F1613" s="141"/>
      <c r="G1613" s="141">
        <v>376.93383999999998</v>
      </c>
      <c r="H1613" s="141">
        <v>0.28414488999999998</v>
      </c>
      <c r="I1613" s="141"/>
    </row>
    <row r="1614" spans="1:9" ht="13" x14ac:dyDescent="0.15">
      <c r="A1614" s="141">
        <v>376.94269000000003</v>
      </c>
      <c r="B1614" s="141">
        <v>0.35713510999999998</v>
      </c>
      <c r="C1614" s="141"/>
      <c r="D1614" s="141">
        <v>376.88044000000002</v>
      </c>
      <c r="E1614" s="141">
        <v>0.31537875999999998</v>
      </c>
      <c r="F1614" s="141"/>
      <c r="G1614" s="141">
        <v>376.94567000000001</v>
      </c>
      <c r="H1614" s="141">
        <v>0.29656130000000003</v>
      </c>
      <c r="I1614" s="141"/>
    </row>
    <row r="1615" spans="1:9" ht="13" x14ac:dyDescent="0.15">
      <c r="A1615" s="141">
        <v>376.95443999999998</v>
      </c>
      <c r="B1615" s="141">
        <v>0.37233367000000001</v>
      </c>
      <c r="C1615" s="141"/>
      <c r="D1615" s="141">
        <v>376.89208000000002</v>
      </c>
      <c r="E1615" s="141">
        <v>0.36505022999999998</v>
      </c>
      <c r="F1615" s="141"/>
      <c r="G1615" s="141">
        <v>376.95744999999999</v>
      </c>
      <c r="H1615" s="141">
        <v>0.29015128000000001</v>
      </c>
      <c r="I1615" s="141"/>
    </row>
    <row r="1616" spans="1:9" ht="13" x14ac:dyDescent="0.15">
      <c r="A1616" s="141">
        <v>376.96622000000002</v>
      </c>
      <c r="B1616" s="141">
        <v>0.35224341999999997</v>
      </c>
      <c r="C1616" s="141"/>
      <c r="D1616" s="141">
        <v>376.90374000000003</v>
      </c>
      <c r="E1616" s="141">
        <v>0.31585762000000001</v>
      </c>
      <c r="F1616" s="141"/>
      <c r="G1616" s="141">
        <v>376.96926000000002</v>
      </c>
      <c r="H1616" s="141">
        <v>0.26961554999999998</v>
      </c>
      <c r="I1616" s="141"/>
    </row>
    <row r="1617" spans="1:9" ht="13" x14ac:dyDescent="0.15">
      <c r="A1617" s="141">
        <v>376.97800999999998</v>
      </c>
      <c r="B1617" s="141">
        <v>0.37437024000000002</v>
      </c>
      <c r="C1617" s="141"/>
      <c r="D1617" s="141">
        <v>376.91539999999998</v>
      </c>
      <c r="E1617" s="141">
        <v>0.31297760000000002</v>
      </c>
      <c r="F1617" s="141"/>
      <c r="G1617" s="141">
        <v>376.98104000000001</v>
      </c>
      <c r="H1617" s="141">
        <v>0.28293500999999999</v>
      </c>
      <c r="I1617" s="141"/>
    </row>
    <row r="1618" spans="1:9" ht="13" x14ac:dyDescent="0.15">
      <c r="A1618" s="141">
        <v>376.98982000000001</v>
      </c>
      <c r="B1618" s="141">
        <v>0.41772163000000001</v>
      </c>
      <c r="C1618" s="141"/>
      <c r="D1618" s="141">
        <v>376.92707999999999</v>
      </c>
      <c r="E1618" s="141">
        <v>0.32342321000000002</v>
      </c>
      <c r="F1618" s="141"/>
      <c r="G1618" s="141">
        <v>376.99284</v>
      </c>
      <c r="H1618" s="141">
        <v>0.29177615000000001</v>
      </c>
      <c r="I1618" s="141"/>
    </row>
    <row r="1619" spans="1:9" ht="13" x14ac:dyDescent="0.15">
      <c r="A1619" s="141">
        <v>377.00162999999998</v>
      </c>
      <c r="B1619" s="141">
        <v>0.37216558</v>
      </c>
      <c r="C1619" s="141"/>
      <c r="D1619" s="141">
        <v>376.93875000000003</v>
      </c>
      <c r="E1619" s="141">
        <v>0.31616548</v>
      </c>
      <c r="F1619" s="141"/>
      <c r="G1619" s="141">
        <v>377.00461999999999</v>
      </c>
      <c r="H1619" s="141">
        <v>0.28607613999999998</v>
      </c>
      <c r="I1619" s="141"/>
    </row>
    <row r="1620" spans="1:9" ht="13" x14ac:dyDescent="0.15">
      <c r="A1620" s="141">
        <v>377.01342</v>
      </c>
      <c r="B1620" s="141">
        <v>0.36723447999999997</v>
      </c>
      <c r="C1620" s="141"/>
      <c r="D1620" s="141">
        <v>376.95044000000001</v>
      </c>
      <c r="E1620" s="141">
        <v>0.31722644999999999</v>
      </c>
      <c r="F1620" s="141"/>
      <c r="G1620" s="141">
        <v>377.01641000000001</v>
      </c>
      <c r="H1620" s="141">
        <v>0.27267675000000002</v>
      </c>
      <c r="I1620" s="141"/>
    </row>
    <row r="1621" spans="1:9" ht="13" x14ac:dyDescent="0.15">
      <c r="A1621" s="141">
        <v>377.02521999999999</v>
      </c>
      <c r="B1621" s="141">
        <v>0.37112961999999999</v>
      </c>
      <c r="C1621" s="141"/>
      <c r="D1621" s="141">
        <v>376.96212000000003</v>
      </c>
      <c r="E1621" s="141">
        <v>0.32429202000000001</v>
      </c>
      <c r="F1621" s="141"/>
      <c r="G1621" s="141">
        <v>377.02819</v>
      </c>
      <c r="H1621" s="141">
        <v>0.26845531</v>
      </c>
      <c r="I1621" s="141"/>
    </row>
    <row r="1622" spans="1:9" ht="13" x14ac:dyDescent="0.15">
      <c r="A1622" s="141">
        <v>377.03699999999998</v>
      </c>
      <c r="B1622" s="141">
        <v>0.34919536000000001</v>
      </c>
      <c r="C1622" s="141"/>
      <c r="D1622" s="141">
        <v>376.97381999999999</v>
      </c>
      <c r="E1622" s="141">
        <v>0.32041177999999998</v>
      </c>
      <c r="F1622" s="141"/>
      <c r="G1622" s="141">
        <v>377.03998000000001</v>
      </c>
      <c r="H1622" s="141">
        <v>0.26532823</v>
      </c>
      <c r="I1622" s="141"/>
    </row>
    <row r="1623" spans="1:9" ht="13" x14ac:dyDescent="0.15">
      <c r="A1623" s="141">
        <v>377.04880000000003</v>
      </c>
      <c r="B1623" s="141">
        <v>0.37252837</v>
      </c>
      <c r="C1623" s="141"/>
      <c r="D1623" s="141">
        <v>376.9855</v>
      </c>
      <c r="E1623" s="141">
        <v>0.31600482000000002</v>
      </c>
      <c r="F1623" s="141"/>
      <c r="G1623" s="141">
        <v>377.05176</v>
      </c>
      <c r="H1623" s="141">
        <v>0.28831171</v>
      </c>
      <c r="I1623" s="141"/>
    </row>
    <row r="1624" spans="1:9" ht="13" x14ac:dyDescent="0.15">
      <c r="A1624" s="141">
        <v>377.06056999999998</v>
      </c>
      <c r="B1624" s="141">
        <v>0.36544592999999997</v>
      </c>
      <c r="C1624" s="141"/>
      <c r="D1624" s="141">
        <v>376.99721</v>
      </c>
      <c r="E1624" s="141">
        <v>0.31905099999999997</v>
      </c>
      <c r="F1624" s="141"/>
      <c r="G1624" s="141">
        <v>377.06356</v>
      </c>
      <c r="H1624" s="141">
        <v>0.26459104</v>
      </c>
      <c r="I1624" s="141"/>
    </row>
    <row r="1625" spans="1:9" ht="13" x14ac:dyDescent="0.15">
      <c r="A1625" s="141">
        <v>377.07236999999998</v>
      </c>
      <c r="B1625" s="141">
        <v>0.36656358999999999</v>
      </c>
      <c r="C1625" s="141"/>
      <c r="D1625" s="141">
        <v>377.00889000000001</v>
      </c>
      <c r="E1625" s="141">
        <v>0.32076371999999997</v>
      </c>
      <c r="F1625" s="141"/>
      <c r="G1625" s="141">
        <v>377.07535000000001</v>
      </c>
      <c r="H1625" s="141">
        <v>0.28456536999999998</v>
      </c>
      <c r="I1625" s="141"/>
    </row>
    <row r="1626" spans="1:9" ht="13" x14ac:dyDescent="0.15">
      <c r="A1626" s="141">
        <v>377.08415000000002</v>
      </c>
      <c r="B1626" s="141">
        <v>0.53510091999999998</v>
      </c>
      <c r="C1626" s="141"/>
      <c r="D1626" s="141">
        <v>377.02060999999998</v>
      </c>
      <c r="E1626" s="141">
        <v>0.44667577000000003</v>
      </c>
      <c r="F1626" s="141"/>
      <c r="G1626" s="141">
        <v>377.08715000000001</v>
      </c>
      <c r="H1626" s="141">
        <v>0.41324449000000002</v>
      </c>
      <c r="I1626" s="141"/>
    </row>
    <row r="1627" spans="1:9" ht="13" x14ac:dyDescent="0.15">
      <c r="A1627" s="141">
        <v>377.09595000000002</v>
      </c>
      <c r="B1627" s="141">
        <v>0.35273436000000002</v>
      </c>
      <c r="C1627" s="141"/>
      <c r="D1627" s="141">
        <v>377.03231</v>
      </c>
      <c r="E1627" s="141">
        <v>0.31418763</v>
      </c>
      <c r="F1627" s="141"/>
      <c r="G1627" s="141">
        <v>377.09893</v>
      </c>
      <c r="H1627" s="141">
        <v>0.26773837</v>
      </c>
      <c r="I1627" s="141"/>
    </row>
    <row r="1628" spans="1:9" ht="13" x14ac:dyDescent="0.15">
      <c r="A1628" s="141">
        <v>377.10773</v>
      </c>
      <c r="B1628" s="141">
        <v>0.35604598999999998</v>
      </c>
      <c r="C1628" s="141"/>
      <c r="D1628" s="141">
        <v>377.04403000000002</v>
      </c>
      <c r="E1628" s="141">
        <v>0.31471192999999997</v>
      </c>
      <c r="F1628" s="141"/>
      <c r="G1628" s="141">
        <v>377.11072999999999</v>
      </c>
      <c r="H1628" s="141">
        <v>0.27851061999999999</v>
      </c>
      <c r="I1628" s="141"/>
    </row>
    <row r="1629" spans="1:9" ht="13" x14ac:dyDescent="0.15">
      <c r="A1629" s="141">
        <v>377.11953</v>
      </c>
      <c r="B1629" s="141">
        <v>0.36058881999999998</v>
      </c>
      <c r="C1629" s="141"/>
      <c r="D1629" s="141">
        <v>377.05572999999998</v>
      </c>
      <c r="E1629" s="141">
        <v>0.33434524999999998</v>
      </c>
      <c r="F1629" s="141"/>
      <c r="G1629" s="141">
        <v>377.12252000000001</v>
      </c>
      <c r="H1629" s="141">
        <v>0.28126780000000001</v>
      </c>
      <c r="I1629" s="141"/>
    </row>
    <row r="1630" spans="1:9" ht="13" x14ac:dyDescent="0.15">
      <c r="A1630" s="141">
        <v>377.13132000000002</v>
      </c>
      <c r="B1630" s="141">
        <v>0.36936426</v>
      </c>
      <c r="C1630" s="141"/>
      <c r="D1630" s="141">
        <v>377.06745000000001</v>
      </c>
      <c r="E1630" s="141">
        <v>0.31357807999999998</v>
      </c>
      <c r="F1630" s="141"/>
      <c r="G1630" s="141">
        <v>377.13432999999998</v>
      </c>
      <c r="H1630" s="141">
        <v>0.26497891000000001</v>
      </c>
      <c r="I1630" s="141"/>
    </row>
    <row r="1631" spans="1:9" ht="13" x14ac:dyDescent="0.15">
      <c r="A1631" s="141">
        <v>377.14312999999999</v>
      </c>
      <c r="B1631" s="141">
        <v>0.35251700000000002</v>
      </c>
      <c r="C1631" s="141"/>
      <c r="D1631" s="141">
        <v>377.07915000000003</v>
      </c>
      <c r="E1631" s="141">
        <v>0.31729553999999999</v>
      </c>
      <c r="F1631" s="141"/>
      <c r="G1631" s="141">
        <v>377.14618000000002</v>
      </c>
      <c r="H1631" s="141">
        <v>0.28950086000000003</v>
      </c>
      <c r="I1631" s="141"/>
    </row>
    <row r="1632" spans="1:9" ht="13" x14ac:dyDescent="0.15">
      <c r="A1632" s="141">
        <v>377.15490999999997</v>
      </c>
      <c r="B1632" s="141">
        <v>0.37023085</v>
      </c>
      <c r="C1632" s="141"/>
      <c r="D1632" s="141">
        <v>377.09087</v>
      </c>
      <c r="E1632" s="141">
        <v>0.33785211999999998</v>
      </c>
      <c r="F1632" s="141"/>
      <c r="G1632" s="141">
        <v>377.15800999999999</v>
      </c>
      <c r="H1632" s="141">
        <v>0.26661098</v>
      </c>
      <c r="I1632" s="141"/>
    </row>
    <row r="1633" spans="1:9" ht="13" x14ac:dyDescent="0.15">
      <c r="A1633" s="141">
        <v>377.16671000000002</v>
      </c>
      <c r="B1633" s="141">
        <v>0.37395932999999998</v>
      </c>
      <c r="C1633" s="141"/>
      <c r="D1633" s="141">
        <v>377.10257999999999</v>
      </c>
      <c r="E1633" s="141">
        <v>0.32350498999999999</v>
      </c>
      <c r="F1633" s="141"/>
      <c r="G1633" s="141">
        <v>377.16985</v>
      </c>
      <c r="H1633" s="141">
        <v>0.2743082</v>
      </c>
      <c r="I1633" s="141"/>
    </row>
    <row r="1634" spans="1:9" ht="13" x14ac:dyDescent="0.15">
      <c r="A1634" s="141">
        <v>377.17849000000001</v>
      </c>
      <c r="B1634" s="141">
        <v>0.36756576000000002</v>
      </c>
      <c r="C1634" s="141"/>
      <c r="D1634" s="141">
        <v>377.11430999999999</v>
      </c>
      <c r="E1634" s="141">
        <v>0.30931328000000002</v>
      </c>
      <c r="F1634" s="141"/>
      <c r="G1634" s="141">
        <v>377.18164999999999</v>
      </c>
      <c r="H1634" s="141">
        <v>0.26340905999999997</v>
      </c>
      <c r="I1634" s="141"/>
    </row>
    <row r="1635" spans="1:9" ht="13" x14ac:dyDescent="0.15">
      <c r="A1635" s="141">
        <v>377.19029</v>
      </c>
      <c r="B1635" s="141">
        <v>0.36688082999999999</v>
      </c>
      <c r="C1635" s="141"/>
      <c r="D1635" s="141">
        <v>377.12601999999998</v>
      </c>
      <c r="E1635" s="141">
        <v>0.31338845999999998</v>
      </c>
      <c r="F1635" s="141"/>
      <c r="G1635" s="141">
        <v>377.19346999999999</v>
      </c>
      <c r="H1635" s="141">
        <v>0.28561341000000001</v>
      </c>
      <c r="I1635" s="141"/>
    </row>
    <row r="1636" spans="1:9" ht="13" x14ac:dyDescent="0.15">
      <c r="A1636" s="141">
        <v>377.20215000000002</v>
      </c>
      <c r="B1636" s="141">
        <v>0.35537616999999999</v>
      </c>
      <c r="C1636" s="141"/>
      <c r="D1636" s="141">
        <v>377.13774999999998</v>
      </c>
      <c r="E1636" s="141">
        <v>0.31324740000000001</v>
      </c>
      <c r="F1636" s="141"/>
      <c r="G1636" s="141">
        <v>377.20526000000001</v>
      </c>
      <c r="H1636" s="141">
        <v>0.26855973</v>
      </c>
      <c r="I1636" s="141"/>
    </row>
    <row r="1637" spans="1:9" ht="13" x14ac:dyDescent="0.15">
      <c r="A1637" s="141">
        <v>377.21397000000002</v>
      </c>
      <c r="B1637" s="141">
        <v>0.37180148000000002</v>
      </c>
      <c r="C1637" s="141"/>
      <c r="D1637" s="141">
        <v>377.14945999999998</v>
      </c>
      <c r="E1637" s="141">
        <v>0.31217208000000002</v>
      </c>
      <c r="F1637" s="141"/>
      <c r="G1637" s="141">
        <v>377.21706999999998</v>
      </c>
      <c r="H1637" s="141">
        <v>0.28806127999999998</v>
      </c>
      <c r="I1637" s="141"/>
    </row>
    <row r="1638" spans="1:9" ht="13" x14ac:dyDescent="0.15">
      <c r="A1638" s="141">
        <v>377.22579000000002</v>
      </c>
      <c r="B1638" s="141">
        <v>0.34878003000000002</v>
      </c>
      <c r="C1638" s="141"/>
      <c r="D1638" s="141">
        <v>377.16118999999998</v>
      </c>
      <c r="E1638" s="141">
        <v>0.32368509000000001</v>
      </c>
      <c r="F1638" s="141"/>
      <c r="G1638" s="141">
        <v>377.22885000000002</v>
      </c>
      <c r="H1638" s="141">
        <v>0.26660233</v>
      </c>
      <c r="I1638" s="141"/>
    </row>
    <row r="1639" spans="1:9" ht="13" x14ac:dyDescent="0.15">
      <c r="A1639" s="141">
        <v>377.23759000000001</v>
      </c>
      <c r="B1639" s="141">
        <v>0.35546260000000002</v>
      </c>
      <c r="C1639" s="141"/>
      <c r="D1639" s="141">
        <v>377.17289</v>
      </c>
      <c r="E1639" s="141">
        <v>0.33575671000000001</v>
      </c>
      <c r="F1639" s="141"/>
      <c r="G1639" s="141">
        <v>377.24065000000002</v>
      </c>
      <c r="H1639" s="141">
        <v>0.27093756000000002</v>
      </c>
      <c r="I1639" s="141"/>
    </row>
    <row r="1640" spans="1:9" ht="13" x14ac:dyDescent="0.15">
      <c r="A1640" s="141">
        <v>377.24937999999997</v>
      </c>
      <c r="B1640" s="141">
        <v>0.36070237999999999</v>
      </c>
      <c r="C1640" s="141"/>
      <c r="D1640" s="141">
        <v>377.18462</v>
      </c>
      <c r="E1640" s="141">
        <v>0.31848207000000001</v>
      </c>
      <c r="F1640" s="141"/>
      <c r="G1640" s="141">
        <v>377.25241999999997</v>
      </c>
      <c r="H1640" s="141">
        <v>0.26846664999999997</v>
      </c>
      <c r="I1640" s="141"/>
    </row>
    <row r="1641" spans="1:9" ht="13" x14ac:dyDescent="0.15">
      <c r="A1641" s="141">
        <v>377.26116000000002</v>
      </c>
      <c r="B1641" s="141">
        <v>0.37210915</v>
      </c>
      <c r="C1641" s="141"/>
      <c r="D1641" s="141">
        <v>377.19632000000001</v>
      </c>
      <c r="E1641" s="141">
        <v>0.32290149000000001</v>
      </c>
      <c r="F1641" s="141"/>
      <c r="G1641" s="141">
        <v>377.26422000000002</v>
      </c>
      <c r="H1641" s="141">
        <v>0.28704161</v>
      </c>
      <c r="I1641" s="141"/>
    </row>
    <row r="1642" spans="1:9" ht="13" x14ac:dyDescent="0.15">
      <c r="A1642" s="141">
        <v>377.27294999999998</v>
      </c>
      <c r="B1642" s="141">
        <v>0.36300431999999999</v>
      </c>
      <c r="C1642" s="141"/>
      <c r="D1642" s="141">
        <v>377.20805000000001</v>
      </c>
      <c r="E1642" s="141">
        <v>0.31432719999999997</v>
      </c>
      <c r="F1642" s="141"/>
      <c r="G1642" s="141">
        <v>377.27598999999998</v>
      </c>
      <c r="H1642" s="141">
        <v>0.28598375999999998</v>
      </c>
      <c r="I1642" s="141"/>
    </row>
    <row r="1643" spans="1:9" ht="13" x14ac:dyDescent="0.15">
      <c r="A1643" s="141">
        <v>377.28471999999999</v>
      </c>
      <c r="B1643" s="141">
        <v>0.36240073</v>
      </c>
      <c r="C1643" s="141"/>
      <c r="D1643" s="141">
        <v>377.21974999999998</v>
      </c>
      <c r="E1643" s="141">
        <v>0.31119788999999998</v>
      </c>
      <c r="F1643" s="141"/>
      <c r="G1643" s="141">
        <v>377.28778</v>
      </c>
      <c r="H1643" s="141">
        <v>0.26640026999999999</v>
      </c>
      <c r="I1643" s="141"/>
    </row>
    <row r="1644" spans="1:9" ht="13" x14ac:dyDescent="0.15">
      <c r="A1644" s="141">
        <v>377.29649999999998</v>
      </c>
      <c r="B1644" s="141">
        <v>0.37454546999999999</v>
      </c>
      <c r="C1644" s="141"/>
      <c r="D1644" s="141">
        <v>377.23147</v>
      </c>
      <c r="E1644" s="141">
        <v>0.32305235999999998</v>
      </c>
      <c r="F1644" s="141"/>
      <c r="G1644" s="141">
        <v>377.29955000000001</v>
      </c>
      <c r="H1644" s="141">
        <v>0.28889857000000002</v>
      </c>
      <c r="I1644" s="141"/>
    </row>
    <row r="1645" spans="1:9" ht="13" x14ac:dyDescent="0.15">
      <c r="A1645" s="141">
        <v>377.30826000000002</v>
      </c>
      <c r="B1645" s="141">
        <v>0.35990794999999998</v>
      </c>
      <c r="C1645" s="141"/>
      <c r="D1645" s="141">
        <v>377.24317000000002</v>
      </c>
      <c r="E1645" s="141">
        <v>0.31478520999999998</v>
      </c>
      <c r="F1645" s="141"/>
      <c r="G1645" s="141">
        <v>377.31133999999997</v>
      </c>
      <c r="H1645" s="141">
        <v>0.26901512999999999</v>
      </c>
      <c r="I1645" s="141"/>
    </row>
    <row r="1646" spans="1:9" ht="13" x14ac:dyDescent="0.15">
      <c r="A1646" s="141">
        <v>377.32002999999997</v>
      </c>
      <c r="B1646" s="141">
        <v>0.36609604000000001</v>
      </c>
      <c r="C1646" s="141"/>
      <c r="D1646" s="141">
        <v>377.25488999999999</v>
      </c>
      <c r="E1646" s="141">
        <v>0.31812351999999999</v>
      </c>
      <c r="F1646" s="141"/>
      <c r="G1646" s="141">
        <v>377.32310000000001</v>
      </c>
      <c r="H1646" s="141">
        <v>0.26508060999999999</v>
      </c>
      <c r="I1646" s="141"/>
    </row>
    <row r="1647" spans="1:9" ht="13" x14ac:dyDescent="0.15">
      <c r="A1647" s="141">
        <v>377.33179000000001</v>
      </c>
      <c r="B1647" s="141">
        <v>0.36808812000000002</v>
      </c>
      <c r="C1647" s="141"/>
      <c r="D1647" s="141">
        <v>377.26659000000001</v>
      </c>
      <c r="E1647" s="141">
        <v>0.32775781999999998</v>
      </c>
      <c r="F1647" s="141"/>
      <c r="G1647" s="141">
        <v>377.33488</v>
      </c>
      <c r="H1647" s="141">
        <v>0.29187563999999999</v>
      </c>
      <c r="I1647" s="141"/>
    </row>
    <row r="1648" spans="1:9" ht="13" x14ac:dyDescent="0.15">
      <c r="A1648" s="141">
        <v>377.34356000000002</v>
      </c>
      <c r="B1648" s="141">
        <v>0.35615284000000003</v>
      </c>
      <c r="C1648" s="141"/>
      <c r="D1648" s="141">
        <v>377.2783</v>
      </c>
      <c r="E1648" s="141">
        <v>0.32150669999999998</v>
      </c>
      <c r="F1648" s="141"/>
      <c r="G1648" s="141">
        <v>377.34663</v>
      </c>
      <c r="H1648" s="141">
        <v>0.28278442999999998</v>
      </c>
      <c r="I1648" s="141"/>
    </row>
    <row r="1649" spans="1:9" ht="13" x14ac:dyDescent="0.15">
      <c r="A1649" s="141">
        <v>377.3553</v>
      </c>
      <c r="B1649" s="141">
        <v>0.36298973000000001</v>
      </c>
      <c r="C1649" s="141"/>
      <c r="D1649" s="141">
        <v>377.28998999999999</v>
      </c>
      <c r="E1649" s="141">
        <v>0.31153357999999998</v>
      </c>
      <c r="F1649" s="141"/>
      <c r="G1649" s="141">
        <v>377.35840999999999</v>
      </c>
      <c r="H1649" s="141">
        <v>0.28693489</v>
      </c>
      <c r="I1649" s="141"/>
    </row>
    <row r="1650" spans="1:9" ht="13" x14ac:dyDescent="0.15">
      <c r="A1650" s="141">
        <v>377.36698000000001</v>
      </c>
      <c r="B1650" s="141">
        <v>0.37261216000000003</v>
      </c>
      <c r="C1650" s="141"/>
      <c r="D1650" s="141">
        <v>377.30169999999998</v>
      </c>
      <c r="E1650" s="141">
        <v>0.31838842000000001</v>
      </c>
      <c r="F1650" s="141"/>
      <c r="G1650" s="141">
        <v>377.37022999999999</v>
      </c>
      <c r="H1650" s="141">
        <v>0.28252807000000002</v>
      </c>
      <c r="I1650" s="141"/>
    </row>
    <row r="1651" spans="1:9" ht="13" x14ac:dyDescent="0.15">
      <c r="A1651" s="141">
        <v>377.37871000000001</v>
      </c>
      <c r="B1651" s="141">
        <v>0.53566311</v>
      </c>
      <c r="C1651" s="141"/>
      <c r="D1651" s="141">
        <v>377.31338</v>
      </c>
      <c r="E1651" s="141">
        <v>0.48091806999999998</v>
      </c>
      <c r="F1651" s="141"/>
      <c r="G1651" s="141">
        <v>377.38202000000001</v>
      </c>
      <c r="H1651" s="141">
        <v>0.43364858000000001</v>
      </c>
      <c r="I1651" s="141"/>
    </row>
    <row r="1652" spans="1:9" ht="13" x14ac:dyDescent="0.15">
      <c r="A1652" s="141">
        <v>377.39046000000002</v>
      </c>
      <c r="B1652" s="141">
        <v>0.37428084</v>
      </c>
      <c r="C1652" s="141"/>
      <c r="D1652" s="141">
        <v>377.32508000000001</v>
      </c>
      <c r="E1652" s="141">
        <v>0.32210689999999997</v>
      </c>
      <c r="F1652" s="141"/>
      <c r="G1652" s="141">
        <v>377.39380999999997</v>
      </c>
      <c r="H1652" s="141">
        <v>0.28551633999999998</v>
      </c>
      <c r="I1652" s="141"/>
    </row>
    <row r="1653" spans="1:9" ht="13" x14ac:dyDescent="0.15">
      <c r="A1653" s="141">
        <v>377.40219000000002</v>
      </c>
      <c r="B1653" s="141">
        <v>0.35294182000000002</v>
      </c>
      <c r="C1653" s="141"/>
      <c r="D1653" s="141">
        <v>377.33676000000003</v>
      </c>
      <c r="E1653" s="141">
        <v>0.31318143999999998</v>
      </c>
      <c r="F1653" s="141"/>
      <c r="G1653" s="141">
        <v>377.40555000000001</v>
      </c>
      <c r="H1653" s="141">
        <v>0.28330126999999999</v>
      </c>
      <c r="I1653" s="141"/>
    </row>
    <row r="1654" spans="1:9" ht="13" x14ac:dyDescent="0.15">
      <c r="A1654" s="141">
        <v>377.41394000000003</v>
      </c>
      <c r="B1654" s="141">
        <v>0.36693172000000002</v>
      </c>
      <c r="C1654" s="141"/>
      <c r="D1654" s="141">
        <v>377.34845999999999</v>
      </c>
      <c r="E1654" s="141">
        <v>0.32444275</v>
      </c>
      <c r="F1654" s="141"/>
      <c r="G1654" s="141">
        <v>377.41730999999999</v>
      </c>
      <c r="H1654" s="141">
        <v>0.29099796999999999</v>
      </c>
      <c r="I1654" s="141"/>
    </row>
    <row r="1655" spans="1:9" ht="13" x14ac:dyDescent="0.15">
      <c r="A1655" s="141">
        <v>377.42572999999999</v>
      </c>
      <c r="B1655" s="141">
        <v>0.36240945000000002</v>
      </c>
      <c r="C1655" s="141"/>
      <c r="D1655" s="141">
        <v>377.36013000000003</v>
      </c>
      <c r="E1655" s="141">
        <v>0.31655802999999999</v>
      </c>
      <c r="F1655" s="141"/>
      <c r="G1655" s="141">
        <v>377.42903000000001</v>
      </c>
      <c r="H1655" s="141">
        <v>0.28927006</v>
      </c>
      <c r="I1655" s="141"/>
    </row>
    <row r="1656" spans="1:9" ht="13" x14ac:dyDescent="0.15">
      <c r="A1656" s="141">
        <v>377.43749000000003</v>
      </c>
      <c r="B1656" s="141">
        <v>0.36385316000000001</v>
      </c>
      <c r="C1656" s="141"/>
      <c r="D1656" s="141">
        <v>377.37182000000001</v>
      </c>
      <c r="E1656" s="141">
        <v>0.31595548000000001</v>
      </c>
      <c r="F1656" s="141"/>
      <c r="G1656" s="141">
        <v>377.44076999999999</v>
      </c>
      <c r="H1656" s="141">
        <v>0.26971226999999998</v>
      </c>
      <c r="I1656" s="141"/>
    </row>
    <row r="1657" spans="1:9" ht="13" x14ac:dyDescent="0.15">
      <c r="A1657" s="141">
        <v>377.44923999999997</v>
      </c>
      <c r="B1657" s="141">
        <v>0.36630372</v>
      </c>
      <c r="C1657" s="141"/>
      <c r="D1657" s="141">
        <v>377.38348000000002</v>
      </c>
      <c r="E1657" s="141">
        <v>0.31525489000000001</v>
      </c>
      <c r="F1657" s="141"/>
      <c r="G1657" s="141">
        <v>377.45247999999998</v>
      </c>
      <c r="H1657" s="141">
        <v>0.28824430000000001</v>
      </c>
      <c r="I1657" s="141"/>
    </row>
    <row r="1658" spans="1:9" ht="13" x14ac:dyDescent="0.15">
      <c r="A1658" s="141">
        <v>377.46095000000003</v>
      </c>
      <c r="B1658" s="141">
        <v>0.36444958</v>
      </c>
      <c r="C1658" s="141"/>
      <c r="D1658" s="141">
        <v>377.39515999999998</v>
      </c>
      <c r="E1658" s="141">
        <v>0.31221508999999997</v>
      </c>
      <c r="F1658" s="141"/>
      <c r="G1658" s="141">
        <v>377.46420999999998</v>
      </c>
      <c r="H1658" s="141">
        <v>0.26393423999999999</v>
      </c>
      <c r="I1658" s="141"/>
    </row>
    <row r="1659" spans="1:9" ht="13" x14ac:dyDescent="0.15">
      <c r="A1659" s="141">
        <v>377.47266999999999</v>
      </c>
      <c r="B1659" s="141">
        <v>0.36268401</v>
      </c>
      <c r="C1659" s="141"/>
      <c r="D1659" s="141">
        <v>377.40679999999998</v>
      </c>
      <c r="E1659" s="141">
        <v>0.31533135000000001</v>
      </c>
      <c r="F1659" s="141"/>
      <c r="G1659" s="141">
        <v>377.47591</v>
      </c>
      <c r="H1659" s="141">
        <v>0.28169967000000001</v>
      </c>
      <c r="I1659" s="141"/>
    </row>
    <row r="1660" spans="1:9" ht="13" x14ac:dyDescent="0.15">
      <c r="A1660" s="141">
        <v>377.48435999999998</v>
      </c>
      <c r="B1660" s="141">
        <v>0.35939385000000001</v>
      </c>
      <c r="C1660" s="141"/>
      <c r="D1660" s="141">
        <v>377.41847000000001</v>
      </c>
      <c r="E1660" s="141">
        <v>0.31203078000000001</v>
      </c>
      <c r="F1660" s="141"/>
      <c r="G1660" s="141">
        <v>377.48761999999999</v>
      </c>
      <c r="H1660" s="141">
        <v>0.28277919000000001</v>
      </c>
      <c r="I1660" s="141"/>
    </row>
    <row r="1661" spans="1:9" ht="13" x14ac:dyDescent="0.15">
      <c r="A1661" s="141">
        <v>377.49606999999997</v>
      </c>
      <c r="B1661" s="141">
        <v>0.36990914000000003</v>
      </c>
      <c r="C1661" s="141"/>
      <c r="D1661" s="141">
        <v>377.43011000000001</v>
      </c>
      <c r="E1661" s="141">
        <v>0.32397346999999999</v>
      </c>
      <c r="F1661" s="141"/>
      <c r="G1661" s="141">
        <v>377.49930000000001</v>
      </c>
      <c r="H1661" s="141">
        <v>0.26600474000000002</v>
      </c>
      <c r="I1661" s="141"/>
    </row>
    <row r="1662" spans="1:9" ht="13" x14ac:dyDescent="0.15">
      <c r="A1662" s="141">
        <v>377.50776000000002</v>
      </c>
      <c r="B1662" s="141">
        <v>0.35695844999999998</v>
      </c>
      <c r="C1662" s="141"/>
      <c r="D1662" s="141">
        <v>377.44175999999999</v>
      </c>
      <c r="E1662" s="141">
        <v>0.32297557999999998</v>
      </c>
      <c r="F1662" s="141"/>
      <c r="G1662" s="141">
        <v>377.51100000000002</v>
      </c>
      <c r="H1662" s="141">
        <v>0.28595195000000001</v>
      </c>
      <c r="I1662" s="141"/>
    </row>
    <row r="1663" spans="1:9" ht="13" x14ac:dyDescent="0.15">
      <c r="A1663" s="141">
        <v>377.51945000000001</v>
      </c>
      <c r="B1663" s="141">
        <v>0.35649414000000001</v>
      </c>
      <c r="C1663" s="141"/>
      <c r="D1663" s="141">
        <v>377.45339999999999</v>
      </c>
      <c r="E1663" s="141">
        <v>0.31509577</v>
      </c>
      <c r="F1663" s="141"/>
      <c r="G1663" s="141">
        <v>377.52267999999998</v>
      </c>
      <c r="H1663" s="141">
        <v>0.28192812</v>
      </c>
      <c r="I1663" s="141"/>
    </row>
    <row r="1664" spans="1:9" ht="13" x14ac:dyDescent="0.15">
      <c r="A1664" s="141">
        <v>377.53111999999999</v>
      </c>
      <c r="B1664" s="141">
        <v>0.37480513999999998</v>
      </c>
      <c r="C1664" s="141"/>
      <c r="D1664" s="141">
        <v>377.46503999999999</v>
      </c>
      <c r="E1664" s="141">
        <v>0.31678874000000001</v>
      </c>
      <c r="F1664" s="141"/>
      <c r="G1664" s="141">
        <v>377.53435999999999</v>
      </c>
      <c r="H1664" s="141">
        <v>0.28707727</v>
      </c>
      <c r="I1664" s="141"/>
    </row>
    <row r="1665" spans="1:9" ht="13" x14ac:dyDescent="0.15">
      <c r="A1665" s="141">
        <v>377.5428</v>
      </c>
      <c r="B1665" s="141">
        <v>0.38341952000000001</v>
      </c>
      <c r="C1665" s="141"/>
      <c r="D1665" s="141">
        <v>377.47667000000001</v>
      </c>
      <c r="E1665" s="141">
        <v>0.32001615999999999</v>
      </c>
      <c r="F1665" s="141"/>
      <c r="G1665" s="141">
        <v>377.54602</v>
      </c>
      <c r="H1665" s="141">
        <v>0.27465590000000001</v>
      </c>
      <c r="I1665" s="141"/>
    </row>
    <row r="1666" spans="1:9" ht="13" x14ac:dyDescent="0.15">
      <c r="A1666" s="141">
        <v>377.55446000000001</v>
      </c>
      <c r="B1666" s="141">
        <v>0.35876856000000001</v>
      </c>
      <c r="C1666" s="141"/>
      <c r="D1666" s="141">
        <v>377.48829999999998</v>
      </c>
      <c r="E1666" s="141">
        <v>0.32317695000000002</v>
      </c>
      <c r="F1666" s="141"/>
      <c r="G1666" s="141">
        <v>377.55768999999998</v>
      </c>
      <c r="H1666" s="141">
        <v>0.28913739999999999</v>
      </c>
      <c r="I1666" s="141"/>
    </row>
    <row r="1667" spans="1:9" ht="13" x14ac:dyDescent="0.15">
      <c r="A1667" s="141">
        <v>377.56612000000001</v>
      </c>
      <c r="B1667" s="141">
        <v>0.34605873999999998</v>
      </c>
      <c r="C1667" s="141"/>
      <c r="D1667" s="141">
        <v>377.49991</v>
      </c>
      <c r="E1667" s="141">
        <v>0.31105918999999999</v>
      </c>
      <c r="F1667" s="141"/>
      <c r="G1667" s="141">
        <v>377.56934000000001</v>
      </c>
      <c r="H1667" s="141">
        <v>0.28113969999999999</v>
      </c>
      <c r="I1667" s="141"/>
    </row>
    <row r="1668" spans="1:9" ht="13" x14ac:dyDescent="0.15">
      <c r="A1668" s="141">
        <v>377.57776000000001</v>
      </c>
      <c r="B1668" s="141">
        <v>0.36236325000000003</v>
      </c>
      <c r="C1668" s="141"/>
      <c r="D1668" s="141">
        <v>377.51152999999999</v>
      </c>
      <c r="E1668" s="141">
        <v>0.32059790999999999</v>
      </c>
      <c r="F1668" s="141"/>
      <c r="G1668" s="141">
        <v>377.58100000000002</v>
      </c>
      <c r="H1668" s="141">
        <v>0.28750684999999998</v>
      </c>
      <c r="I1668" s="141"/>
    </row>
    <row r="1669" spans="1:9" ht="13" x14ac:dyDescent="0.15">
      <c r="A1669" s="141">
        <v>377.58940999999999</v>
      </c>
      <c r="B1669" s="141">
        <v>0.35999525999999998</v>
      </c>
      <c r="C1669" s="141"/>
      <c r="D1669" s="141">
        <v>377.52312000000001</v>
      </c>
      <c r="E1669" s="141">
        <v>0.31724635000000001</v>
      </c>
      <c r="F1669" s="141"/>
      <c r="G1669" s="141">
        <v>377.59271000000001</v>
      </c>
      <c r="H1669" s="141">
        <v>0.28570187000000002</v>
      </c>
      <c r="I1669" s="141"/>
    </row>
    <row r="1670" spans="1:9" ht="13" x14ac:dyDescent="0.15">
      <c r="A1670" s="141">
        <v>377.60102999999998</v>
      </c>
      <c r="B1670" s="141">
        <v>0.34875060000000002</v>
      </c>
      <c r="C1670" s="141"/>
      <c r="D1670" s="141">
        <v>377.53473000000002</v>
      </c>
      <c r="E1670" s="141">
        <v>0.32587094</v>
      </c>
      <c r="F1670" s="141"/>
      <c r="G1670" s="141">
        <v>377.60437999999999</v>
      </c>
      <c r="H1670" s="141">
        <v>0.30621345999999999</v>
      </c>
      <c r="I1670" s="141"/>
    </row>
    <row r="1671" spans="1:9" ht="13" x14ac:dyDescent="0.15">
      <c r="A1671" s="141">
        <v>377.61266999999998</v>
      </c>
      <c r="B1671" s="141">
        <v>0.35287595999999999</v>
      </c>
      <c r="C1671" s="141"/>
      <c r="D1671" s="141">
        <v>377.54631000000001</v>
      </c>
      <c r="E1671" s="141">
        <v>0.32916495000000001</v>
      </c>
      <c r="F1671" s="141"/>
      <c r="G1671" s="141">
        <v>377.61604999999997</v>
      </c>
      <c r="H1671" s="141">
        <v>0.28741397000000002</v>
      </c>
      <c r="I1671" s="141"/>
    </row>
    <row r="1672" spans="1:9" ht="13" x14ac:dyDescent="0.15">
      <c r="A1672" s="141">
        <v>377.62428</v>
      </c>
      <c r="B1672" s="141">
        <v>0.36725461999999998</v>
      </c>
      <c r="C1672" s="141"/>
      <c r="D1672" s="141">
        <v>377.55790999999999</v>
      </c>
      <c r="E1672" s="141">
        <v>0.33265178000000001</v>
      </c>
      <c r="F1672" s="141"/>
      <c r="G1672" s="141">
        <v>377.62768</v>
      </c>
      <c r="H1672" s="141">
        <v>0.28714788000000002</v>
      </c>
      <c r="I1672" s="141"/>
    </row>
    <row r="1673" spans="1:9" ht="13" x14ac:dyDescent="0.15">
      <c r="A1673" s="141">
        <v>377.63591000000002</v>
      </c>
      <c r="B1673" s="141">
        <v>0.34991013999999998</v>
      </c>
      <c r="C1673" s="141"/>
      <c r="D1673" s="141">
        <v>377.56948</v>
      </c>
      <c r="E1673" s="141">
        <v>0.32848403999999998</v>
      </c>
      <c r="F1673" s="141"/>
      <c r="G1673" s="141">
        <v>377.63931000000002</v>
      </c>
      <c r="H1673" s="141">
        <v>0.26473588999999997</v>
      </c>
      <c r="I1673" s="141"/>
    </row>
    <row r="1674" spans="1:9" ht="13" x14ac:dyDescent="0.15">
      <c r="A1674" s="141">
        <v>377.64758</v>
      </c>
      <c r="B1674" s="141">
        <v>0.36903635000000001</v>
      </c>
      <c r="C1674" s="141"/>
      <c r="D1674" s="141">
        <v>377.58105999999998</v>
      </c>
      <c r="E1674" s="141">
        <v>0.34451894</v>
      </c>
      <c r="F1674" s="141"/>
      <c r="G1674" s="141">
        <v>377.65089999999998</v>
      </c>
      <c r="H1674" s="141">
        <v>0.2845124</v>
      </c>
      <c r="I1674" s="141"/>
    </row>
    <row r="1675" spans="1:9" ht="13" x14ac:dyDescent="0.15">
      <c r="A1675" s="141">
        <v>377.65922</v>
      </c>
      <c r="B1675" s="141">
        <v>0.35505258000000001</v>
      </c>
      <c r="C1675" s="141"/>
      <c r="D1675" s="141">
        <v>377.59262000000001</v>
      </c>
      <c r="E1675" s="141">
        <v>0.32205938000000001</v>
      </c>
      <c r="F1675" s="141"/>
      <c r="G1675" s="141">
        <v>377.66251</v>
      </c>
      <c r="H1675" s="141">
        <v>0.28813972999999998</v>
      </c>
      <c r="I1675" s="141"/>
    </row>
    <row r="1676" spans="1:9" ht="13" x14ac:dyDescent="0.15">
      <c r="A1676" s="141">
        <v>377.67084999999997</v>
      </c>
      <c r="B1676" s="141">
        <v>0.51926095000000005</v>
      </c>
      <c r="C1676" s="141"/>
      <c r="D1676" s="141">
        <v>377.60419999999999</v>
      </c>
      <c r="E1676" s="141">
        <v>0.49666030999999999</v>
      </c>
      <c r="F1676" s="141"/>
      <c r="G1676" s="141">
        <v>377.67410000000001</v>
      </c>
      <c r="H1676" s="141">
        <v>0.40810655000000001</v>
      </c>
      <c r="I1676" s="141"/>
    </row>
    <row r="1677" spans="1:9" ht="13" x14ac:dyDescent="0.15">
      <c r="A1677" s="141">
        <v>377.68243999999999</v>
      </c>
      <c r="B1677" s="141">
        <v>0.40271707000000001</v>
      </c>
      <c r="C1677" s="141"/>
      <c r="D1677" s="141">
        <v>377.61574999999999</v>
      </c>
      <c r="E1677" s="141">
        <v>0.33791790999999999</v>
      </c>
      <c r="F1677" s="141"/>
      <c r="G1677" s="141">
        <v>377.6857</v>
      </c>
      <c r="H1677" s="141">
        <v>0.28363116999999999</v>
      </c>
      <c r="I1677" s="141"/>
    </row>
    <row r="1678" spans="1:9" ht="13" x14ac:dyDescent="0.15">
      <c r="A1678" s="141">
        <v>377.69403999999997</v>
      </c>
      <c r="B1678" s="141">
        <v>0.38244098999999998</v>
      </c>
      <c r="C1678" s="141"/>
      <c r="D1678" s="141">
        <v>377.62731000000002</v>
      </c>
      <c r="E1678" s="141">
        <v>0.33757781999999997</v>
      </c>
      <c r="F1678" s="141"/>
      <c r="G1678" s="141">
        <v>377.69727</v>
      </c>
      <c r="H1678" s="141">
        <v>0.28941076999999998</v>
      </c>
      <c r="I1678" s="141"/>
    </row>
    <row r="1679" spans="1:9" ht="13" x14ac:dyDescent="0.15">
      <c r="A1679" s="141">
        <v>377.70560999999998</v>
      </c>
      <c r="B1679" s="141">
        <v>0.36172035000000002</v>
      </c>
      <c r="C1679" s="141"/>
      <c r="D1679" s="141">
        <v>377.63884000000002</v>
      </c>
      <c r="E1679" s="141">
        <v>0.32543832</v>
      </c>
      <c r="F1679" s="141"/>
      <c r="G1679" s="141">
        <v>377.70884999999998</v>
      </c>
      <c r="H1679" s="141">
        <v>0.28633426000000001</v>
      </c>
      <c r="I1679" s="141"/>
    </row>
    <row r="1680" spans="1:9" ht="13" x14ac:dyDescent="0.15">
      <c r="A1680" s="141">
        <v>377.71717999999998</v>
      </c>
      <c r="B1680" s="141">
        <v>0.40341336</v>
      </c>
      <c r="C1680" s="141"/>
      <c r="D1680" s="141">
        <v>377.65039000000002</v>
      </c>
      <c r="E1680" s="141">
        <v>0.32270788</v>
      </c>
      <c r="F1680" s="141"/>
      <c r="G1680" s="141">
        <v>377.72041000000002</v>
      </c>
      <c r="H1680" s="141">
        <v>0.27035910000000002</v>
      </c>
      <c r="I1680" s="141"/>
    </row>
    <row r="1681" spans="1:9" ht="13" x14ac:dyDescent="0.15">
      <c r="A1681" s="141">
        <v>377.72874000000002</v>
      </c>
      <c r="B1681" s="141">
        <v>0.36895755000000002</v>
      </c>
      <c r="C1681" s="141"/>
      <c r="D1681" s="141">
        <v>377.6619</v>
      </c>
      <c r="E1681" s="141">
        <v>0.32717607999999998</v>
      </c>
      <c r="F1681" s="141"/>
      <c r="G1681" s="141">
        <v>377.73196999999999</v>
      </c>
      <c r="H1681" s="141">
        <v>0.28345089000000001</v>
      </c>
      <c r="I1681" s="141"/>
    </row>
    <row r="1682" spans="1:9" ht="13" x14ac:dyDescent="0.15">
      <c r="A1682" s="141">
        <v>377.74029000000002</v>
      </c>
      <c r="B1682" s="141">
        <v>0.37491618999999998</v>
      </c>
      <c r="C1682" s="141"/>
      <c r="D1682" s="141">
        <v>377.67343</v>
      </c>
      <c r="E1682" s="141">
        <v>0.32164726999999999</v>
      </c>
      <c r="F1682" s="141"/>
      <c r="G1682" s="141">
        <v>377.74351000000001</v>
      </c>
      <c r="H1682" s="141">
        <v>0.29805657000000002</v>
      </c>
      <c r="I1682" s="141"/>
    </row>
    <row r="1683" spans="1:9" ht="13" x14ac:dyDescent="0.15">
      <c r="A1683" s="141">
        <v>377.75182000000001</v>
      </c>
      <c r="B1683" s="141">
        <v>0.34970456</v>
      </c>
      <c r="C1683" s="141"/>
      <c r="D1683" s="141">
        <v>377.68493000000001</v>
      </c>
      <c r="E1683" s="141">
        <v>0.33598566000000002</v>
      </c>
      <c r="F1683" s="141"/>
      <c r="G1683" s="141">
        <v>377.75506999999999</v>
      </c>
      <c r="H1683" s="141">
        <v>0.28400242999999997</v>
      </c>
      <c r="I1683" s="141"/>
    </row>
    <row r="1684" spans="1:9" ht="13" x14ac:dyDescent="0.15">
      <c r="A1684" s="141">
        <v>377.76337000000001</v>
      </c>
      <c r="B1684" s="141">
        <v>0.40259430000000002</v>
      </c>
      <c r="C1684" s="141"/>
      <c r="D1684" s="141">
        <v>377.69645000000003</v>
      </c>
      <c r="E1684" s="141">
        <v>0.34513459000000002</v>
      </c>
      <c r="F1684" s="141"/>
      <c r="G1684" s="141">
        <v>377.76659000000001</v>
      </c>
      <c r="H1684" s="141">
        <v>0.28677710000000001</v>
      </c>
      <c r="I1684" s="141"/>
    </row>
    <row r="1685" spans="1:9" ht="13" x14ac:dyDescent="0.15">
      <c r="A1685" s="141">
        <v>377.77489000000003</v>
      </c>
      <c r="B1685" s="141">
        <v>0.35877784000000001</v>
      </c>
      <c r="C1685" s="141"/>
      <c r="D1685" s="141">
        <v>377.70792999999998</v>
      </c>
      <c r="E1685" s="141">
        <v>0.32246413000000002</v>
      </c>
      <c r="F1685" s="141"/>
      <c r="G1685" s="141">
        <v>377.77812999999998</v>
      </c>
      <c r="H1685" s="141">
        <v>0.28787049999999997</v>
      </c>
      <c r="I1685" s="141"/>
    </row>
    <row r="1686" spans="1:9" ht="13" x14ac:dyDescent="0.15">
      <c r="A1686" s="141">
        <v>377.78642000000002</v>
      </c>
      <c r="B1686" s="141">
        <v>0.36304226000000001</v>
      </c>
      <c r="C1686" s="141"/>
      <c r="D1686" s="141">
        <v>377.71942999999999</v>
      </c>
      <c r="E1686" s="141">
        <v>0.33842620000000001</v>
      </c>
      <c r="F1686" s="141"/>
      <c r="G1686" s="141">
        <v>377.78964000000002</v>
      </c>
      <c r="H1686" s="141">
        <v>0.26868829999999999</v>
      </c>
      <c r="I1686" s="141"/>
    </row>
    <row r="1687" spans="1:9" ht="13" x14ac:dyDescent="0.15">
      <c r="A1687" s="141">
        <v>377.79793000000001</v>
      </c>
      <c r="B1687" s="141">
        <v>0.37008412000000002</v>
      </c>
      <c r="C1687" s="141"/>
      <c r="D1687" s="141">
        <v>377.73090000000002</v>
      </c>
      <c r="E1687" s="141">
        <v>0.34107684999999999</v>
      </c>
      <c r="F1687" s="141"/>
      <c r="G1687" s="141">
        <v>377.80117000000001</v>
      </c>
      <c r="H1687" s="141">
        <v>0.30816874</v>
      </c>
      <c r="I1687" s="141"/>
    </row>
    <row r="1688" spans="1:9" ht="13" x14ac:dyDescent="0.15">
      <c r="A1688" s="141">
        <v>377.80945000000003</v>
      </c>
      <c r="B1688" s="141">
        <v>0.37119113999999997</v>
      </c>
      <c r="C1688" s="141"/>
      <c r="D1688" s="141">
        <v>377.74239</v>
      </c>
      <c r="E1688" s="141">
        <v>0.31567959000000001</v>
      </c>
      <c r="F1688" s="141"/>
      <c r="G1688" s="141">
        <v>377.81272999999999</v>
      </c>
      <c r="H1688" s="141">
        <v>0.33197966000000001</v>
      </c>
      <c r="I1688" s="141"/>
    </row>
    <row r="1689" spans="1:9" ht="13" x14ac:dyDescent="0.15">
      <c r="A1689" s="141">
        <v>377.82094999999998</v>
      </c>
      <c r="B1689" s="141">
        <v>0.35073258000000002</v>
      </c>
      <c r="C1689" s="141"/>
      <c r="D1689" s="141">
        <v>377.75385</v>
      </c>
      <c r="E1689" s="141">
        <v>0.31708141000000001</v>
      </c>
      <c r="F1689" s="141"/>
      <c r="G1689" s="141">
        <v>377.82427000000001</v>
      </c>
      <c r="H1689" s="141">
        <v>0.29597428999999997</v>
      </c>
      <c r="I1689" s="141"/>
    </row>
    <row r="1690" spans="1:9" ht="13" x14ac:dyDescent="0.15">
      <c r="A1690" s="141">
        <v>377.83244999999999</v>
      </c>
      <c r="B1690" s="141">
        <v>0.35078321000000001</v>
      </c>
      <c r="C1690" s="141"/>
      <c r="D1690" s="141">
        <v>377.76531999999997</v>
      </c>
      <c r="E1690" s="141">
        <v>0.32952592000000003</v>
      </c>
      <c r="F1690" s="141"/>
      <c r="G1690" s="141">
        <v>377.83580000000001</v>
      </c>
      <c r="H1690" s="141">
        <v>0.28693375999999998</v>
      </c>
      <c r="I1690" s="141"/>
    </row>
    <row r="1691" spans="1:9" ht="13" x14ac:dyDescent="0.15">
      <c r="A1691" s="141">
        <v>377.84392000000003</v>
      </c>
      <c r="B1691" s="141">
        <v>0.35226057999999999</v>
      </c>
      <c r="C1691" s="141"/>
      <c r="D1691" s="141">
        <v>377.77676000000002</v>
      </c>
      <c r="E1691" s="141">
        <v>0.32302697000000002</v>
      </c>
      <c r="F1691" s="141"/>
      <c r="G1691" s="141">
        <v>377.84730000000002</v>
      </c>
      <c r="H1691" s="141">
        <v>0.29497867</v>
      </c>
      <c r="I1691" s="141"/>
    </row>
    <row r="1692" spans="1:9" ht="13" x14ac:dyDescent="0.15">
      <c r="A1692" s="141">
        <v>377.85541999999998</v>
      </c>
      <c r="B1692" s="141">
        <v>0.35248149000000001</v>
      </c>
      <c r="C1692" s="141"/>
      <c r="D1692" s="141">
        <v>377.78820999999999</v>
      </c>
      <c r="E1692" s="141">
        <v>0.31565483</v>
      </c>
      <c r="F1692" s="141"/>
      <c r="G1692" s="141">
        <v>377.85879999999997</v>
      </c>
      <c r="H1692" s="141">
        <v>0.26553309000000003</v>
      </c>
      <c r="I1692" s="141"/>
    </row>
    <row r="1693" spans="1:9" ht="13" x14ac:dyDescent="0.15">
      <c r="A1693" s="141">
        <v>377.86696000000001</v>
      </c>
      <c r="B1693" s="141">
        <v>0.35201405000000002</v>
      </c>
      <c r="C1693" s="141"/>
      <c r="D1693" s="141">
        <v>377.79964000000001</v>
      </c>
      <c r="E1693" s="141">
        <v>0.31756192</v>
      </c>
      <c r="F1693" s="141"/>
      <c r="G1693" s="141">
        <v>377.87025999999997</v>
      </c>
      <c r="H1693" s="141">
        <v>0.28444005999999999</v>
      </c>
      <c r="I1693" s="141"/>
    </row>
    <row r="1694" spans="1:9" ht="13" x14ac:dyDescent="0.15">
      <c r="A1694" s="141">
        <v>377.87846000000002</v>
      </c>
      <c r="B1694" s="141">
        <v>0.37139362999999997</v>
      </c>
      <c r="C1694" s="141"/>
      <c r="D1694" s="141">
        <v>377.81108999999998</v>
      </c>
      <c r="E1694" s="141">
        <v>0.32324958999999998</v>
      </c>
      <c r="F1694" s="141"/>
      <c r="G1694" s="141">
        <v>377.88173999999998</v>
      </c>
      <c r="H1694" s="141">
        <v>0.31869395</v>
      </c>
      <c r="I1694" s="141"/>
    </row>
    <row r="1695" spans="1:9" ht="13" x14ac:dyDescent="0.15">
      <c r="A1695" s="141">
        <v>377.88995999999997</v>
      </c>
      <c r="B1695" s="141">
        <v>0.34852240000000001</v>
      </c>
      <c r="C1695" s="141"/>
      <c r="D1695" s="141">
        <v>377.82249999999999</v>
      </c>
      <c r="E1695" s="141">
        <v>0.32058057000000001</v>
      </c>
      <c r="F1695" s="141"/>
      <c r="G1695" s="141">
        <v>377.89319</v>
      </c>
      <c r="H1695" s="141">
        <v>0.29382649</v>
      </c>
      <c r="I1695" s="141"/>
    </row>
    <row r="1696" spans="1:9" ht="13" x14ac:dyDescent="0.15">
      <c r="A1696" s="141">
        <v>377.90141999999997</v>
      </c>
      <c r="B1696" s="141">
        <v>0.37723183999999998</v>
      </c>
      <c r="C1696" s="141"/>
      <c r="D1696" s="141">
        <v>377.83393000000001</v>
      </c>
      <c r="E1696" s="141">
        <v>0.31700140999999998</v>
      </c>
      <c r="F1696" s="141"/>
      <c r="G1696" s="141">
        <v>377.90465999999998</v>
      </c>
      <c r="H1696" s="141">
        <v>0.28172190000000003</v>
      </c>
      <c r="I1696" s="141"/>
    </row>
    <row r="1697" spans="1:9" ht="13" x14ac:dyDescent="0.15">
      <c r="A1697" s="141">
        <v>377.91289</v>
      </c>
      <c r="B1697" s="141">
        <v>0.38269553000000001</v>
      </c>
      <c r="C1697" s="141"/>
      <c r="D1697" s="141">
        <v>377.84532999999999</v>
      </c>
      <c r="E1697" s="141">
        <v>0.31604608000000001</v>
      </c>
      <c r="F1697" s="141"/>
      <c r="G1697" s="141">
        <v>377.91609999999997</v>
      </c>
      <c r="H1697" s="141">
        <v>0.29932235000000001</v>
      </c>
      <c r="I1697" s="141"/>
    </row>
    <row r="1698" spans="1:9" ht="13" x14ac:dyDescent="0.15">
      <c r="A1698" s="141">
        <v>377.92433</v>
      </c>
      <c r="B1698" s="141">
        <v>0.36805732000000002</v>
      </c>
      <c r="C1698" s="141"/>
      <c r="D1698" s="141">
        <v>377.85674999999998</v>
      </c>
      <c r="E1698" s="141">
        <v>0.31328295</v>
      </c>
      <c r="F1698" s="141"/>
      <c r="G1698" s="141">
        <v>377.92756000000003</v>
      </c>
      <c r="H1698" s="141">
        <v>0.30826544</v>
      </c>
      <c r="I1698" s="141"/>
    </row>
    <row r="1699" spans="1:9" ht="13" x14ac:dyDescent="0.15">
      <c r="A1699" s="141">
        <v>377.93578000000002</v>
      </c>
      <c r="B1699" s="141">
        <v>0.37014382000000001</v>
      </c>
      <c r="C1699" s="141"/>
      <c r="D1699" s="141">
        <v>377.86813000000001</v>
      </c>
      <c r="E1699" s="141">
        <v>0.33775221999999999</v>
      </c>
      <c r="F1699" s="141"/>
      <c r="G1699" s="141">
        <v>377.93898999999999</v>
      </c>
      <c r="H1699" s="141">
        <v>0.28934159999999998</v>
      </c>
      <c r="I1699" s="141"/>
    </row>
    <row r="1700" spans="1:9" ht="13" x14ac:dyDescent="0.15">
      <c r="A1700" s="141">
        <v>377.94720000000001</v>
      </c>
      <c r="B1700" s="141">
        <v>0.38825078000000002</v>
      </c>
      <c r="C1700" s="141"/>
      <c r="D1700" s="141">
        <v>377.87954000000002</v>
      </c>
      <c r="E1700" s="141">
        <v>0.31896391000000002</v>
      </c>
      <c r="F1700" s="141"/>
      <c r="G1700" s="141">
        <v>377.95042999999998</v>
      </c>
      <c r="H1700" s="141">
        <v>0.27005717000000001</v>
      </c>
      <c r="I1700" s="141"/>
    </row>
    <row r="1701" spans="1:9" ht="13" x14ac:dyDescent="0.15">
      <c r="A1701" s="141">
        <v>377.95863000000003</v>
      </c>
      <c r="B1701" s="141">
        <v>0.52366449999999998</v>
      </c>
      <c r="C1701" s="141"/>
      <c r="D1701" s="141">
        <v>377.89091000000002</v>
      </c>
      <c r="E1701" s="141">
        <v>0.46157713</v>
      </c>
      <c r="F1701" s="141"/>
      <c r="G1701" s="141">
        <v>377.96185000000003</v>
      </c>
      <c r="H1701" s="141">
        <v>0.42214787999999998</v>
      </c>
      <c r="I1701" s="141"/>
    </row>
    <row r="1702" spans="1:9" ht="13" x14ac:dyDescent="0.15">
      <c r="A1702" s="141">
        <v>377.97003999999998</v>
      </c>
      <c r="B1702" s="141">
        <v>0.36931059999999999</v>
      </c>
      <c r="C1702" s="141"/>
      <c r="D1702" s="141">
        <v>377.90231</v>
      </c>
      <c r="E1702" s="141">
        <v>0.32279577999999998</v>
      </c>
      <c r="F1702" s="141"/>
      <c r="G1702" s="141">
        <v>377.97327999999999</v>
      </c>
      <c r="H1702" s="141">
        <v>0.28687778000000003</v>
      </c>
      <c r="I1702" s="141"/>
    </row>
    <row r="1703" spans="1:9" ht="13" x14ac:dyDescent="0.15">
      <c r="A1703" s="141">
        <v>377.98147</v>
      </c>
      <c r="B1703" s="141">
        <v>0.3892602</v>
      </c>
      <c r="C1703" s="141"/>
      <c r="D1703" s="141">
        <v>377.91367000000002</v>
      </c>
      <c r="E1703" s="141">
        <v>0.31188565000000001</v>
      </c>
      <c r="F1703" s="141"/>
      <c r="G1703" s="141">
        <v>377.98475999999999</v>
      </c>
      <c r="H1703" s="141">
        <v>0.29275086</v>
      </c>
      <c r="I1703" s="141"/>
    </row>
    <row r="1704" spans="1:9" ht="13" x14ac:dyDescent="0.15">
      <c r="A1704" s="141">
        <v>377.99286000000001</v>
      </c>
      <c r="B1704" s="141">
        <v>0.38985039999999999</v>
      </c>
      <c r="C1704" s="141"/>
      <c r="D1704" s="141">
        <v>377.92505</v>
      </c>
      <c r="E1704" s="141">
        <v>0.32002268</v>
      </c>
      <c r="F1704" s="141"/>
      <c r="G1704" s="141">
        <v>377.99619999999999</v>
      </c>
      <c r="H1704" s="141">
        <v>0.26078089999999998</v>
      </c>
      <c r="I1704" s="141"/>
    </row>
    <row r="1705" spans="1:9" ht="13" x14ac:dyDescent="0.15">
      <c r="A1705" s="141">
        <v>378.00427000000002</v>
      </c>
      <c r="B1705" s="141">
        <v>3.5681376</v>
      </c>
      <c r="C1705" s="141"/>
      <c r="D1705" s="141">
        <v>377.93639999999999</v>
      </c>
      <c r="E1705" s="141">
        <v>0.31834036999999998</v>
      </c>
      <c r="F1705" s="141"/>
      <c r="G1705" s="141">
        <v>378.00763999999998</v>
      </c>
      <c r="H1705" s="141">
        <v>1.5785458000000001</v>
      </c>
      <c r="I1705" s="141"/>
    </row>
    <row r="1706" spans="1:9" ht="13" x14ac:dyDescent="0.15">
      <c r="A1706" s="141">
        <v>378.01566000000003</v>
      </c>
      <c r="B1706" s="141">
        <v>0.36178848000000002</v>
      </c>
      <c r="C1706" s="141"/>
      <c r="D1706" s="141">
        <v>377.94776999999999</v>
      </c>
      <c r="E1706" s="141">
        <v>0.32812774</v>
      </c>
      <c r="F1706" s="141"/>
      <c r="G1706" s="141">
        <v>378.01904000000002</v>
      </c>
      <c r="H1706" s="141">
        <v>0.29196311000000003</v>
      </c>
      <c r="I1706" s="141"/>
    </row>
    <row r="1707" spans="1:9" ht="13" x14ac:dyDescent="0.15">
      <c r="A1707" s="141">
        <v>378.02706000000001</v>
      </c>
      <c r="B1707" s="141">
        <v>0.35839724000000001</v>
      </c>
      <c r="C1707" s="141"/>
      <c r="D1707" s="141">
        <v>377.95911000000001</v>
      </c>
      <c r="E1707" s="141">
        <v>0.32220649000000001</v>
      </c>
      <c r="F1707" s="141"/>
      <c r="G1707" s="141">
        <v>378.03044999999997</v>
      </c>
      <c r="H1707" s="141">
        <v>0.30660939999999998</v>
      </c>
      <c r="I1707" s="141"/>
    </row>
    <row r="1708" spans="1:9" ht="13" x14ac:dyDescent="0.15">
      <c r="A1708" s="141">
        <v>378.03850999999997</v>
      </c>
      <c r="B1708" s="141">
        <v>0.36588852999999999</v>
      </c>
      <c r="C1708" s="141"/>
      <c r="D1708" s="141">
        <v>377.97046</v>
      </c>
      <c r="E1708" s="141">
        <v>0.32078066</v>
      </c>
      <c r="F1708" s="141"/>
      <c r="G1708" s="141">
        <v>378.04183999999998</v>
      </c>
      <c r="H1708" s="141">
        <v>0.39297080000000001</v>
      </c>
      <c r="I1708" s="141"/>
    </row>
    <row r="1709" spans="1:9" ht="13" x14ac:dyDescent="0.15">
      <c r="A1709" s="141">
        <v>378.04991999999999</v>
      </c>
      <c r="B1709" s="141">
        <v>0.35317655999999997</v>
      </c>
      <c r="C1709" s="141"/>
      <c r="D1709" s="141">
        <v>377.98178999999999</v>
      </c>
      <c r="E1709" s="141">
        <v>0.32358913</v>
      </c>
      <c r="F1709" s="141"/>
      <c r="G1709" s="141">
        <v>378.05324000000002</v>
      </c>
      <c r="H1709" s="141">
        <v>0.30863225</v>
      </c>
      <c r="I1709" s="141"/>
    </row>
    <row r="1710" spans="1:9" ht="13" x14ac:dyDescent="0.15">
      <c r="A1710" s="141">
        <v>378.06133999999997</v>
      </c>
      <c r="B1710" s="141">
        <v>0.39425417000000001</v>
      </c>
      <c r="C1710" s="141"/>
      <c r="D1710" s="141">
        <v>377.99313999999998</v>
      </c>
      <c r="E1710" s="141">
        <v>0.32150134000000002</v>
      </c>
      <c r="F1710" s="141"/>
      <c r="G1710" s="141">
        <v>378.06459999999998</v>
      </c>
      <c r="H1710" s="141">
        <v>0.27993076</v>
      </c>
      <c r="I1710" s="141"/>
    </row>
    <row r="1711" spans="1:9" ht="13" x14ac:dyDescent="0.15">
      <c r="A1711" s="141">
        <v>378.07272</v>
      </c>
      <c r="B1711" s="141">
        <v>0.36122769999999998</v>
      </c>
      <c r="C1711" s="141"/>
      <c r="D1711" s="141">
        <v>378.00445000000002</v>
      </c>
      <c r="E1711" s="141">
        <v>1.6350817</v>
      </c>
      <c r="F1711" s="141"/>
      <c r="G1711" s="141">
        <v>378.07598000000002</v>
      </c>
      <c r="H1711" s="141">
        <v>0.29477713</v>
      </c>
      <c r="I1711" s="141"/>
    </row>
    <row r="1712" spans="1:9" ht="13" x14ac:dyDescent="0.15">
      <c r="A1712" s="141">
        <v>378.08409999999998</v>
      </c>
      <c r="B1712" s="141">
        <v>0.35232543</v>
      </c>
      <c r="C1712" s="141"/>
      <c r="D1712" s="141">
        <v>378.01578999999998</v>
      </c>
      <c r="E1712" s="141">
        <v>0.31105062</v>
      </c>
      <c r="F1712" s="141"/>
      <c r="G1712" s="141">
        <v>378.08733999999998</v>
      </c>
      <c r="H1712" s="141">
        <v>0.29468577000000001</v>
      </c>
      <c r="I1712" s="141"/>
    </row>
    <row r="1713" spans="1:9" ht="13" x14ac:dyDescent="0.15">
      <c r="A1713" s="141">
        <v>378.09546999999998</v>
      </c>
      <c r="B1713" s="141">
        <v>0.34876225999999999</v>
      </c>
      <c r="C1713" s="141"/>
      <c r="D1713" s="141">
        <v>378.02710000000002</v>
      </c>
      <c r="E1713" s="141">
        <v>0.33153022999999998</v>
      </c>
      <c r="F1713" s="141"/>
      <c r="G1713" s="141">
        <v>378.09872000000001</v>
      </c>
      <c r="H1713" s="141">
        <v>0.28973642999999999</v>
      </c>
      <c r="I1713" s="141"/>
    </row>
    <row r="1714" spans="1:9" ht="13" x14ac:dyDescent="0.15">
      <c r="A1714" s="141">
        <v>378.10683</v>
      </c>
      <c r="B1714" s="141">
        <v>0.34711737999999998</v>
      </c>
      <c r="C1714" s="141"/>
      <c r="D1714" s="141">
        <v>378.03841999999997</v>
      </c>
      <c r="E1714" s="141">
        <v>0.32664310000000002</v>
      </c>
      <c r="F1714" s="141"/>
      <c r="G1714" s="141">
        <v>378.11007000000001</v>
      </c>
      <c r="H1714" s="141">
        <v>0.30221518000000003</v>
      </c>
      <c r="I1714" s="141"/>
    </row>
    <row r="1715" spans="1:9" ht="13" x14ac:dyDescent="0.15">
      <c r="A1715" s="141">
        <v>378.11818</v>
      </c>
      <c r="B1715" s="141">
        <v>0.36072394000000002</v>
      </c>
      <c r="C1715" s="141"/>
      <c r="D1715" s="141">
        <v>378.04971999999998</v>
      </c>
      <c r="E1715" s="141">
        <v>0.31926315999999999</v>
      </c>
      <c r="F1715" s="141"/>
      <c r="G1715" s="141">
        <v>378.12142999999998</v>
      </c>
      <c r="H1715" s="141">
        <v>0.29528193000000003</v>
      </c>
      <c r="I1715" s="141"/>
    </row>
    <row r="1716" spans="1:9" ht="13" x14ac:dyDescent="0.15">
      <c r="A1716" s="141">
        <v>378.12954000000002</v>
      </c>
      <c r="B1716" s="141">
        <v>0.36425057999999999</v>
      </c>
      <c r="C1716" s="141"/>
      <c r="D1716" s="141">
        <v>378.06103999999999</v>
      </c>
      <c r="E1716" s="141">
        <v>0.32685778999999998</v>
      </c>
      <c r="F1716" s="141"/>
      <c r="G1716" s="141">
        <v>378.13276999999999</v>
      </c>
      <c r="H1716" s="141">
        <v>0.30559153999999999</v>
      </c>
      <c r="I1716" s="141"/>
    </row>
    <row r="1717" spans="1:9" ht="13" x14ac:dyDescent="0.15">
      <c r="A1717" s="141">
        <v>378.14087999999998</v>
      </c>
      <c r="B1717" s="141">
        <v>0.34973548999999998</v>
      </c>
      <c r="C1717" s="141"/>
      <c r="D1717" s="141">
        <v>378.07233000000002</v>
      </c>
      <c r="E1717" s="141">
        <v>0.31018161999999999</v>
      </c>
      <c r="F1717" s="141"/>
      <c r="G1717" s="141">
        <v>378.14411999999999</v>
      </c>
      <c r="H1717" s="141">
        <v>0.28619741999999998</v>
      </c>
      <c r="I1717" s="141"/>
    </row>
    <row r="1718" spans="1:9" ht="13" x14ac:dyDescent="0.15">
      <c r="A1718" s="141">
        <v>378.15222999999997</v>
      </c>
      <c r="B1718" s="141">
        <v>0.36874347000000002</v>
      </c>
      <c r="C1718" s="141"/>
      <c r="D1718" s="141">
        <v>378.08363000000003</v>
      </c>
      <c r="E1718" s="141">
        <v>0.32157192000000001</v>
      </c>
      <c r="F1718" s="141"/>
      <c r="G1718" s="141">
        <v>378.15544999999997</v>
      </c>
      <c r="H1718" s="141">
        <v>0.28844966999999999</v>
      </c>
      <c r="I1718" s="141"/>
    </row>
    <row r="1719" spans="1:9" ht="13" x14ac:dyDescent="0.15">
      <c r="A1719" s="141">
        <v>378.16356000000002</v>
      </c>
      <c r="B1719" s="141">
        <v>0.36319982000000001</v>
      </c>
      <c r="C1719" s="141"/>
      <c r="D1719" s="141">
        <v>378.09491000000003</v>
      </c>
      <c r="E1719" s="141">
        <v>0.31836586</v>
      </c>
      <c r="F1719" s="141"/>
      <c r="G1719" s="141">
        <v>378.16681</v>
      </c>
      <c r="H1719" s="141">
        <v>0.27962926999999999</v>
      </c>
      <c r="I1719" s="141"/>
    </row>
    <row r="1720" spans="1:9" ht="13" x14ac:dyDescent="0.15">
      <c r="A1720" s="141">
        <v>378.17491000000001</v>
      </c>
      <c r="B1720" s="141">
        <v>0.35078601999999998</v>
      </c>
      <c r="C1720" s="141"/>
      <c r="D1720" s="141">
        <v>378.10620999999998</v>
      </c>
      <c r="E1720" s="141">
        <v>0.42181349000000001</v>
      </c>
      <c r="F1720" s="141"/>
      <c r="G1720" s="141">
        <v>378.17820999999998</v>
      </c>
      <c r="H1720" s="141">
        <v>0.28754407999999998</v>
      </c>
      <c r="I1720" s="141"/>
    </row>
    <row r="1721" spans="1:9" ht="13" x14ac:dyDescent="0.15">
      <c r="A1721" s="141">
        <v>378.18623000000002</v>
      </c>
      <c r="B1721" s="141">
        <v>0.35355173000000001</v>
      </c>
      <c r="C1721" s="141"/>
      <c r="D1721" s="141">
        <v>378.11748</v>
      </c>
      <c r="E1721" s="141">
        <v>0.32524831999999998</v>
      </c>
      <c r="F1721" s="141"/>
      <c r="G1721" s="141">
        <v>378.18957</v>
      </c>
      <c r="H1721" s="141">
        <v>0.28511177999999998</v>
      </c>
      <c r="I1721" s="141"/>
    </row>
    <row r="1722" spans="1:9" ht="13" x14ac:dyDescent="0.15">
      <c r="A1722" s="141">
        <v>378.19756999999998</v>
      </c>
      <c r="B1722" s="141">
        <v>0.36401168</v>
      </c>
      <c r="C1722" s="141"/>
      <c r="D1722" s="141">
        <v>378.12876</v>
      </c>
      <c r="E1722" s="141">
        <v>0.32517192</v>
      </c>
      <c r="F1722" s="141"/>
      <c r="G1722" s="141">
        <v>378.20093000000003</v>
      </c>
      <c r="H1722" s="141">
        <v>0.28213022999999998</v>
      </c>
      <c r="I1722" s="141"/>
    </row>
    <row r="1723" spans="1:9" ht="13" x14ac:dyDescent="0.15">
      <c r="A1723" s="141">
        <v>378.20895000000002</v>
      </c>
      <c r="B1723" s="141">
        <v>0.35626981000000002</v>
      </c>
      <c r="C1723" s="141"/>
      <c r="D1723" s="141">
        <v>378.14001999999999</v>
      </c>
      <c r="E1723" s="141">
        <v>0.31755442</v>
      </c>
      <c r="F1723" s="141"/>
      <c r="G1723" s="141">
        <v>378.21226000000001</v>
      </c>
      <c r="H1723" s="141">
        <v>0.28608809000000002</v>
      </c>
      <c r="I1723" s="141"/>
    </row>
    <row r="1724" spans="1:9" ht="13" x14ac:dyDescent="0.15">
      <c r="A1724" s="141">
        <v>378.22030999999998</v>
      </c>
      <c r="B1724" s="141">
        <v>0.37051944999999997</v>
      </c>
      <c r="C1724" s="141"/>
      <c r="D1724" s="141">
        <v>378.15129999999999</v>
      </c>
      <c r="E1724" s="141">
        <v>0.31193924000000001</v>
      </c>
      <c r="F1724" s="141"/>
      <c r="G1724" s="141">
        <v>378.22359999999998</v>
      </c>
      <c r="H1724" s="141">
        <v>0.28354008000000003</v>
      </c>
      <c r="I1724" s="141"/>
    </row>
    <row r="1725" spans="1:9" ht="13" x14ac:dyDescent="0.15">
      <c r="A1725" s="141">
        <v>378.23165999999998</v>
      </c>
      <c r="B1725" s="141">
        <v>0.34937880999999998</v>
      </c>
      <c r="C1725" s="141"/>
      <c r="D1725" s="141">
        <v>378.16255000000001</v>
      </c>
      <c r="E1725" s="141">
        <v>0.33008897999999998</v>
      </c>
      <c r="F1725" s="141"/>
      <c r="G1725" s="141">
        <v>378.23491999999999</v>
      </c>
      <c r="H1725" s="141">
        <v>0.27979578999999999</v>
      </c>
      <c r="I1725" s="141"/>
    </row>
    <row r="1726" spans="1:9" ht="13" x14ac:dyDescent="0.15">
      <c r="A1726" s="141">
        <v>378.24297999999999</v>
      </c>
      <c r="B1726" s="141">
        <v>0.46598475</v>
      </c>
      <c r="C1726" s="141"/>
      <c r="D1726" s="141">
        <v>378.17381999999998</v>
      </c>
      <c r="E1726" s="141">
        <v>0.47875109999999999</v>
      </c>
      <c r="F1726" s="141"/>
      <c r="G1726" s="141">
        <v>378.24624999999997</v>
      </c>
      <c r="H1726" s="141">
        <v>0.37737039</v>
      </c>
      <c r="I1726" s="141"/>
    </row>
    <row r="1727" spans="1:9" ht="13" x14ac:dyDescent="0.15">
      <c r="A1727" s="141">
        <v>378.25432000000001</v>
      </c>
      <c r="B1727" s="141">
        <v>0.34918558999999999</v>
      </c>
      <c r="C1727" s="141"/>
      <c r="D1727" s="141">
        <v>378.18507</v>
      </c>
      <c r="E1727" s="141">
        <v>0.31999778000000001</v>
      </c>
      <c r="F1727" s="141"/>
      <c r="G1727" s="141">
        <v>378.25756000000001</v>
      </c>
      <c r="H1727" s="141">
        <v>0.28036850000000002</v>
      </c>
      <c r="I1727" s="141"/>
    </row>
    <row r="1728" spans="1:9" ht="13" x14ac:dyDescent="0.15">
      <c r="A1728" s="141">
        <v>378.26562000000001</v>
      </c>
      <c r="B1728" s="141">
        <v>0.34675207000000002</v>
      </c>
      <c r="C1728" s="141"/>
      <c r="D1728" s="141">
        <v>378.19632999999999</v>
      </c>
      <c r="E1728" s="141">
        <v>0.31325996</v>
      </c>
      <c r="F1728" s="141"/>
      <c r="G1728" s="141">
        <v>378.26888000000002</v>
      </c>
      <c r="H1728" s="141">
        <v>0.30316905999999999</v>
      </c>
      <c r="I1728" s="141"/>
    </row>
    <row r="1729" spans="1:9" ht="13" x14ac:dyDescent="0.15">
      <c r="A1729" s="141">
        <v>378.27694000000002</v>
      </c>
      <c r="B1729" s="141">
        <v>0.34739131000000001</v>
      </c>
      <c r="C1729" s="141"/>
      <c r="D1729" s="141">
        <v>378.20756</v>
      </c>
      <c r="E1729" s="141">
        <v>0.31302236</v>
      </c>
      <c r="F1729" s="141"/>
      <c r="G1729" s="141">
        <v>378.28017999999997</v>
      </c>
      <c r="H1729" s="141">
        <v>0.28260922999999999</v>
      </c>
      <c r="I1729" s="141"/>
    </row>
    <row r="1730" spans="1:9" ht="13" x14ac:dyDescent="0.15">
      <c r="A1730" s="141">
        <v>378.28823999999997</v>
      </c>
      <c r="B1730" s="141">
        <v>0.36603641999999997</v>
      </c>
      <c r="C1730" s="141"/>
      <c r="D1730" s="141">
        <v>378.21881999999999</v>
      </c>
      <c r="E1730" s="141">
        <v>0.32640193000000001</v>
      </c>
      <c r="F1730" s="141"/>
      <c r="G1730" s="141">
        <v>378.29149000000001</v>
      </c>
      <c r="H1730" s="141">
        <v>0.28401085999999998</v>
      </c>
      <c r="I1730" s="141"/>
    </row>
    <row r="1731" spans="1:9" ht="13" x14ac:dyDescent="0.15">
      <c r="A1731" s="141">
        <v>378.29955000000001</v>
      </c>
      <c r="B1731" s="141">
        <v>0.35220047999999998</v>
      </c>
      <c r="C1731" s="141"/>
      <c r="D1731" s="141">
        <v>378.23005000000001</v>
      </c>
      <c r="E1731" s="141">
        <v>0.31910114000000001</v>
      </c>
      <c r="F1731" s="141"/>
      <c r="G1731" s="141">
        <v>378.30277999999998</v>
      </c>
      <c r="H1731" s="141">
        <v>0.27845839</v>
      </c>
      <c r="I1731" s="141"/>
    </row>
    <row r="1732" spans="1:9" ht="13" x14ac:dyDescent="0.15">
      <c r="A1732" s="141">
        <v>378.31083999999998</v>
      </c>
      <c r="B1732" s="141">
        <v>0.38326911000000002</v>
      </c>
      <c r="C1732" s="141"/>
      <c r="D1732" s="141">
        <v>378.24128999999999</v>
      </c>
      <c r="E1732" s="141">
        <v>0.32438814999999999</v>
      </c>
      <c r="F1732" s="141"/>
      <c r="G1732" s="141">
        <v>378.31409000000002</v>
      </c>
      <c r="H1732" s="141">
        <v>0.28431927000000001</v>
      </c>
      <c r="I1732" s="141"/>
    </row>
    <row r="1733" spans="1:9" ht="13" x14ac:dyDescent="0.15">
      <c r="A1733" s="141">
        <v>378.32215000000002</v>
      </c>
      <c r="B1733" s="141">
        <v>0.4965929</v>
      </c>
      <c r="C1733" s="141"/>
      <c r="D1733" s="141">
        <v>378.25252</v>
      </c>
      <c r="E1733" s="141">
        <v>0.32527051000000001</v>
      </c>
      <c r="F1733" s="141"/>
      <c r="G1733" s="141">
        <v>378.32544999999999</v>
      </c>
      <c r="H1733" s="141">
        <v>0.28819797000000003</v>
      </c>
      <c r="I1733" s="141"/>
    </row>
    <row r="1734" spans="1:9" ht="13" x14ac:dyDescent="0.15">
      <c r="A1734" s="141">
        <v>378.33344</v>
      </c>
      <c r="B1734" s="141">
        <v>0.49285374999999998</v>
      </c>
      <c r="C1734" s="141"/>
      <c r="D1734" s="141">
        <v>378.26377000000002</v>
      </c>
      <c r="E1734" s="141">
        <v>0.32005507</v>
      </c>
      <c r="F1734" s="141"/>
      <c r="G1734" s="141">
        <v>378.33677999999998</v>
      </c>
      <c r="H1734" s="141">
        <v>0.30029363999999997</v>
      </c>
      <c r="I1734" s="141"/>
    </row>
    <row r="1735" spans="1:9" ht="13" x14ac:dyDescent="0.15">
      <c r="A1735" s="141">
        <v>378.34474</v>
      </c>
      <c r="B1735" s="141">
        <v>0.37494543000000002</v>
      </c>
      <c r="C1735" s="141"/>
      <c r="D1735" s="141">
        <v>378.27499</v>
      </c>
      <c r="E1735" s="141">
        <v>0.31773797999999998</v>
      </c>
      <c r="F1735" s="141"/>
      <c r="G1735" s="141">
        <v>378.34802000000002</v>
      </c>
      <c r="H1735" s="141">
        <v>0.2854969</v>
      </c>
      <c r="I1735" s="141"/>
    </row>
    <row r="1736" spans="1:9" ht="13" x14ac:dyDescent="0.15">
      <c r="A1736" s="141">
        <v>378.35597000000001</v>
      </c>
      <c r="B1736" s="141">
        <v>0.34696591999999998</v>
      </c>
      <c r="C1736" s="141"/>
      <c r="D1736" s="141">
        <v>378.28624000000002</v>
      </c>
      <c r="E1736" s="141">
        <v>0.31902965999999999</v>
      </c>
      <c r="F1736" s="141"/>
      <c r="G1736" s="141">
        <v>378.35932000000003</v>
      </c>
      <c r="H1736" s="141">
        <v>0.30308400000000002</v>
      </c>
      <c r="I1736" s="141"/>
    </row>
    <row r="1737" spans="1:9" ht="13" x14ac:dyDescent="0.15">
      <c r="A1737" s="141">
        <v>378.36727999999999</v>
      </c>
      <c r="B1737" s="141">
        <v>0.38975987000000001</v>
      </c>
      <c r="C1737" s="141"/>
      <c r="D1737" s="141">
        <v>378.29745000000003</v>
      </c>
      <c r="E1737" s="141">
        <v>0.30828759999999999</v>
      </c>
      <c r="F1737" s="141"/>
      <c r="G1737" s="141">
        <v>378.37063999999998</v>
      </c>
      <c r="H1737" s="141">
        <v>0.28622684999999998</v>
      </c>
      <c r="I1737" s="141"/>
    </row>
    <row r="1738" spans="1:9" ht="13" x14ac:dyDescent="0.15">
      <c r="A1738" s="141">
        <v>378.37860000000001</v>
      </c>
      <c r="B1738" s="141">
        <v>0.36761787000000001</v>
      </c>
      <c r="C1738" s="141"/>
      <c r="D1738" s="141">
        <v>378.30869000000001</v>
      </c>
      <c r="E1738" s="141">
        <v>0.34182248999999998</v>
      </c>
      <c r="F1738" s="141"/>
      <c r="G1738" s="141">
        <v>378.38193000000001</v>
      </c>
      <c r="H1738" s="141">
        <v>0.28457117999999998</v>
      </c>
      <c r="I1738" s="141"/>
    </row>
    <row r="1739" spans="1:9" ht="13" x14ac:dyDescent="0.15">
      <c r="A1739" s="141">
        <v>378.38992999999999</v>
      </c>
      <c r="B1739" s="141">
        <v>0.36813727000000002</v>
      </c>
      <c r="C1739" s="141"/>
      <c r="D1739" s="141">
        <v>378.31997999999999</v>
      </c>
      <c r="E1739" s="141">
        <v>0.31740542999999999</v>
      </c>
      <c r="F1739" s="141"/>
      <c r="G1739" s="141">
        <v>378.39323000000002</v>
      </c>
      <c r="H1739" s="141">
        <v>0.28462163000000001</v>
      </c>
      <c r="I1739" s="141"/>
    </row>
    <row r="1740" spans="1:9" ht="13" x14ac:dyDescent="0.15">
      <c r="A1740" s="141">
        <v>378.40125</v>
      </c>
      <c r="B1740" s="141">
        <v>0.36235856999999999</v>
      </c>
      <c r="C1740" s="141"/>
      <c r="D1740" s="141">
        <v>378.33123999999998</v>
      </c>
      <c r="E1740" s="141">
        <v>0.31739102000000002</v>
      </c>
      <c r="F1740" s="141"/>
      <c r="G1740" s="141">
        <v>378.40451000000002</v>
      </c>
      <c r="H1740" s="141">
        <v>0.28226382999999999</v>
      </c>
      <c r="I1740" s="141"/>
    </row>
    <row r="1741" spans="1:9" ht="13" x14ac:dyDescent="0.15">
      <c r="A1741" s="141">
        <v>378.41253</v>
      </c>
      <c r="B1741" s="141">
        <v>0.36174087999999999</v>
      </c>
      <c r="C1741" s="141"/>
      <c r="D1741" s="141">
        <v>378.34249999999997</v>
      </c>
      <c r="E1741" s="141">
        <v>0.34111736999999998</v>
      </c>
      <c r="F1741" s="141"/>
      <c r="G1741" s="141">
        <v>378.41581000000002</v>
      </c>
      <c r="H1741" s="141">
        <v>0.28900601999999997</v>
      </c>
      <c r="I1741" s="141"/>
    </row>
    <row r="1742" spans="1:9" ht="13" x14ac:dyDescent="0.15">
      <c r="A1742" s="141">
        <v>378.42383000000001</v>
      </c>
      <c r="B1742" s="141">
        <v>0.36422216000000002</v>
      </c>
      <c r="C1742" s="141"/>
      <c r="D1742" s="141">
        <v>378.35372000000001</v>
      </c>
      <c r="E1742" s="141">
        <v>0.32215660000000002</v>
      </c>
      <c r="F1742" s="141"/>
      <c r="G1742" s="141">
        <v>378.42709000000002</v>
      </c>
      <c r="H1742" s="141">
        <v>0.26491770999999997</v>
      </c>
      <c r="I1742" s="141"/>
    </row>
    <row r="1743" spans="1:9" ht="13" x14ac:dyDescent="0.15">
      <c r="A1743" s="141">
        <v>378.43511000000001</v>
      </c>
      <c r="B1743" s="141">
        <v>0.38903622999999998</v>
      </c>
      <c r="C1743" s="141"/>
      <c r="D1743" s="141">
        <v>378.36495000000002</v>
      </c>
      <c r="E1743" s="141">
        <v>0.32361867</v>
      </c>
      <c r="F1743" s="141"/>
      <c r="G1743" s="141">
        <v>378.43838</v>
      </c>
      <c r="H1743" s="141">
        <v>0.28704658</v>
      </c>
      <c r="I1743" s="141"/>
    </row>
    <row r="1744" spans="1:9" ht="13" x14ac:dyDescent="0.15">
      <c r="A1744" s="141">
        <v>378.44639999999998</v>
      </c>
      <c r="B1744" s="141">
        <v>0.36293114999999998</v>
      </c>
      <c r="C1744" s="141"/>
      <c r="D1744" s="141">
        <v>378.37616000000003</v>
      </c>
      <c r="E1744" s="141">
        <v>0.3369045</v>
      </c>
      <c r="F1744" s="141"/>
      <c r="G1744" s="141">
        <v>378.44965999999999</v>
      </c>
      <c r="H1744" s="141">
        <v>0.28872697000000003</v>
      </c>
      <c r="I1744" s="141"/>
    </row>
    <row r="1745" spans="1:9" ht="13" x14ac:dyDescent="0.15">
      <c r="A1745" s="141">
        <v>378.45767000000001</v>
      </c>
      <c r="B1745" s="141">
        <v>0.36436364999999998</v>
      </c>
      <c r="C1745" s="141"/>
      <c r="D1745" s="141">
        <v>378.38738000000001</v>
      </c>
      <c r="E1745" s="141">
        <v>0.30815735999999999</v>
      </c>
      <c r="F1745" s="141"/>
      <c r="G1745" s="141">
        <v>378.46095000000003</v>
      </c>
      <c r="H1745" s="141">
        <v>0.28538523999999998</v>
      </c>
      <c r="I1745" s="141"/>
    </row>
    <row r="1746" spans="1:9" ht="13" x14ac:dyDescent="0.15">
      <c r="A1746" s="141">
        <v>378.46897000000001</v>
      </c>
      <c r="B1746" s="141">
        <v>0.37188014000000003</v>
      </c>
      <c r="C1746" s="141"/>
      <c r="D1746" s="141">
        <v>378.39857000000001</v>
      </c>
      <c r="E1746" s="141">
        <v>0.32660917</v>
      </c>
      <c r="F1746" s="141"/>
      <c r="G1746" s="141">
        <v>378.47223000000002</v>
      </c>
      <c r="H1746" s="141">
        <v>0.29364371</v>
      </c>
      <c r="I1746" s="141"/>
    </row>
    <row r="1747" spans="1:9" ht="13" x14ac:dyDescent="0.15">
      <c r="A1747" s="141">
        <v>378.48023999999998</v>
      </c>
      <c r="B1747" s="141">
        <v>0.37190772</v>
      </c>
      <c r="C1747" s="141"/>
      <c r="D1747" s="141">
        <v>378.40978999999999</v>
      </c>
      <c r="E1747" s="141">
        <v>0.31821069000000002</v>
      </c>
      <c r="F1747" s="141"/>
      <c r="G1747" s="141">
        <v>378.48352</v>
      </c>
      <c r="H1747" s="141">
        <v>0.28981842000000002</v>
      </c>
      <c r="I1747" s="141"/>
    </row>
    <row r="1748" spans="1:9" ht="13" x14ac:dyDescent="0.15">
      <c r="A1748" s="141">
        <v>378.49153000000001</v>
      </c>
      <c r="B1748" s="141">
        <v>0.36738416000000002</v>
      </c>
      <c r="C1748" s="141"/>
      <c r="D1748" s="141">
        <v>378.42097999999999</v>
      </c>
      <c r="E1748" s="141">
        <v>0.33778900000000001</v>
      </c>
      <c r="F1748" s="141"/>
      <c r="G1748" s="141">
        <v>378.49486000000002</v>
      </c>
      <c r="H1748" s="141">
        <v>0.29181573</v>
      </c>
      <c r="I1748" s="141"/>
    </row>
    <row r="1749" spans="1:9" ht="13" x14ac:dyDescent="0.15">
      <c r="A1749" s="141">
        <v>378.50279999999998</v>
      </c>
      <c r="B1749" s="141">
        <v>0.36763326000000002</v>
      </c>
      <c r="C1749" s="141"/>
      <c r="D1749" s="141">
        <v>378.43220000000002</v>
      </c>
      <c r="E1749" s="141">
        <v>0.32763218999999999</v>
      </c>
      <c r="F1749" s="141"/>
      <c r="G1749" s="141">
        <v>378.50617999999997</v>
      </c>
      <c r="H1749" s="141">
        <v>0.29152601</v>
      </c>
      <c r="I1749" s="141"/>
    </row>
    <row r="1750" spans="1:9" ht="13" x14ac:dyDescent="0.15">
      <c r="A1750" s="141">
        <v>378.51409000000001</v>
      </c>
      <c r="B1750" s="141">
        <v>0.38254462</v>
      </c>
      <c r="C1750" s="141"/>
      <c r="D1750" s="141">
        <v>378.44339000000002</v>
      </c>
      <c r="E1750" s="141">
        <v>0.32031479000000002</v>
      </c>
      <c r="F1750" s="141"/>
      <c r="G1750" s="141">
        <v>378.51749000000001</v>
      </c>
      <c r="H1750" s="141">
        <v>0.28756668000000002</v>
      </c>
      <c r="I1750" s="141"/>
    </row>
    <row r="1751" spans="1:9" ht="13" x14ac:dyDescent="0.15">
      <c r="A1751" s="141">
        <v>378.52542999999997</v>
      </c>
      <c r="B1751" s="141">
        <v>0.53929190000000005</v>
      </c>
      <c r="C1751" s="141"/>
      <c r="D1751" s="141">
        <v>378.45461</v>
      </c>
      <c r="E1751" s="141">
        <v>0.45698535000000001</v>
      </c>
      <c r="F1751" s="141"/>
      <c r="G1751" s="141">
        <v>378.52877999999998</v>
      </c>
      <c r="H1751" s="141">
        <v>0.42639816000000003</v>
      </c>
      <c r="I1751" s="141"/>
    </row>
    <row r="1752" spans="1:9" ht="13" x14ac:dyDescent="0.15">
      <c r="A1752" s="141">
        <v>378.53674999999998</v>
      </c>
      <c r="B1752" s="141">
        <v>0.37774914999999998</v>
      </c>
      <c r="C1752" s="141"/>
      <c r="D1752" s="141">
        <v>378.4658</v>
      </c>
      <c r="E1752" s="141">
        <v>0.33586766000000001</v>
      </c>
      <c r="F1752" s="141"/>
      <c r="G1752" s="141">
        <v>378.54007999999999</v>
      </c>
      <c r="H1752" s="141">
        <v>0.28142430000000002</v>
      </c>
      <c r="I1752" s="141"/>
    </row>
    <row r="1753" spans="1:9" ht="13" x14ac:dyDescent="0.15">
      <c r="A1753" s="141">
        <v>378.54807</v>
      </c>
      <c r="B1753" s="141">
        <v>0.34816649</v>
      </c>
      <c r="C1753" s="141"/>
      <c r="D1753" s="141">
        <v>378.47701999999998</v>
      </c>
      <c r="E1753" s="141">
        <v>0.32562368000000003</v>
      </c>
      <c r="F1753" s="141"/>
      <c r="G1753" s="141">
        <v>378.55135999999999</v>
      </c>
      <c r="H1753" s="141">
        <v>0.28768667999999997</v>
      </c>
      <c r="I1753" s="141"/>
    </row>
    <row r="1754" spans="1:9" ht="13" x14ac:dyDescent="0.15">
      <c r="A1754" s="141">
        <v>378.55934999999999</v>
      </c>
      <c r="B1754" s="141">
        <v>0.41023036000000002</v>
      </c>
      <c r="C1754" s="141"/>
      <c r="D1754" s="141">
        <v>378.48820999999998</v>
      </c>
      <c r="E1754" s="141">
        <v>0.31325855000000002</v>
      </c>
      <c r="F1754" s="141"/>
      <c r="G1754" s="141">
        <v>378.56265000000002</v>
      </c>
      <c r="H1754" s="141">
        <v>0.28638585999999999</v>
      </c>
      <c r="I1754" s="141"/>
    </row>
    <row r="1755" spans="1:9" ht="13" x14ac:dyDescent="0.15">
      <c r="A1755" s="141">
        <v>378.57065</v>
      </c>
      <c r="B1755" s="141">
        <v>0.35113940999999999</v>
      </c>
      <c r="C1755" s="141"/>
      <c r="D1755" s="141">
        <v>378.49941000000001</v>
      </c>
      <c r="E1755" s="141">
        <v>0.31552657000000001</v>
      </c>
      <c r="F1755" s="141"/>
      <c r="G1755" s="141">
        <v>378.57393000000002</v>
      </c>
      <c r="H1755" s="141">
        <v>0.28123628000000001</v>
      </c>
      <c r="I1755" s="141"/>
    </row>
    <row r="1756" spans="1:9" ht="13" x14ac:dyDescent="0.15">
      <c r="A1756" s="141">
        <v>378.58192000000003</v>
      </c>
      <c r="B1756" s="141">
        <v>0.41356908999999997</v>
      </c>
      <c r="C1756" s="141"/>
      <c r="D1756" s="141">
        <v>378.51060000000001</v>
      </c>
      <c r="E1756" s="141">
        <v>0.30925619999999998</v>
      </c>
      <c r="F1756" s="141"/>
      <c r="G1756" s="141">
        <v>378.58521999999999</v>
      </c>
      <c r="H1756" s="141">
        <v>0.28621499</v>
      </c>
      <c r="I1756" s="141"/>
    </row>
    <row r="1757" spans="1:9" ht="13" x14ac:dyDescent="0.15">
      <c r="A1757" s="141">
        <v>378.59321999999997</v>
      </c>
      <c r="B1757" s="141">
        <v>0.35738950000000003</v>
      </c>
      <c r="C1757" s="141"/>
      <c r="D1757" s="141">
        <v>378.52181000000002</v>
      </c>
      <c r="E1757" s="141">
        <v>0.31882579999999999</v>
      </c>
      <c r="F1757" s="141"/>
      <c r="G1757" s="141">
        <v>378.59649000000002</v>
      </c>
      <c r="H1757" s="141">
        <v>0.26439246999999999</v>
      </c>
      <c r="I1757" s="141"/>
    </row>
    <row r="1758" spans="1:9" ht="13" x14ac:dyDescent="0.15">
      <c r="A1758" s="141">
        <v>378.60449</v>
      </c>
      <c r="B1758" s="141">
        <v>0.36426177999999998</v>
      </c>
      <c r="C1758" s="141"/>
      <c r="D1758" s="141">
        <v>378.53300000000002</v>
      </c>
      <c r="E1758" s="141">
        <v>0.31457544999999998</v>
      </c>
      <c r="F1758" s="141"/>
      <c r="G1758" s="141">
        <v>378.60779000000002</v>
      </c>
      <c r="H1758" s="141">
        <v>0.28429661000000001</v>
      </c>
      <c r="I1758" s="141"/>
    </row>
    <row r="1759" spans="1:9" ht="13" x14ac:dyDescent="0.15">
      <c r="A1759" s="141">
        <v>378.61577999999997</v>
      </c>
      <c r="B1759" s="141">
        <v>0.36569411000000002</v>
      </c>
      <c r="C1759" s="141"/>
      <c r="D1759" s="141">
        <v>378.54422</v>
      </c>
      <c r="E1759" s="141">
        <v>0.32237072999999999</v>
      </c>
      <c r="F1759" s="141"/>
      <c r="G1759" s="141">
        <v>378.61907000000002</v>
      </c>
      <c r="H1759" s="141">
        <v>0.33693973999999999</v>
      </c>
      <c r="I1759" s="141"/>
    </row>
    <row r="1760" spans="1:9" ht="13" x14ac:dyDescent="0.15">
      <c r="A1760" s="141">
        <v>378.62705999999997</v>
      </c>
      <c r="B1760" s="141">
        <v>0.35372103999999999</v>
      </c>
      <c r="C1760" s="141"/>
      <c r="D1760" s="141">
        <v>378.55540999999999</v>
      </c>
      <c r="E1760" s="141">
        <v>0.31923251000000002</v>
      </c>
      <c r="F1760" s="141"/>
      <c r="G1760" s="141">
        <v>378.63036</v>
      </c>
      <c r="H1760" s="141">
        <v>0.67125396999999998</v>
      </c>
      <c r="I1760" s="141"/>
    </row>
    <row r="1761" spans="1:9" ht="13" x14ac:dyDescent="0.15">
      <c r="A1761" s="141">
        <v>378.63835</v>
      </c>
      <c r="B1761" s="141">
        <v>0.36789357</v>
      </c>
      <c r="C1761" s="141"/>
      <c r="D1761" s="141">
        <v>378.56662</v>
      </c>
      <c r="E1761" s="141">
        <v>0.31885302999999998</v>
      </c>
      <c r="F1761" s="141"/>
      <c r="G1761" s="141">
        <v>378.64170000000001</v>
      </c>
      <c r="H1761" s="141">
        <v>0.30845292000000002</v>
      </c>
      <c r="I1761" s="141"/>
    </row>
    <row r="1762" spans="1:9" ht="13" x14ac:dyDescent="0.15">
      <c r="A1762" s="141">
        <v>378.64963</v>
      </c>
      <c r="B1762" s="141">
        <v>0.34731614</v>
      </c>
      <c r="C1762" s="141"/>
      <c r="D1762" s="141">
        <v>378.57781</v>
      </c>
      <c r="E1762" s="141">
        <v>0.32365985000000003</v>
      </c>
      <c r="F1762" s="141"/>
      <c r="G1762" s="141">
        <v>378.65302000000003</v>
      </c>
      <c r="H1762" s="141">
        <v>0.28963473000000001</v>
      </c>
      <c r="I1762" s="141"/>
    </row>
    <row r="1763" spans="1:9" ht="13" x14ac:dyDescent="0.15">
      <c r="A1763" s="141">
        <v>378.66084000000001</v>
      </c>
      <c r="B1763" s="141">
        <v>0.34635115999999999</v>
      </c>
      <c r="C1763" s="141"/>
      <c r="D1763" s="141">
        <v>378.58902999999998</v>
      </c>
      <c r="E1763" s="141">
        <v>0.32789246999999999</v>
      </c>
      <c r="F1763" s="141"/>
      <c r="G1763" s="141">
        <v>378.66435000000001</v>
      </c>
      <c r="H1763" s="141">
        <v>0.26540367999999998</v>
      </c>
      <c r="I1763" s="141"/>
    </row>
    <row r="1764" spans="1:9" ht="13" x14ac:dyDescent="0.15">
      <c r="A1764" s="141">
        <v>378.67212000000001</v>
      </c>
      <c r="B1764" s="141">
        <v>0.37843808000000001</v>
      </c>
      <c r="C1764" s="141"/>
      <c r="D1764" s="141">
        <v>378.60021999999998</v>
      </c>
      <c r="E1764" s="141">
        <v>0.34140324</v>
      </c>
      <c r="F1764" s="141"/>
      <c r="G1764" s="141">
        <v>378.67565000000002</v>
      </c>
      <c r="H1764" s="141">
        <v>0.28315228999999997</v>
      </c>
      <c r="I1764" s="141"/>
    </row>
    <row r="1765" spans="1:9" ht="13" x14ac:dyDescent="0.15">
      <c r="A1765" s="141">
        <v>378.68340000000001</v>
      </c>
      <c r="B1765" s="141">
        <v>0.37320766</v>
      </c>
      <c r="C1765" s="141"/>
      <c r="D1765" s="141">
        <v>378.61142999999998</v>
      </c>
      <c r="E1765" s="141">
        <v>0.32978828999999998</v>
      </c>
      <c r="F1765" s="141"/>
      <c r="G1765" s="141">
        <v>378.68696</v>
      </c>
      <c r="H1765" s="141">
        <v>0.29319589000000001</v>
      </c>
      <c r="I1765" s="141"/>
    </row>
    <row r="1766" spans="1:9" ht="13" x14ac:dyDescent="0.15">
      <c r="A1766" s="141">
        <v>378.69475</v>
      </c>
      <c r="B1766" s="141">
        <v>0.36959104999999998</v>
      </c>
      <c r="C1766" s="141"/>
      <c r="D1766" s="141">
        <v>378.62263000000002</v>
      </c>
      <c r="E1766" s="141">
        <v>0.31972300999999997</v>
      </c>
      <c r="F1766" s="141"/>
      <c r="G1766" s="141">
        <v>378.69824999999997</v>
      </c>
      <c r="H1766" s="141">
        <v>0.26484144999999998</v>
      </c>
      <c r="I1766" s="141"/>
    </row>
    <row r="1767" spans="1:9" ht="13" x14ac:dyDescent="0.15">
      <c r="A1767" s="141">
        <v>378.70607999999999</v>
      </c>
      <c r="B1767" s="141">
        <v>0.35883701000000001</v>
      </c>
      <c r="C1767" s="141"/>
      <c r="D1767" s="141">
        <v>378.63385</v>
      </c>
      <c r="E1767" s="141">
        <v>0.31683271000000002</v>
      </c>
      <c r="F1767" s="141"/>
      <c r="G1767" s="141">
        <v>378.70956000000001</v>
      </c>
      <c r="H1767" s="141">
        <v>0.26688889999999998</v>
      </c>
      <c r="I1767" s="141"/>
    </row>
    <row r="1768" spans="1:9" ht="13" x14ac:dyDescent="0.15">
      <c r="A1768" s="141">
        <v>378.71740999999997</v>
      </c>
      <c r="B1768" s="141">
        <v>0.37093556</v>
      </c>
      <c r="C1768" s="141"/>
      <c r="D1768" s="141">
        <v>378.64514000000003</v>
      </c>
      <c r="E1768" s="141">
        <v>0.31416438000000002</v>
      </c>
      <c r="F1768" s="141"/>
      <c r="G1768" s="141">
        <v>378.72084000000001</v>
      </c>
      <c r="H1768" s="141">
        <v>0.26487082000000001</v>
      </c>
      <c r="I1768" s="141"/>
    </row>
    <row r="1769" spans="1:9" ht="13" x14ac:dyDescent="0.15">
      <c r="A1769" s="141">
        <v>378.72870999999998</v>
      </c>
      <c r="B1769" s="141">
        <v>0.35925614</v>
      </c>
      <c r="C1769" s="141"/>
      <c r="D1769" s="141">
        <v>378.65638000000001</v>
      </c>
      <c r="E1769" s="141">
        <v>0.33439011000000002</v>
      </c>
      <c r="F1769" s="141"/>
      <c r="G1769" s="141">
        <v>378.73214999999999</v>
      </c>
      <c r="H1769" s="141">
        <v>0.27198881000000003</v>
      </c>
      <c r="I1769" s="141"/>
    </row>
    <row r="1770" spans="1:9" ht="13" x14ac:dyDescent="0.15">
      <c r="A1770" s="141">
        <v>378.74002999999999</v>
      </c>
      <c r="B1770" s="141">
        <v>0.37853225000000001</v>
      </c>
      <c r="C1770" s="141"/>
      <c r="D1770" s="141">
        <v>378.66764000000001</v>
      </c>
      <c r="E1770" s="141">
        <v>0.35328111000000001</v>
      </c>
      <c r="F1770" s="141"/>
      <c r="G1770" s="141">
        <v>378.74345</v>
      </c>
      <c r="H1770" s="141">
        <v>0.27062232000000003</v>
      </c>
      <c r="I1770" s="141"/>
    </row>
    <row r="1771" spans="1:9" ht="13" x14ac:dyDescent="0.15">
      <c r="A1771" s="141">
        <v>378.75132000000002</v>
      </c>
      <c r="B1771" s="141">
        <v>0.35933245000000003</v>
      </c>
      <c r="C1771" s="141"/>
      <c r="D1771" s="141">
        <v>378.67885999999999</v>
      </c>
      <c r="E1771" s="141">
        <v>0.33647222999999998</v>
      </c>
      <c r="F1771" s="141"/>
      <c r="G1771" s="141">
        <v>378.75475999999998</v>
      </c>
      <c r="H1771" s="141">
        <v>0.26973137000000003</v>
      </c>
      <c r="I1771" s="141"/>
    </row>
    <row r="1772" spans="1:9" ht="13" x14ac:dyDescent="0.15">
      <c r="A1772" s="141">
        <v>378.76263</v>
      </c>
      <c r="B1772" s="141">
        <v>0.35135497999999998</v>
      </c>
      <c r="C1772" s="141"/>
      <c r="D1772" s="141">
        <v>378.69008000000002</v>
      </c>
      <c r="E1772" s="141">
        <v>0.33439742</v>
      </c>
      <c r="F1772" s="141"/>
      <c r="G1772" s="141">
        <v>378.76605000000001</v>
      </c>
      <c r="H1772" s="141">
        <v>0.26365865999999999</v>
      </c>
      <c r="I1772" s="141"/>
    </row>
    <row r="1773" spans="1:9" ht="13" x14ac:dyDescent="0.15">
      <c r="A1773" s="141">
        <v>378.77393000000001</v>
      </c>
      <c r="B1773" s="141">
        <v>0.36381106000000002</v>
      </c>
      <c r="C1773" s="141"/>
      <c r="D1773" s="141">
        <v>378.70128</v>
      </c>
      <c r="E1773" s="141">
        <v>0.34022504999999997</v>
      </c>
      <c r="F1773" s="141"/>
      <c r="G1773" s="141">
        <v>378.77737000000002</v>
      </c>
      <c r="H1773" s="141">
        <v>0.26442328999999998</v>
      </c>
      <c r="I1773" s="141"/>
    </row>
    <row r="1774" spans="1:9" ht="13" x14ac:dyDescent="0.15">
      <c r="A1774" s="141">
        <v>378.78523999999999</v>
      </c>
      <c r="B1774" s="141">
        <v>0.37568096000000001</v>
      </c>
      <c r="C1774" s="141"/>
      <c r="D1774" s="141">
        <v>378.71251000000001</v>
      </c>
      <c r="E1774" s="141">
        <v>0.34340102</v>
      </c>
      <c r="F1774" s="141"/>
      <c r="G1774" s="141">
        <v>378.78856000000002</v>
      </c>
      <c r="H1774" s="141">
        <v>0.26378468999999999</v>
      </c>
      <c r="I1774" s="141"/>
    </row>
    <row r="1775" spans="1:9" ht="13" x14ac:dyDescent="0.15">
      <c r="A1775" s="141">
        <v>378.79653999999999</v>
      </c>
      <c r="B1775" s="141">
        <v>0.38597266000000002</v>
      </c>
      <c r="C1775" s="141"/>
      <c r="D1775" s="141">
        <v>378.72370999999998</v>
      </c>
      <c r="E1775" s="141">
        <v>0.31943979</v>
      </c>
      <c r="F1775" s="141"/>
      <c r="G1775" s="141">
        <v>378.79987999999997</v>
      </c>
      <c r="H1775" s="141">
        <v>0.26848511000000003</v>
      </c>
      <c r="I1775" s="141"/>
    </row>
    <row r="1776" spans="1:9" ht="13" x14ac:dyDescent="0.15">
      <c r="A1776" s="141">
        <v>378.80786000000001</v>
      </c>
      <c r="B1776" s="141">
        <v>0.55811094999999999</v>
      </c>
      <c r="C1776" s="141"/>
      <c r="D1776" s="141">
        <v>378.73495000000003</v>
      </c>
      <c r="E1776" s="141">
        <v>0.46741102000000001</v>
      </c>
      <c r="F1776" s="141"/>
      <c r="G1776" s="141">
        <v>378.81117</v>
      </c>
      <c r="H1776" s="141">
        <v>0.42361682000000001</v>
      </c>
      <c r="I1776" s="141"/>
    </row>
    <row r="1777" spans="1:9" ht="13" x14ac:dyDescent="0.15">
      <c r="A1777" s="141">
        <v>378.81916000000001</v>
      </c>
      <c r="B1777" s="141">
        <v>0.35843610999999997</v>
      </c>
      <c r="C1777" s="141"/>
      <c r="D1777" s="141">
        <v>378.74615999999997</v>
      </c>
      <c r="E1777" s="141">
        <v>0.32038134000000001</v>
      </c>
      <c r="F1777" s="141"/>
      <c r="G1777" s="141">
        <v>378.82252999999997</v>
      </c>
      <c r="H1777" s="141">
        <v>0.29936083000000002</v>
      </c>
      <c r="I1777" s="141"/>
    </row>
    <row r="1778" spans="1:9" ht="13" x14ac:dyDescent="0.15">
      <c r="A1778" s="141">
        <v>378.83048000000002</v>
      </c>
      <c r="B1778" s="141">
        <v>0.36935969000000002</v>
      </c>
      <c r="C1778" s="141"/>
      <c r="D1778" s="141">
        <v>378.75738999999999</v>
      </c>
      <c r="E1778" s="141">
        <v>0.31654410999999999</v>
      </c>
      <c r="F1778" s="141"/>
      <c r="G1778" s="141">
        <v>378.83384000000001</v>
      </c>
      <c r="H1778" s="141">
        <v>0.28476576999999997</v>
      </c>
      <c r="I1778" s="141"/>
    </row>
    <row r="1779" spans="1:9" ht="13" x14ac:dyDescent="0.15">
      <c r="A1779" s="141">
        <v>378.84183000000002</v>
      </c>
      <c r="B1779" s="141">
        <v>0.36962677999999999</v>
      </c>
      <c r="C1779" s="141"/>
      <c r="D1779" s="141">
        <v>378.76859000000002</v>
      </c>
      <c r="E1779" s="141">
        <v>0.3136969</v>
      </c>
      <c r="F1779" s="141"/>
      <c r="G1779" s="141">
        <v>378.84517</v>
      </c>
      <c r="H1779" s="141">
        <v>0.26856654000000002</v>
      </c>
      <c r="I1779" s="141"/>
    </row>
    <row r="1780" spans="1:9" ht="13" x14ac:dyDescent="0.15">
      <c r="A1780" s="141">
        <v>378.85318000000001</v>
      </c>
      <c r="B1780" s="141">
        <v>0.36986638999999999</v>
      </c>
      <c r="C1780" s="141"/>
      <c r="D1780" s="141">
        <v>378.77983</v>
      </c>
      <c r="E1780" s="141">
        <v>0.31136517000000002</v>
      </c>
      <c r="F1780" s="141"/>
      <c r="G1780" s="141">
        <v>378.85651000000001</v>
      </c>
      <c r="H1780" s="141">
        <v>0.28916165999999999</v>
      </c>
      <c r="I1780" s="141"/>
    </row>
    <row r="1781" spans="1:9" ht="13" x14ac:dyDescent="0.15">
      <c r="A1781" s="141">
        <v>378.86453999999998</v>
      </c>
      <c r="B1781" s="141">
        <v>0.36211525999999999</v>
      </c>
      <c r="C1781" s="141"/>
      <c r="D1781" s="141">
        <v>378.79104000000001</v>
      </c>
      <c r="E1781" s="141">
        <v>0.31762696000000001</v>
      </c>
      <c r="F1781" s="141"/>
      <c r="G1781" s="141">
        <v>378.86783000000003</v>
      </c>
      <c r="H1781" s="141">
        <v>0.28661979999999998</v>
      </c>
      <c r="I1781" s="141"/>
    </row>
    <row r="1782" spans="1:9" ht="13" x14ac:dyDescent="0.15">
      <c r="A1782" s="141">
        <v>378.87587000000002</v>
      </c>
      <c r="B1782" s="141">
        <v>0.36607820000000002</v>
      </c>
      <c r="C1782" s="141"/>
      <c r="D1782" s="141">
        <v>378.80228</v>
      </c>
      <c r="E1782" s="141">
        <v>0.36123376000000001</v>
      </c>
      <c r="F1782" s="141"/>
      <c r="G1782" s="141">
        <v>378.87916999999999</v>
      </c>
      <c r="H1782" s="141">
        <v>0.30130959000000002</v>
      </c>
      <c r="I1782" s="141"/>
    </row>
    <row r="1783" spans="1:9" ht="13" x14ac:dyDescent="0.15">
      <c r="A1783" s="141">
        <v>378.88720999999998</v>
      </c>
      <c r="B1783" s="141">
        <v>0.37038242999999998</v>
      </c>
      <c r="C1783" s="141"/>
      <c r="D1783" s="141">
        <v>378.81349</v>
      </c>
      <c r="E1783" s="141">
        <v>0.62268836000000005</v>
      </c>
      <c r="F1783" s="141"/>
      <c r="G1783" s="141">
        <v>378.89049</v>
      </c>
      <c r="H1783" s="141">
        <v>0.30032974000000001</v>
      </c>
      <c r="I1783" s="141"/>
    </row>
    <row r="1784" spans="1:9" ht="13" x14ac:dyDescent="0.15">
      <c r="A1784" s="141">
        <v>378.89852000000002</v>
      </c>
      <c r="B1784" s="141">
        <v>0.38477243999999999</v>
      </c>
      <c r="C1784" s="141"/>
      <c r="D1784" s="141">
        <v>378.82474000000002</v>
      </c>
      <c r="E1784" s="141">
        <v>0.38114798999999999</v>
      </c>
      <c r="F1784" s="141"/>
      <c r="G1784" s="141">
        <v>378.90183000000002</v>
      </c>
      <c r="H1784" s="141">
        <v>0.28207326999999999</v>
      </c>
      <c r="I1784" s="141"/>
    </row>
    <row r="1785" spans="1:9" ht="13" x14ac:dyDescent="0.15">
      <c r="A1785" s="141">
        <v>378.90985999999998</v>
      </c>
      <c r="B1785" s="141">
        <v>0.35050072999999998</v>
      </c>
      <c r="C1785" s="141"/>
      <c r="D1785" s="141">
        <v>378.83596</v>
      </c>
      <c r="E1785" s="141">
        <v>0.32927816999999998</v>
      </c>
      <c r="F1785" s="141"/>
      <c r="G1785" s="141">
        <v>378.91316</v>
      </c>
      <c r="H1785" s="141">
        <v>0.31184353999999997</v>
      </c>
      <c r="I1785" s="141"/>
    </row>
    <row r="1786" spans="1:9" ht="13" x14ac:dyDescent="0.15">
      <c r="A1786" s="141">
        <v>378.92117999999999</v>
      </c>
      <c r="B1786" s="141">
        <v>0.36376309000000001</v>
      </c>
      <c r="C1786" s="141"/>
      <c r="D1786" s="141">
        <v>378.84721000000002</v>
      </c>
      <c r="E1786" s="141">
        <v>0.34575391</v>
      </c>
      <c r="F1786" s="141"/>
      <c r="G1786" s="141">
        <v>378.92451</v>
      </c>
      <c r="H1786" s="141">
        <v>0.29574814999999999</v>
      </c>
      <c r="I1786" s="141"/>
    </row>
    <row r="1787" spans="1:9" ht="13" x14ac:dyDescent="0.15">
      <c r="A1787" s="141">
        <v>378.93252999999999</v>
      </c>
      <c r="B1787" s="141">
        <v>0.36429836999999998</v>
      </c>
      <c r="C1787" s="141"/>
      <c r="D1787" s="141">
        <v>378.85843999999997</v>
      </c>
      <c r="E1787" s="141">
        <v>0.31860026000000002</v>
      </c>
      <c r="F1787" s="141"/>
      <c r="G1787" s="141">
        <v>378.93590999999998</v>
      </c>
      <c r="H1787" s="141">
        <v>0.26788462000000002</v>
      </c>
      <c r="I1787" s="141"/>
    </row>
    <row r="1788" spans="1:9" ht="13" x14ac:dyDescent="0.15">
      <c r="A1788" s="141">
        <v>378.94385999999997</v>
      </c>
      <c r="B1788" s="141">
        <v>0.35729803999999998</v>
      </c>
      <c r="C1788" s="141"/>
      <c r="D1788" s="141">
        <v>378.86970000000002</v>
      </c>
      <c r="E1788" s="141">
        <v>0.32445645000000001</v>
      </c>
      <c r="F1788" s="141"/>
      <c r="G1788" s="141">
        <v>378.94726000000003</v>
      </c>
      <c r="H1788" s="141">
        <v>0.27341834999999998</v>
      </c>
      <c r="I1788" s="141"/>
    </row>
    <row r="1789" spans="1:9" ht="13" x14ac:dyDescent="0.15">
      <c r="A1789" s="141">
        <v>378.95521000000002</v>
      </c>
      <c r="B1789" s="141">
        <v>0.36138351000000002</v>
      </c>
      <c r="C1789" s="141"/>
      <c r="D1789" s="141">
        <v>378.88092999999998</v>
      </c>
      <c r="E1789" s="141">
        <v>0.31451623000000001</v>
      </c>
      <c r="F1789" s="141"/>
      <c r="G1789" s="141">
        <v>378.95864999999998</v>
      </c>
      <c r="H1789" s="141">
        <v>0.31197565999999999</v>
      </c>
      <c r="I1789" s="141"/>
    </row>
    <row r="1790" spans="1:9" ht="13" x14ac:dyDescent="0.15">
      <c r="A1790" s="141">
        <v>378.96661</v>
      </c>
      <c r="B1790" s="141">
        <v>0.35224307999999999</v>
      </c>
      <c r="C1790" s="141"/>
      <c r="D1790" s="141">
        <v>378.89218</v>
      </c>
      <c r="E1790" s="141">
        <v>0.35390543000000002</v>
      </c>
      <c r="F1790" s="141"/>
      <c r="G1790" s="141">
        <v>378.97</v>
      </c>
      <c r="H1790" s="141">
        <v>0.33147039</v>
      </c>
      <c r="I1790" s="141"/>
    </row>
    <row r="1791" spans="1:9" ht="13" x14ac:dyDescent="0.15">
      <c r="A1791" s="141">
        <v>378.97796</v>
      </c>
      <c r="B1791" s="141">
        <v>0.36985158000000001</v>
      </c>
      <c r="C1791" s="141"/>
      <c r="D1791" s="141">
        <v>378.90350000000001</v>
      </c>
      <c r="E1791" s="141">
        <v>0.32035603000000001</v>
      </c>
      <c r="F1791" s="141"/>
      <c r="G1791" s="141">
        <v>378.98137000000003</v>
      </c>
      <c r="H1791" s="141">
        <v>0.30875775</v>
      </c>
      <c r="I1791" s="141"/>
    </row>
    <row r="1792" spans="1:9" ht="13" x14ac:dyDescent="0.15">
      <c r="A1792" s="141">
        <v>378.98934000000003</v>
      </c>
      <c r="B1792" s="141">
        <v>0.36130836999999999</v>
      </c>
      <c r="C1792" s="141"/>
      <c r="D1792" s="141">
        <v>378.91478999999998</v>
      </c>
      <c r="E1792" s="141">
        <v>0.31363273000000003</v>
      </c>
      <c r="F1792" s="141"/>
      <c r="G1792" s="141">
        <v>378.99272000000002</v>
      </c>
      <c r="H1792" s="141">
        <v>0.30191057999999998</v>
      </c>
      <c r="I1792" s="141"/>
    </row>
    <row r="1793" spans="1:9" ht="13" x14ac:dyDescent="0.15">
      <c r="A1793" s="141">
        <v>379.00069999999999</v>
      </c>
      <c r="B1793" s="141">
        <v>0.34996798000000001</v>
      </c>
      <c r="C1793" s="141"/>
      <c r="D1793" s="141">
        <v>378.92608999999999</v>
      </c>
      <c r="E1793" s="141">
        <v>0.31709129000000003</v>
      </c>
      <c r="F1793" s="141"/>
      <c r="G1793" s="141">
        <v>379.00407999999999</v>
      </c>
      <c r="H1793" s="141">
        <v>0.28534097000000003</v>
      </c>
      <c r="I1793" s="141"/>
    </row>
    <row r="1794" spans="1:9" ht="13" x14ac:dyDescent="0.15">
      <c r="A1794" s="141">
        <v>379.01208000000003</v>
      </c>
      <c r="B1794" s="141">
        <v>0.38203443999999998</v>
      </c>
      <c r="C1794" s="141"/>
      <c r="D1794" s="141">
        <v>378.93734999999998</v>
      </c>
      <c r="E1794" s="141">
        <v>0.31799146</v>
      </c>
      <c r="F1794" s="141"/>
      <c r="G1794" s="141">
        <v>379.01542999999998</v>
      </c>
      <c r="H1794" s="141">
        <v>0.31202500999999999</v>
      </c>
      <c r="I1794" s="141"/>
    </row>
    <row r="1795" spans="1:9" ht="13" x14ac:dyDescent="0.15">
      <c r="A1795" s="141">
        <v>379.02343000000002</v>
      </c>
      <c r="B1795" s="141">
        <v>0.34905153</v>
      </c>
      <c r="C1795" s="141"/>
      <c r="D1795" s="141">
        <v>378.94862999999998</v>
      </c>
      <c r="E1795" s="141">
        <v>0.32226911000000003</v>
      </c>
      <c r="F1795" s="141"/>
      <c r="G1795" s="141">
        <v>379.02679999999998</v>
      </c>
      <c r="H1795" s="141">
        <v>0.28211445000000002</v>
      </c>
      <c r="I1795" s="141"/>
    </row>
    <row r="1796" spans="1:9" ht="13" x14ac:dyDescent="0.15">
      <c r="A1796" s="141">
        <v>379.03469000000001</v>
      </c>
      <c r="B1796" s="141">
        <v>0.35482153999999999</v>
      </c>
      <c r="C1796" s="141"/>
      <c r="D1796" s="141">
        <v>378.95988999999997</v>
      </c>
      <c r="E1796" s="141">
        <v>0.30738669000000002</v>
      </c>
      <c r="F1796" s="141"/>
      <c r="G1796" s="141">
        <v>379.03814999999997</v>
      </c>
      <c r="H1796" s="141">
        <v>0.29663299999999998</v>
      </c>
      <c r="I1796" s="141"/>
    </row>
    <row r="1797" spans="1:9" ht="13" x14ac:dyDescent="0.15">
      <c r="A1797" s="141">
        <v>379.04604</v>
      </c>
      <c r="B1797" s="141">
        <v>0.34694565999999999</v>
      </c>
      <c r="C1797" s="141"/>
      <c r="D1797" s="141">
        <v>378.97116999999997</v>
      </c>
      <c r="E1797" s="141">
        <v>0.31826183000000002</v>
      </c>
      <c r="F1797" s="141"/>
      <c r="G1797" s="141">
        <v>379.04951999999997</v>
      </c>
      <c r="H1797" s="141">
        <v>0.28307462</v>
      </c>
      <c r="I1797" s="141"/>
    </row>
    <row r="1798" spans="1:9" ht="13" x14ac:dyDescent="0.15">
      <c r="A1798" s="141">
        <v>379.05738000000002</v>
      </c>
      <c r="B1798" s="141">
        <v>0.35723832999999999</v>
      </c>
      <c r="C1798" s="141"/>
      <c r="D1798" s="141">
        <v>378.98241999999999</v>
      </c>
      <c r="E1798" s="141">
        <v>0.31519945999999999</v>
      </c>
      <c r="F1798" s="141"/>
      <c r="G1798" s="141">
        <v>379.06088</v>
      </c>
      <c r="H1798" s="141">
        <v>0.27199806999999998</v>
      </c>
      <c r="I1798" s="141"/>
    </row>
    <row r="1799" spans="1:9" ht="13" x14ac:dyDescent="0.15">
      <c r="A1799" s="141">
        <v>379.06873999999999</v>
      </c>
      <c r="B1799" s="141">
        <v>0.34552483000000001</v>
      </c>
      <c r="C1799" s="141"/>
      <c r="D1799" s="141">
        <v>378.99369999999999</v>
      </c>
      <c r="E1799" s="141">
        <v>0.31821401999999999</v>
      </c>
      <c r="F1799" s="141"/>
      <c r="G1799" s="141">
        <v>379.07226000000003</v>
      </c>
      <c r="H1799" s="141">
        <v>0.29934674999999999</v>
      </c>
      <c r="I1799" s="141"/>
    </row>
    <row r="1800" spans="1:9" ht="13" x14ac:dyDescent="0.15">
      <c r="A1800" s="141">
        <v>379.08013</v>
      </c>
      <c r="B1800" s="141">
        <v>0.35577168999999997</v>
      </c>
      <c r="C1800" s="141"/>
      <c r="D1800" s="141">
        <v>379.00497000000001</v>
      </c>
      <c r="E1800" s="141">
        <v>0.31809521000000002</v>
      </c>
      <c r="F1800" s="141"/>
      <c r="G1800" s="141">
        <v>379.08363000000003</v>
      </c>
      <c r="H1800" s="141">
        <v>0.28633386999999999</v>
      </c>
      <c r="I1800" s="141"/>
    </row>
    <row r="1801" spans="1:9" ht="13" x14ac:dyDescent="0.15">
      <c r="A1801" s="141">
        <v>379.0915</v>
      </c>
      <c r="B1801" s="141">
        <v>0.54891117</v>
      </c>
      <c r="C1801" s="141"/>
      <c r="D1801" s="141">
        <v>379.01625000000001</v>
      </c>
      <c r="E1801" s="141">
        <v>0.46815931</v>
      </c>
      <c r="F1801" s="141"/>
      <c r="G1801" s="141">
        <v>379.09503999999998</v>
      </c>
      <c r="H1801" s="141">
        <v>0.40911180000000003</v>
      </c>
      <c r="I1801" s="141"/>
    </row>
    <row r="1802" spans="1:9" ht="13" x14ac:dyDescent="0.15">
      <c r="A1802" s="141">
        <v>379.10289</v>
      </c>
      <c r="B1802" s="141">
        <v>0.35577826000000001</v>
      </c>
      <c r="C1802" s="141"/>
      <c r="D1802" s="141">
        <v>379.02751000000001</v>
      </c>
      <c r="E1802" s="141">
        <v>0.31807312999999998</v>
      </c>
      <c r="F1802" s="141"/>
      <c r="G1802" s="141">
        <v>379.10642999999999</v>
      </c>
      <c r="H1802" s="141">
        <v>0.29232511</v>
      </c>
      <c r="I1802" s="141"/>
    </row>
    <row r="1803" spans="1:9" ht="13" x14ac:dyDescent="0.15">
      <c r="A1803" s="141">
        <v>379.11433</v>
      </c>
      <c r="B1803" s="141">
        <v>0.36356093</v>
      </c>
      <c r="C1803" s="141"/>
      <c r="D1803" s="141">
        <v>379.03879999999998</v>
      </c>
      <c r="E1803" s="141">
        <v>0.31499782999999998</v>
      </c>
      <c r="F1803" s="141"/>
      <c r="G1803" s="141">
        <v>379.11781999999999</v>
      </c>
      <c r="H1803" s="141">
        <v>0.28370794999999999</v>
      </c>
      <c r="I1803" s="141"/>
    </row>
    <row r="1804" spans="1:9" ht="13" x14ac:dyDescent="0.15">
      <c r="A1804" s="141">
        <v>379.12574000000001</v>
      </c>
      <c r="B1804" s="141">
        <v>0.35208750999999999</v>
      </c>
      <c r="C1804" s="141"/>
      <c r="D1804" s="141">
        <v>379.05007000000001</v>
      </c>
      <c r="E1804" s="141">
        <v>0.33254741999999998</v>
      </c>
      <c r="F1804" s="141"/>
      <c r="G1804" s="141">
        <v>379.12923999999998</v>
      </c>
      <c r="H1804" s="141">
        <v>0.28536747000000001</v>
      </c>
      <c r="I1804" s="141"/>
    </row>
    <row r="1805" spans="1:9" ht="13" x14ac:dyDescent="0.15">
      <c r="A1805" s="141">
        <v>379.13715999999999</v>
      </c>
      <c r="B1805" s="141">
        <v>0.36712412</v>
      </c>
      <c r="C1805" s="141"/>
      <c r="D1805" s="141">
        <v>379.06135999999998</v>
      </c>
      <c r="E1805" s="141">
        <v>0.31585857000000001</v>
      </c>
      <c r="F1805" s="141"/>
      <c r="G1805" s="141">
        <v>379.14062000000001</v>
      </c>
      <c r="H1805" s="141">
        <v>0.2771402</v>
      </c>
      <c r="I1805" s="141"/>
    </row>
    <row r="1806" spans="1:9" ht="13" x14ac:dyDescent="0.15">
      <c r="A1806" s="141">
        <v>379.14855</v>
      </c>
      <c r="B1806" s="141">
        <v>0.35322045000000002</v>
      </c>
      <c r="C1806" s="141"/>
      <c r="D1806" s="141">
        <v>379.07263999999998</v>
      </c>
      <c r="E1806" s="141">
        <v>0.31465377</v>
      </c>
      <c r="F1806" s="141"/>
      <c r="G1806" s="141">
        <v>379.15201999999999</v>
      </c>
      <c r="H1806" s="141">
        <v>0.28722170000000002</v>
      </c>
      <c r="I1806" s="141"/>
    </row>
    <row r="1807" spans="1:9" ht="13" x14ac:dyDescent="0.15">
      <c r="A1807" s="141">
        <v>379.15996000000001</v>
      </c>
      <c r="B1807" s="141">
        <v>0.36763129999999999</v>
      </c>
      <c r="C1807" s="141"/>
      <c r="D1807" s="141">
        <v>379.08393999999998</v>
      </c>
      <c r="E1807" s="141">
        <v>0.32205548000000001</v>
      </c>
      <c r="F1807" s="141"/>
      <c r="G1807" s="141">
        <v>379.16340000000002</v>
      </c>
      <c r="H1807" s="141">
        <v>0.28526699</v>
      </c>
      <c r="I1807" s="141"/>
    </row>
    <row r="1808" spans="1:9" ht="13" x14ac:dyDescent="0.15">
      <c r="A1808" s="141">
        <v>379.17135000000002</v>
      </c>
      <c r="B1808" s="141">
        <v>0.35978506999999998</v>
      </c>
      <c r="C1808" s="141"/>
      <c r="D1808" s="141">
        <v>379.09523000000002</v>
      </c>
      <c r="E1808" s="141">
        <v>0.31883955000000003</v>
      </c>
      <c r="F1808" s="141"/>
      <c r="G1808" s="141">
        <v>379.17480999999998</v>
      </c>
      <c r="H1808" s="141">
        <v>0.28431568000000002</v>
      </c>
      <c r="I1808" s="141"/>
    </row>
    <row r="1809" spans="1:9" ht="13" x14ac:dyDescent="0.15">
      <c r="A1809" s="141">
        <v>379.18275999999997</v>
      </c>
      <c r="B1809" s="141">
        <v>0.36885785999999998</v>
      </c>
      <c r="C1809" s="141"/>
      <c r="D1809" s="141">
        <v>379.10655000000003</v>
      </c>
      <c r="E1809" s="141">
        <v>0.30560802999999997</v>
      </c>
      <c r="F1809" s="141"/>
      <c r="G1809" s="141">
        <v>379.18619999999999</v>
      </c>
      <c r="H1809" s="141">
        <v>0.28478408</v>
      </c>
      <c r="I1809" s="141"/>
    </row>
    <row r="1810" spans="1:9" ht="13" x14ac:dyDescent="0.15">
      <c r="A1810" s="141">
        <v>379.19414999999998</v>
      </c>
      <c r="B1810" s="141">
        <v>0.37337189999999998</v>
      </c>
      <c r="C1810" s="141"/>
      <c r="D1810" s="141">
        <v>379.11784</v>
      </c>
      <c r="E1810" s="141">
        <v>0.33930164000000002</v>
      </c>
      <c r="F1810" s="141"/>
      <c r="G1810" s="141">
        <v>379.19760000000002</v>
      </c>
      <c r="H1810" s="141">
        <v>0.28172026</v>
      </c>
      <c r="I1810" s="141"/>
    </row>
    <row r="1811" spans="1:9" ht="13" x14ac:dyDescent="0.15">
      <c r="A1811" s="141">
        <v>379.20555999999999</v>
      </c>
      <c r="B1811" s="141">
        <v>0.35161681</v>
      </c>
      <c r="C1811" s="141"/>
      <c r="D1811" s="141">
        <v>379.12914999999998</v>
      </c>
      <c r="E1811" s="141">
        <v>0.31301561</v>
      </c>
      <c r="F1811" s="141"/>
      <c r="G1811" s="141">
        <v>379.20898999999997</v>
      </c>
      <c r="H1811" s="141">
        <v>0.30360429999999999</v>
      </c>
      <c r="I1811" s="141"/>
    </row>
    <row r="1812" spans="1:9" ht="13" x14ac:dyDescent="0.15">
      <c r="A1812" s="141">
        <v>379.21695</v>
      </c>
      <c r="B1812" s="141">
        <v>0.34747170999999999</v>
      </c>
      <c r="C1812" s="141"/>
      <c r="D1812" s="141">
        <v>379.14044999999999</v>
      </c>
      <c r="E1812" s="141">
        <v>0.31425077000000001</v>
      </c>
      <c r="F1812" s="141"/>
      <c r="G1812" s="141">
        <v>379.22041000000002</v>
      </c>
      <c r="H1812" s="141">
        <v>0.28415860999999998</v>
      </c>
      <c r="I1812" s="141"/>
    </row>
    <row r="1813" spans="1:9" ht="13" x14ac:dyDescent="0.15">
      <c r="A1813" s="141">
        <v>379.22836000000001</v>
      </c>
      <c r="B1813" s="141">
        <v>0.34568145</v>
      </c>
      <c r="C1813" s="141"/>
      <c r="D1813" s="141">
        <v>379.15177</v>
      </c>
      <c r="E1813" s="141">
        <v>0.31733784999999998</v>
      </c>
      <c r="F1813" s="141"/>
      <c r="G1813" s="141">
        <v>379.23185999999998</v>
      </c>
      <c r="H1813" s="141">
        <v>0.27105653000000002</v>
      </c>
      <c r="I1813" s="141"/>
    </row>
    <row r="1814" spans="1:9" ht="13" x14ac:dyDescent="0.15">
      <c r="A1814" s="141">
        <v>379.23975999999999</v>
      </c>
      <c r="B1814" s="141">
        <v>0.36641151999999999</v>
      </c>
      <c r="C1814" s="141"/>
      <c r="D1814" s="141">
        <v>379.16305999999997</v>
      </c>
      <c r="E1814" s="141">
        <v>0.31979237999999999</v>
      </c>
      <c r="F1814" s="141"/>
      <c r="G1814" s="141">
        <v>379.24327</v>
      </c>
      <c r="H1814" s="141">
        <v>0.28927043000000002</v>
      </c>
      <c r="I1814" s="141"/>
    </row>
    <row r="1815" spans="1:9" ht="13" x14ac:dyDescent="0.15">
      <c r="A1815" s="141">
        <v>379.25117999999998</v>
      </c>
      <c r="B1815" s="141">
        <v>0.38175343</v>
      </c>
      <c r="C1815" s="141"/>
      <c r="D1815" s="141">
        <v>379.17439000000002</v>
      </c>
      <c r="E1815" s="141">
        <v>0.35425414</v>
      </c>
      <c r="F1815" s="141"/>
      <c r="G1815" s="141">
        <v>379.25457999999998</v>
      </c>
      <c r="H1815" s="141">
        <v>0.29106117999999997</v>
      </c>
      <c r="I1815" s="141"/>
    </row>
    <row r="1816" spans="1:9" ht="13" x14ac:dyDescent="0.15">
      <c r="A1816" s="141">
        <v>379.26262000000003</v>
      </c>
      <c r="B1816" s="141">
        <v>0.35687654000000002</v>
      </c>
      <c r="C1816" s="141"/>
      <c r="D1816" s="141">
        <v>379.18578000000002</v>
      </c>
      <c r="E1816" s="141">
        <v>0.31926327999999998</v>
      </c>
      <c r="F1816" s="141"/>
      <c r="G1816" s="141">
        <v>379.26596999999998</v>
      </c>
      <c r="H1816" s="141">
        <v>0.28707776000000002</v>
      </c>
      <c r="I1816" s="141"/>
    </row>
    <row r="1817" spans="1:9" ht="13" x14ac:dyDescent="0.15">
      <c r="A1817" s="141">
        <v>379.27406999999999</v>
      </c>
      <c r="B1817" s="141">
        <v>0.34481537000000001</v>
      </c>
      <c r="C1817" s="141"/>
      <c r="D1817" s="141">
        <v>379.19713999999999</v>
      </c>
      <c r="E1817" s="141">
        <v>0.31014797999999999</v>
      </c>
      <c r="F1817" s="141"/>
      <c r="G1817" s="141">
        <v>379.27733000000001</v>
      </c>
      <c r="H1817" s="141">
        <v>0.28826676000000001</v>
      </c>
      <c r="I1817" s="141"/>
    </row>
    <row r="1818" spans="1:9" ht="13" x14ac:dyDescent="0.15">
      <c r="A1818" s="141">
        <v>379.28552000000002</v>
      </c>
      <c r="B1818" s="141">
        <v>0.35605123</v>
      </c>
      <c r="C1818" s="141"/>
      <c r="D1818" s="141">
        <v>379.20850000000002</v>
      </c>
      <c r="E1818" s="141">
        <v>0.31164501999999999</v>
      </c>
      <c r="F1818" s="141"/>
      <c r="G1818" s="141">
        <v>379.28874999999999</v>
      </c>
      <c r="H1818" s="141">
        <v>0.2643086</v>
      </c>
      <c r="I1818" s="141"/>
    </row>
    <row r="1819" spans="1:9" ht="13" x14ac:dyDescent="0.15">
      <c r="A1819" s="141">
        <v>379.29694999999998</v>
      </c>
      <c r="B1819" s="141">
        <v>0.35272373000000001</v>
      </c>
      <c r="C1819" s="141"/>
      <c r="D1819" s="141">
        <v>379.21983</v>
      </c>
      <c r="E1819" s="141">
        <v>0.32393072000000001</v>
      </c>
      <c r="F1819" s="141"/>
      <c r="G1819" s="141">
        <v>379.30018999999999</v>
      </c>
      <c r="H1819" s="141">
        <v>0.28885748</v>
      </c>
      <c r="I1819" s="141"/>
    </row>
    <row r="1820" spans="1:9" ht="13" x14ac:dyDescent="0.15">
      <c r="A1820" s="141">
        <v>379.30838</v>
      </c>
      <c r="B1820" s="141">
        <v>0.37318180000000001</v>
      </c>
      <c r="C1820" s="141"/>
      <c r="D1820" s="141">
        <v>379.23117999999999</v>
      </c>
      <c r="E1820" s="141">
        <v>0.3208068</v>
      </c>
      <c r="F1820" s="141"/>
      <c r="G1820" s="141">
        <v>379.3116</v>
      </c>
      <c r="H1820" s="141">
        <v>0.26537265999999998</v>
      </c>
      <c r="I1820" s="141"/>
    </row>
    <row r="1821" spans="1:9" ht="13" x14ac:dyDescent="0.15">
      <c r="A1821" s="141">
        <v>379.31979999999999</v>
      </c>
      <c r="B1821" s="141">
        <v>0.35168474999999999</v>
      </c>
      <c r="C1821" s="141"/>
      <c r="D1821" s="141">
        <v>379.24250000000001</v>
      </c>
      <c r="E1821" s="141">
        <v>0.32089690999999998</v>
      </c>
      <c r="F1821" s="141"/>
      <c r="G1821" s="141">
        <v>379.32303999999999</v>
      </c>
      <c r="H1821" s="141">
        <v>0.26366044</v>
      </c>
      <c r="I1821" s="141"/>
    </row>
    <row r="1822" spans="1:9" ht="13" x14ac:dyDescent="0.15">
      <c r="A1822" s="141">
        <v>379.33123000000001</v>
      </c>
      <c r="B1822" s="141">
        <v>1.7383078000000001</v>
      </c>
      <c r="C1822" s="141"/>
      <c r="D1822" s="141">
        <v>379.25384000000003</v>
      </c>
      <c r="E1822" s="141">
        <v>0.31893932000000003</v>
      </c>
      <c r="F1822" s="141"/>
      <c r="G1822" s="141">
        <v>379.33447000000001</v>
      </c>
      <c r="H1822" s="141">
        <v>2.5826435999999999</v>
      </c>
      <c r="I1822" s="141"/>
    </row>
    <row r="1823" spans="1:9" ht="13" x14ac:dyDescent="0.15">
      <c r="A1823" s="141">
        <v>379.33238</v>
      </c>
      <c r="B1823" s="141">
        <v>0.37909876999999997</v>
      </c>
      <c r="C1823" s="141"/>
      <c r="D1823" s="141">
        <v>379.26515999999998</v>
      </c>
      <c r="E1823" s="141">
        <v>0.31184986999999997</v>
      </c>
      <c r="F1823" s="141"/>
      <c r="G1823" s="141">
        <v>379.33560999999997</v>
      </c>
      <c r="H1823" s="141">
        <v>0.32042836000000002</v>
      </c>
      <c r="I1823" s="141"/>
    </row>
    <row r="1824" spans="1:9" ht="13" x14ac:dyDescent="0.15">
      <c r="A1824" s="141">
        <v>379.33381000000003</v>
      </c>
      <c r="B1824" s="141">
        <v>0.36854440999999999</v>
      </c>
      <c r="C1824" s="141"/>
      <c r="D1824" s="141">
        <v>379.2765</v>
      </c>
      <c r="E1824" s="141">
        <v>0.31364594000000001</v>
      </c>
      <c r="F1824" s="141"/>
      <c r="G1824" s="141">
        <v>379.33704</v>
      </c>
      <c r="H1824" s="141">
        <v>0.29970364999999999</v>
      </c>
      <c r="I1824" s="141"/>
    </row>
    <row r="1825" spans="1:9" ht="13" x14ac:dyDescent="0.15">
      <c r="A1825" s="141">
        <v>379.33559000000002</v>
      </c>
      <c r="B1825" s="141">
        <v>0.37570512</v>
      </c>
      <c r="C1825" s="141"/>
      <c r="D1825" s="141">
        <v>379.28782000000001</v>
      </c>
      <c r="E1825" s="141">
        <v>0.32110244999999998</v>
      </c>
      <c r="F1825" s="141"/>
      <c r="G1825" s="141">
        <v>379.33882</v>
      </c>
      <c r="H1825" s="141">
        <v>0.30019709999999999</v>
      </c>
      <c r="I1825" s="141"/>
    </row>
    <row r="1826" spans="1:9" ht="13" x14ac:dyDescent="0.15">
      <c r="A1826" s="141">
        <v>379.33783</v>
      </c>
      <c r="B1826" s="141">
        <v>0.57246631999999997</v>
      </c>
      <c r="C1826" s="141"/>
      <c r="D1826" s="141">
        <v>379.29917</v>
      </c>
      <c r="E1826" s="141">
        <v>0.48297941</v>
      </c>
      <c r="F1826" s="141"/>
      <c r="G1826" s="141">
        <v>379.34106000000003</v>
      </c>
      <c r="H1826" s="141">
        <v>0.46177512999999998</v>
      </c>
      <c r="I1826" s="141"/>
    </row>
    <row r="1827" spans="1:9" ht="13" x14ac:dyDescent="0.15">
      <c r="A1827" s="141">
        <v>379.34062</v>
      </c>
      <c r="B1827" s="141">
        <v>0.40325096999999999</v>
      </c>
      <c r="C1827" s="141"/>
      <c r="D1827" s="141">
        <v>379.31049000000002</v>
      </c>
      <c r="E1827" s="141">
        <v>0.31788630000000001</v>
      </c>
      <c r="F1827" s="141"/>
      <c r="G1827" s="141">
        <v>379.34384</v>
      </c>
      <c r="H1827" s="141">
        <v>0.28932406999999999</v>
      </c>
      <c r="I1827" s="141"/>
    </row>
    <row r="1828" spans="1:9" ht="13" x14ac:dyDescent="0.15">
      <c r="A1828" s="141">
        <v>379.34411</v>
      </c>
      <c r="B1828" s="141">
        <v>0.37269084000000002</v>
      </c>
      <c r="C1828" s="141"/>
      <c r="D1828" s="141">
        <v>379.32184000000001</v>
      </c>
      <c r="E1828" s="141">
        <v>0.31767782999999999</v>
      </c>
      <c r="F1828" s="141"/>
      <c r="G1828" s="141">
        <v>379.34733</v>
      </c>
      <c r="H1828" s="141">
        <v>0.29176573</v>
      </c>
      <c r="I1828" s="141"/>
    </row>
    <row r="1829" spans="1:9" ht="13" x14ac:dyDescent="0.15">
      <c r="A1829" s="141">
        <v>379.34847000000002</v>
      </c>
      <c r="B1829" s="141">
        <v>0.39278452000000003</v>
      </c>
      <c r="C1829" s="141"/>
      <c r="D1829" s="141">
        <v>379.33317</v>
      </c>
      <c r="E1829" s="141">
        <v>1.8610129</v>
      </c>
      <c r="F1829" s="141"/>
      <c r="G1829" s="141">
        <v>379.35169000000002</v>
      </c>
      <c r="H1829" s="141">
        <v>0.3320861</v>
      </c>
      <c r="I1829" s="141"/>
    </row>
    <row r="1830" spans="1:9" ht="13" x14ac:dyDescent="0.15">
      <c r="A1830" s="141">
        <v>379.35392000000002</v>
      </c>
      <c r="B1830" s="141">
        <v>0.40642440000000002</v>
      </c>
      <c r="C1830" s="141"/>
      <c r="D1830" s="141">
        <v>379.33429999999998</v>
      </c>
      <c r="E1830" s="141">
        <v>0.3395763</v>
      </c>
      <c r="F1830" s="141"/>
      <c r="G1830" s="141">
        <v>379.35714000000002</v>
      </c>
      <c r="H1830" s="141">
        <v>0.31058504999999997</v>
      </c>
      <c r="I1830" s="141"/>
    </row>
    <row r="1831" spans="1:9" ht="13" x14ac:dyDescent="0.15">
      <c r="A1831" s="141">
        <v>379.36074000000002</v>
      </c>
      <c r="B1831" s="141">
        <v>0.42178841</v>
      </c>
      <c r="C1831" s="141"/>
      <c r="D1831" s="141">
        <v>379.33571999999998</v>
      </c>
      <c r="E1831" s="141">
        <v>0.32839118</v>
      </c>
      <c r="F1831" s="141"/>
      <c r="G1831" s="141">
        <v>379.36394999999999</v>
      </c>
      <c r="H1831" s="141">
        <v>0.31395782</v>
      </c>
      <c r="I1831" s="141"/>
    </row>
    <row r="1832" spans="1:9" ht="13" x14ac:dyDescent="0.15">
      <c r="A1832" s="141">
        <v>379.36926</v>
      </c>
      <c r="B1832" s="141">
        <v>0.41344602000000003</v>
      </c>
      <c r="C1832" s="141"/>
      <c r="D1832" s="141">
        <v>379.33749</v>
      </c>
      <c r="E1832" s="141">
        <v>0.32309592999999998</v>
      </c>
      <c r="F1832" s="141"/>
      <c r="G1832" s="141">
        <v>379.37245999999999</v>
      </c>
      <c r="H1832" s="141">
        <v>0.31269427</v>
      </c>
      <c r="I1832" s="141"/>
    </row>
    <row r="1833" spans="1:9" ht="13" x14ac:dyDescent="0.15">
      <c r="A1833" s="141">
        <v>379.37991</v>
      </c>
      <c r="B1833" s="141">
        <v>0.39823208999999998</v>
      </c>
      <c r="C1833" s="141"/>
      <c r="D1833" s="141">
        <v>379.33969999999999</v>
      </c>
      <c r="E1833" s="141">
        <v>0.33088397000000003</v>
      </c>
      <c r="F1833" s="141"/>
      <c r="G1833" s="141">
        <v>379.38310000000001</v>
      </c>
      <c r="H1833" s="141">
        <v>0.31712779000000002</v>
      </c>
      <c r="I1833" s="141"/>
    </row>
    <row r="1834" spans="1:9" ht="13" x14ac:dyDescent="0.15">
      <c r="A1834" s="141">
        <v>379.39321999999999</v>
      </c>
      <c r="B1834" s="141">
        <v>0.39986149999999998</v>
      </c>
      <c r="C1834" s="141"/>
      <c r="D1834" s="141">
        <v>379.34246000000002</v>
      </c>
      <c r="E1834" s="141">
        <v>0.33195306000000002</v>
      </c>
      <c r="F1834" s="141"/>
      <c r="G1834" s="141">
        <v>379.39640000000003</v>
      </c>
      <c r="H1834" s="141">
        <v>0.31800202999999999</v>
      </c>
      <c r="I1834" s="141"/>
    </row>
    <row r="1835" spans="1:9" ht="13" x14ac:dyDescent="0.15">
      <c r="A1835" s="141">
        <v>379.40985999999998</v>
      </c>
      <c r="B1835" s="141">
        <v>0.40636231</v>
      </c>
      <c r="C1835" s="141"/>
      <c r="D1835" s="141">
        <v>379.34591999999998</v>
      </c>
      <c r="E1835" s="141">
        <v>0.33365149</v>
      </c>
      <c r="F1835" s="141"/>
      <c r="G1835" s="141">
        <v>379.41302000000002</v>
      </c>
      <c r="H1835" s="141">
        <v>0.32185378999999997</v>
      </c>
      <c r="I1835" s="141"/>
    </row>
    <row r="1836" spans="1:9" ht="13" x14ac:dyDescent="0.15">
      <c r="A1836" s="141">
        <v>379.43065999999999</v>
      </c>
      <c r="B1836" s="141">
        <v>0.42455079000000001</v>
      </c>
      <c r="C1836" s="141"/>
      <c r="D1836" s="141">
        <v>379.35023999999999</v>
      </c>
      <c r="E1836" s="141">
        <v>0.34169922000000003</v>
      </c>
      <c r="F1836" s="141"/>
      <c r="G1836" s="141">
        <v>379.43380999999999</v>
      </c>
      <c r="H1836" s="141">
        <v>0.33020938</v>
      </c>
      <c r="I1836" s="141"/>
    </row>
    <row r="1837" spans="1:9" ht="13" x14ac:dyDescent="0.15">
      <c r="A1837" s="141">
        <v>379.45666</v>
      </c>
      <c r="B1837" s="141">
        <v>0.42139385000000001</v>
      </c>
      <c r="C1837" s="141"/>
      <c r="D1837" s="141">
        <v>379.35563999999999</v>
      </c>
      <c r="E1837" s="141">
        <v>0.34829710000000003</v>
      </c>
      <c r="F1837" s="141"/>
      <c r="G1837" s="141">
        <v>379.45978000000002</v>
      </c>
      <c r="H1837" s="141">
        <v>0.33587012999999999</v>
      </c>
      <c r="I1837" s="141"/>
    </row>
    <row r="1838" spans="1:9" ht="13" x14ac:dyDescent="0.15">
      <c r="A1838" s="141">
        <v>379.48916000000003</v>
      </c>
      <c r="B1838" s="141">
        <v>0.43222771999999998</v>
      </c>
      <c r="C1838" s="141"/>
      <c r="D1838" s="141">
        <v>379.36239999999998</v>
      </c>
      <c r="E1838" s="141">
        <v>0.3649964</v>
      </c>
      <c r="F1838" s="141"/>
      <c r="G1838" s="141">
        <v>379.49225000000001</v>
      </c>
      <c r="H1838" s="141">
        <v>0.39784293999999998</v>
      </c>
      <c r="I1838" s="141"/>
    </row>
    <row r="1839" spans="1:9" ht="13" x14ac:dyDescent="0.15">
      <c r="A1839" s="141">
        <v>379.52978999999999</v>
      </c>
      <c r="B1839" s="141">
        <v>0.45424292999999999</v>
      </c>
      <c r="C1839" s="141"/>
      <c r="D1839" s="141">
        <v>379.37083999999999</v>
      </c>
      <c r="E1839" s="141">
        <v>0.35382512999999999</v>
      </c>
      <c r="F1839" s="141"/>
      <c r="G1839" s="141">
        <v>379.53284000000002</v>
      </c>
      <c r="H1839" s="141">
        <v>0.35970458999999999</v>
      </c>
      <c r="I1839" s="141"/>
    </row>
    <row r="1840" spans="1:9" ht="13" x14ac:dyDescent="0.15">
      <c r="A1840" s="141">
        <v>379.58057000000002</v>
      </c>
      <c r="B1840" s="141">
        <v>0.47413408000000001</v>
      </c>
      <c r="C1840" s="141"/>
      <c r="D1840" s="141">
        <v>379.38137999999998</v>
      </c>
      <c r="E1840" s="141">
        <v>0.35637885000000002</v>
      </c>
      <c r="F1840" s="141"/>
      <c r="G1840" s="141">
        <v>379.58357999999998</v>
      </c>
      <c r="H1840" s="141">
        <v>0.38932412</v>
      </c>
      <c r="I1840" s="141"/>
    </row>
    <row r="1841" spans="1:9" ht="13" x14ac:dyDescent="0.15">
      <c r="A1841" s="141">
        <v>379.63630000000001</v>
      </c>
      <c r="B1841" s="141">
        <v>0.50090913999999997</v>
      </c>
      <c r="C1841" s="141"/>
      <c r="D1841" s="141">
        <v>379.39456999999999</v>
      </c>
      <c r="E1841" s="141">
        <v>0.33585842999999999</v>
      </c>
      <c r="F1841" s="141"/>
      <c r="G1841" s="141">
        <v>379.63851</v>
      </c>
      <c r="H1841" s="141">
        <v>0.41431149</v>
      </c>
      <c r="I1841" s="141"/>
    </row>
    <row r="1842" spans="1:9" ht="13" x14ac:dyDescent="0.15">
      <c r="A1842" s="141">
        <v>379.69488000000001</v>
      </c>
      <c r="B1842" s="141">
        <v>0.53412238999999995</v>
      </c>
      <c r="C1842" s="141"/>
      <c r="D1842" s="141">
        <v>379.41106000000002</v>
      </c>
      <c r="E1842" s="141">
        <v>0.36058702999999998</v>
      </c>
      <c r="F1842" s="141"/>
      <c r="G1842" s="141">
        <v>379.69679000000002</v>
      </c>
      <c r="H1842" s="141">
        <v>0.43044212999999998</v>
      </c>
      <c r="I1842" s="141"/>
    </row>
    <row r="1843" spans="1:9" ht="13" x14ac:dyDescent="0.15">
      <c r="A1843" s="141">
        <v>379.75738000000001</v>
      </c>
      <c r="B1843" s="141">
        <v>0.51786178000000005</v>
      </c>
      <c r="C1843" s="141"/>
      <c r="D1843" s="141">
        <v>379.43166000000002</v>
      </c>
      <c r="E1843" s="141">
        <v>0.37619362000000001</v>
      </c>
      <c r="F1843" s="141"/>
      <c r="G1843" s="141">
        <v>379.75932999999998</v>
      </c>
      <c r="H1843" s="141">
        <v>0.42479708999999999</v>
      </c>
      <c r="I1843" s="141"/>
    </row>
    <row r="1844" spans="1:9" ht="13" x14ac:dyDescent="0.15">
      <c r="A1844" s="141">
        <v>379.82544000000001</v>
      </c>
      <c r="B1844" s="141">
        <v>0.54347471000000003</v>
      </c>
      <c r="C1844" s="141"/>
      <c r="D1844" s="141">
        <v>379.45742000000001</v>
      </c>
      <c r="E1844" s="141">
        <v>0.38420246000000002</v>
      </c>
      <c r="F1844" s="141"/>
      <c r="G1844" s="141">
        <v>379.82742000000002</v>
      </c>
      <c r="H1844" s="141">
        <v>0.43761812999999999</v>
      </c>
      <c r="I1844" s="141"/>
    </row>
    <row r="1845" spans="1:9" ht="13" x14ac:dyDescent="0.15">
      <c r="A1845" s="141">
        <v>379.89846999999997</v>
      </c>
      <c r="B1845" s="141">
        <v>0.52013540000000003</v>
      </c>
      <c r="C1845" s="141"/>
      <c r="D1845" s="141">
        <v>379.48961000000003</v>
      </c>
      <c r="E1845" s="141">
        <v>0.40063524</v>
      </c>
      <c r="F1845" s="141"/>
      <c r="G1845" s="141">
        <v>379.89967999999999</v>
      </c>
      <c r="H1845" s="141">
        <v>0.44585794000000001</v>
      </c>
      <c r="I1845" s="141"/>
    </row>
    <row r="1846" spans="1:9" ht="13" x14ac:dyDescent="0.15">
      <c r="A1846" s="141">
        <v>379.97429</v>
      </c>
      <c r="B1846" s="141">
        <v>1.7997614</v>
      </c>
      <c r="C1846" s="141"/>
      <c r="D1846" s="141">
        <v>379.52985999999999</v>
      </c>
      <c r="E1846" s="141">
        <v>0.42693284999999997</v>
      </c>
      <c r="F1846" s="141"/>
      <c r="G1846" s="141">
        <v>379.97726999999998</v>
      </c>
      <c r="H1846" s="141">
        <v>0.47550656000000002</v>
      </c>
      <c r="I1846" s="141"/>
    </row>
    <row r="1847" spans="1:9" ht="13" x14ac:dyDescent="0.15">
      <c r="A1847" s="141">
        <v>379.98187000000001</v>
      </c>
      <c r="B1847" s="141">
        <v>0.47840608000000001</v>
      </c>
      <c r="C1847" s="141"/>
      <c r="D1847" s="141">
        <v>379.58017000000001</v>
      </c>
      <c r="E1847" s="141">
        <v>0.45688315000000002</v>
      </c>
      <c r="F1847" s="141"/>
      <c r="G1847" s="141">
        <v>379.98502000000002</v>
      </c>
      <c r="H1847" s="141">
        <v>0.34028299000000001</v>
      </c>
      <c r="I1847" s="141"/>
    </row>
    <row r="1848" spans="1:9" ht="13" x14ac:dyDescent="0.15">
      <c r="A1848" s="141">
        <v>379.99133999999998</v>
      </c>
      <c r="B1848" s="141">
        <v>0.46412244000000002</v>
      </c>
      <c r="C1848" s="141"/>
      <c r="D1848" s="141">
        <v>379.63576999999998</v>
      </c>
      <c r="E1848" s="141">
        <v>0.49273031</v>
      </c>
      <c r="F1848" s="141"/>
      <c r="G1848" s="141">
        <v>379.99471999999997</v>
      </c>
      <c r="H1848" s="141">
        <v>0.34904181000000001</v>
      </c>
      <c r="I1848" s="141"/>
    </row>
    <row r="1849" spans="1:9" ht="13" x14ac:dyDescent="0.15">
      <c r="A1849" s="141">
        <v>380.00319000000002</v>
      </c>
      <c r="B1849" s="141">
        <v>3.3732834999999999</v>
      </c>
      <c r="C1849" s="141"/>
      <c r="D1849" s="141">
        <v>379.69418999999999</v>
      </c>
      <c r="E1849" s="141">
        <v>0.49842585</v>
      </c>
      <c r="F1849" s="141"/>
      <c r="G1849" s="141">
        <v>380.00684000000001</v>
      </c>
      <c r="H1849" s="141">
        <v>1.6993259000000001</v>
      </c>
      <c r="I1849" s="141"/>
    </row>
    <row r="1850" spans="1:9" ht="13" x14ac:dyDescent="0.15">
      <c r="A1850" s="141">
        <v>380.01799999999997</v>
      </c>
      <c r="B1850" s="141">
        <v>0.49033796000000002</v>
      </c>
      <c r="C1850" s="141"/>
      <c r="D1850" s="141">
        <v>379.75648999999999</v>
      </c>
      <c r="E1850" s="141">
        <v>0.53258768999999995</v>
      </c>
      <c r="F1850" s="141"/>
      <c r="G1850" s="141">
        <v>380.02199999999999</v>
      </c>
      <c r="H1850" s="141">
        <v>0.37953615000000002</v>
      </c>
      <c r="I1850" s="141"/>
    </row>
    <row r="1851" spans="1:9" ht="13" x14ac:dyDescent="0.15">
      <c r="A1851" s="141">
        <v>380.03651000000002</v>
      </c>
      <c r="B1851" s="141">
        <v>0.70386990999999999</v>
      </c>
      <c r="C1851" s="141"/>
      <c r="D1851" s="141">
        <v>379.82449000000003</v>
      </c>
      <c r="E1851" s="141">
        <v>0.71505050000000003</v>
      </c>
      <c r="F1851" s="141"/>
      <c r="G1851" s="141">
        <v>380.04093999999998</v>
      </c>
      <c r="H1851" s="141">
        <v>0.51820668000000003</v>
      </c>
      <c r="I1851" s="141"/>
    </row>
    <row r="1852" spans="1:9" ht="13" x14ac:dyDescent="0.15">
      <c r="A1852" s="141">
        <v>380.05527999999998</v>
      </c>
      <c r="B1852" s="141">
        <v>0.49334105</v>
      </c>
      <c r="C1852" s="141"/>
      <c r="D1852" s="141">
        <v>379.89648999999997</v>
      </c>
      <c r="E1852" s="141">
        <v>0.50977174999999997</v>
      </c>
      <c r="F1852" s="141"/>
      <c r="G1852" s="141">
        <v>380.05954000000003</v>
      </c>
      <c r="H1852" s="141">
        <v>0.37926400999999998</v>
      </c>
      <c r="I1852" s="141"/>
    </row>
    <row r="1853" spans="1:9" ht="13" x14ac:dyDescent="0.15">
      <c r="A1853" s="141">
        <v>380.07218</v>
      </c>
      <c r="B1853" s="141">
        <v>0.52684858999999995</v>
      </c>
      <c r="C1853" s="141"/>
      <c r="D1853" s="141">
        <v>379.97471000000002</v>
      </c>
      <c r="E1853" s="141">
        <v>0.55240602000000005</v>
      </c>
      <c r="F1853" s="141"/>
      <c r="G1853" s="141">
        <v>380.07632000000001</v>
      </c>
      <c r="H1853" s="141">
        <v>0.39706992000000002</v>
      </c>
      <c r="I1853" s="141"/>
    </row>
    <row r="1854" spans="1:9" ht="13" x14ac:dyDescent="0.15">
      <c r="A1854" s="141">
        <v>380.08771000000002</v>
      </c>
      <c r="B1854" s="141">
        <v>0.60242048999999998</v>
      </c>
      <c r="C1854" s="141"/>
      <c r="D1854" s="141">
        <v>379.98253</v>
      </c>
      <c r="E1854" s="141">
        <v>0.41980604999999999</v>
      </c>
      <c r="F1854" s="141"/>
      <c r="G1854" s="141">
        <v>380.09176000000002</v>
      </c>
      <c r="H1854" s="141">
        <v>0.37379634</v>
      </c>
      <c r="I1854" s="141"/>
    </row>
    <row r="1855" spans="1:9" ht="13" x14ac:dyDescent="0.15">
      <c r="A1855" s="141">
        <v>380.10223999999999</v>
      </c>
      <c r="B1855" s="141">
        <v>0.48011377999999999</v>
      </c>
      <c r="C1855" s="141"/>
      <c r="D1855" s="141">
        <v>379.99230999999997</v>
      </c>
      <c r="E1855" s="141">
        <v>0.40155906000000002</v>
      </c>
      <c r="F1855" s="141"/>
      <c r="G1855" s="141">
        <v>380.10624000000001</v>
      </c>
      <c r="H1855" s="141">
        <v>0.37049580999999998</v>
      </c>
      <c r="I1855" s="141"/>
    </row>
    <row r="1856" spans="1:9" ht="13" x14ac:dyDescent="0.15">
      <c r="A1856" s="141">
        <v>380.11601000000002</v>
      </c>
      <c r="B1856" s="141">
        <v>0.48146963999999998</v>
      </c>
      <c r="C1856" s="141"/>
      <c r="D1856" s="141">
        <v>380.00452999999999</v>
      </c>
      <c r="E1856" s="141">
        <v>1.683783</v>
      </c>
      <c r="F1856" s="141"/>
      <c r="G1856" s="141">
        <v>380.11995999999999</v>
      </c>
      <c r="H1856" s="141">
        <v>0.48852711999999998</v>
      </c>
      <c r="I1856" s="141"/>
    </row>
    <row r="1857" spans="1:9" ht="13" x14ac:dyDescent="0.15">
      <c r="A1857" s="141">
        <v>380.12918000000002</v>
      </c>
      <c r="B1857" s="141">
        <v>0.47803202</v>
      </c>
      <c r="C1857" s="141"/>
      <c r="D1857" s="141">
        <v>380.01979999999998</v>
      </c>
      <c r="E1857" s="141">
        <v>0.41940913000000002</v>
      </c>
      <c r="F1857" s="141"/>
      <c r="G1857" s="141">
        <v>380.13310000000001</v>
      </c>
      <c r="H1857" s="141">
        <v>0.36779988000000002</v>
      </c>
      <c r="I1857" s="141"/>
    </row>
    <row r="1858" spans="1:9" ht="13" x14ac:dyDescent="0.15">
      <c r="A1858" s="141">
        <v>380.14186000000001</v>
      </c>
      <c r="B1858" s="141">
        <v>0.48166323</v>
      </c>
      <c r="C1858" s="141"/>
      <c r="D1858" s="141">
        <v>380.03890000000001</v>
      </c>
      <c r="E1858" s="141">
        <v>0.43746006999999998</v>
      </c>
      <c r="F1858" s="141"/>
      <c r="G1858" s="141">
        <v>380.14575000000002</v>
      </c>
      <c r="H1858" s="141">
        <v>0.36304898000000002</v>
      </c>
      <c r="I1858" s="141"/>
    </row>
    <row r="1859" spans="1:9" ht="13" x14ac:dyDescent="0.15">
      <c r="A1859" s="141">
        <v>380.15413000000001</v>
      </c>
      <c r="B1859" s="141">
        <v>0.48709100999999999</v>
      </c>
      <c r="C1859" s="141"/>
      <c r="D1859" s="141">
        <v>380.05747000000002</v>
      </c>
      <c r="E1859" s="141">
        <v>0.41780871000000003</v>
      </c>
      <c r="F1859" s="141"/>
      <c r="G1859" s="141">
        <v>380.15800000000002</v>
      </c>
      <c r="H1859" s="141">
        <v>0.36977943000000002</v>
      </c>
      <c r="I1859" s="141"/>
    </row>
    <row r="1860" spans="1:9" ht="13" x14ac:dyDescent="0.15">
      <c r="A1860" s="141">
        <v>380.16608000000002</v>
      </c>
      <c r="B1860" s="141">
        <v>0.48411130000000002</v>
      </c>
      <c r="C1860" s="141"/>
      <c r="D1860" s="141">
        <v>380.07423</v>
      </c>
      <c r="E1860" s="141">
        <v>0.45761185999999998</v>
      </c>
      <c r="F1860" s="141"/>
      <c r="G1860" s="141">
        <v>380.16991999999999</v>
      </c>
      <c r="H1860" s="141">
        <v>0.37131954</v>
      </c>
      <c r="I1860" s="141"/>
    </row>
    <row r="1861" spans="1:9" ht="13" x14ac:dyDescent="0.15">
      <c r="A1861" s="141">
        <v>380.17788999999999</v>
      </c>
      <c r="B1861" s="141">
        <v>0.48804776999999999</v>
      </c>
      <c r="C1861" s="141"/>
      <c r="D1861" s="141">
        <v>380.08967000000001</v>
      </c>
      <c r="E1861" s="141">
        <v>0.45153922000000002</v>
      </c>
      <c r="F1861" s="141"/>
      <c r="G1861" s="141">
        <v>380.18171000000001</v>
      </c>
      <c r="H1861" s="141">
        <v>0.36691742999999999</v>
      </c>
      <c r="I1861" s="141"/>
    </row>
    <row r="1862" spans="1:9" ht="13" x14ac:dyDescent="0.15">
      <c r="A1862" s="141">
        <v>380.18966999999998</v>
      </c>
      <c r="B1862" s="141">
        <v>0.50249917</v>
      </c>
      <c r="C1862" s="141"/>
      <c r="D1862" s="141">
        <v>380.10415</v>
      </c>
      <c r="E1862" s="141">
        <v>0.41708198000000002</v>
      </c>
      <c r="F1862" s="141"/>
      <c r="G1862" s="141">
        <v>380.19348000000002</v>
      </c>
      <c r="H1862" s="141">
        <v>0.39208897999999998</v>
      </c>
      <c r="I1862" s="141"/>
    </row>
    <row r="1863" spans="1:9" ht="13" x14ac:dyDescent="0.15">
      <c r="A1863" s="141">
        <v>380.20132999999998</v>
      </c>
      <c r="B1863" s="141">
        <v>0.50255499999999997</v>
      </c>
      <c r="C1863" s="141"/>
      <c r="D1863" s="141">
        <v>380.11788000000001</v>
      </c>
      <c r="E1863" s="141">
        <v>0.41305933</v>
      </c>
      <c r="F1863" s="141"/>
      <c r="G1863" s="141">
        <v>380.20512000000002</v>
      </c>
      <c r="H1863" s="141">
        <v>4.8163676000000004</v>
      </c>
      <c r="I1863" s="141"/>
    </row>
    <row r="1864" spans="1:9" ht="13" x14ac:dyDescent="0.15">
      <c r="A1864" s="141">
        <v>380.21294</v>
      </c>
      <c r="B1864" s="141">
        <v>0.55748715999999998</v>
      </c>
      <c r="C1864" s="141"/>
      <c r="D1864" s="141">
        <v>380.13101999999998</v>
      </c>
      <c r="E1864" s="141">
        <v>0.43006066999999998</v>
      </c>
      <c r="F1864" s="141"/>
      <c r="G1864" s="141">
        <v>380.2167</v>
      </c>
      <c r="H1864" s="141">
        <v>0.39449545000000003</v>
      </c>
      <c r="I1864" s="141"/>
    </row>
    <row r="1865" spans="1:9" ht="13" x14ac:dyDescent="0.15">
      <c r="A1865" s="141">
        <v>380.22455000000002</v>
      </c>
      <c r="B1865" s="141">
        <v>0.62851460000000003</v>
      </c>
      <c r="C1865" s="141"/>
      <c r="D1865" s="141">
        <v>380.14368000000002</v>
      </c>
      <c r="E1865" s="141">
        <v>0.41991830000000002</v>
      </c>
      <c r="F1865" s="141"/>
      <c r="G1865" s="141">
        <v>380.22829999999999</v>
      </c>
      <c r="H1865" s="141">
        <v>0.37611742999999997</v>
      </c>
      <c r="I1865" s="141"/>
    </row>
    <row r="1866" spans="1:9" ht="13" x14ac:dyDescent="0.15">
      <c r="A1866" s="141">
        <v>380.23617999999999</v>
      </c>
      <c r="B1866" s="141">
        <v>0.59260868</v>
      </c>
      <c r="C1866" s="141"/>
      <c r="D1866" s="141">
        <v>380.15593999999999</v>
      </c>
      <c r="E1866" s="141">
        <v>0.41152968000000001</v>
      </c>
      <c r="F1866" s="141"/>
      <c r="G1866" s="141">
        <v>380.23991000000001</v>
      </c>
      <c r="H1866" s="141">
        <v>0.37385645000000001</v>
      </c>
      <c r="I1866" s="141"/>
    </row>
    <row r="1867" spans="1:9" ht="13" x14ac:dyDescent="0.15">
      <c r="A1867" s="141">
        <v>380.24768999999998</v>
      </c>
      <c r="B1867" s="141">
        <v>0.50434575000000004</v>
      </c>
      <c r="C1867" s="141"/>
      <c r="D1867" s="141">
        <v>380.16786999999999</v>
      </c>
      <c r="E1867" s="141">
        <v>0.40492860000000003</v>
      </c>
      <c r="F1867" s="141"/>
      <c r="G1867" s="141">
        <v>380.25139999999999</v>
      </c>
      <c r="H1867" s="141">
        <v>0.37284884000000001</v>
      </c>
      <c r="I1867" s="141"/>
    </row>
    <row r="1868" spans="1:9" ht="13" x14ac:dyDescent="0.15">
      <c r="A1868" s="141">
        <v>380.25914999999998</v>
      </c>
      <c r="B1868" s="141">
        <v>0.49694621999999999</v>
      </c>
      <c r="C1868" s="141"/>
      <c r="D1868" s="141">
        <v>380.17966999999999</v>
      </c>
      <c r="E1868" s="141">
        <v>0.40895335999999999</v>
      </c>
      <c r="F1868" s="141"/>
      <c r="G1868" s="141">
        <v>380.26285000000001</v>
      </c>
      <c r="H1868" s="141">
        <v>0.37328245999999998</v>
      </c>
      <c r="I1868" s="141"/>
    </row>
    <row r="1869" spans="1:9" ht="13" x14ac:dyDescent="0.15">
      <c r="A1869" s="141">
        <v>380.27060999999998</v>
      </c>
      <c r="B1869" s="141">
        <v>0.49867463000000001</v>
      </c>
      <c r="C1869" s="141"/>
      <c r="D1869" s="141">
        <v>380.19144</v>
      </c>
      <c r="E1869" s="141">
        <v>0.42415287000000002</v>
      </c>
      <c r="F1869" s="141"/>
      <c r="G1869" s="141">
        <v>380.27429999999998</v>
      </c>
      <c r="H1869" s="141">
        <v>0.36782132000000001</v>
      </c>
      <c r="I1869" s="141"/>
    </row>
    <row r="1870" spans="1:9" ht="13" x14ac:dyDescent="0.15">
      <c r="A1870" s="141">
        <v>380.28206999999998</v>
      </c>
      <c r="B1870" s="141">
        <v>0.49310742000000002</v>
      </c>
      <c r="C1870" s="141"/>
      <c r="D1870" s="141">
        <v>380.20321999999999</v>
      </c>
      <c r="E1870" s="141">
        <v>3.6999279999999999</v>
      </c>
      <c r="F1870" s="141"/>
      <c r="G1870" s="141">
        <v>380.28575000000001</v>
      </c>
      <c r="H1870" s="141">
        <v>0.36350314</v>
      </c>
      <c r="I1870" s="141"/>
    </row>
    <row r="1871" spans="1:9" ht="13" x14ac:dyDescent="0.15">
      <c r="A1871" s="141">
        <v>380.29354000000001</v>
      </c>
      <c r="B1871" s="141">
        <v>0.49603478000000001</v>
      </c>
      <c r="C1871" s="141"/>
      <c r="D1871" s="141">
        <v>380.21487000000002</v>
      </c>
      <c r="E1871" s="141">
        <v>0.41679664999999999</v>
      </c>
      <c r="F1871" s="141"/>
      <c r="G1871" s="141">
        <v>380.29721000000001</v>
      </c>
      <c r="H1871" s="141">
        <v>0.37043548999999998</v>
      </c>
      <c r="I1871" s="141"/>
    </row>
    <row r="1872" spans="1:9" ht="13" x14ac:dyDescent="0.15">
      <c r="A1872" s="141">
        <v>380.30486999999999</v>
      </c>
      <c r="B1872" s="141">
        <v>0.50065667000000003</v>
      </c>
      <c r="C1872" s="141"/>
      <c r="D1872" s="141">
        <v>380.22645999999997</v>
      </c>
      <c r="E1872" s="141">
        <v>0.39547889000000003</v>
      </c>
      <c r="F1872" s="141"/>
      <c r="G1872" s="141">
        <v>380.30853000000002</v>
      </c>
      <c r="H1872" s="141">
        <v>0.37278267999999998</v>
      </c>
      <c r="I1872" s="141"/>
    </row>
    <row r="1873" spans="1:9" ht="13" x14ac:dyDescent="0.15">
      <c r="A1873" s="141">
        <v>380.31612999999999</v>
      </c>
      <c r="B1873" s="141">
        <v>0.50054520000000002</v>
      </c>
      <c r="C1873" s="141"/>
      <c r="D1873" s="141">
        <v>380.23804999999999</v>
      </c>
      <c r="E1873" s="141">
        <v>0.41013629000000001</v>
      </c>
      <c r="F1873" s="141"/>
      <c r="G1873" s="141">
        <v>380.31977999999998</v>
      </c>
      <c r="H1873" s="141">
        <v>0.37192932000000001</v>
      </c>
      <c r="I1873" s="141"/>
    </row>
    <row r="1874" spans="1:9" ht="13" x14ac:dyDescent="0.15">
      <c r="A1874" s="141">
        <v>380.32736</v>
      </c>
      <c r="B1874" s="141">
        <v>0.50509388</v>
      </c>
      <c r="C1874" s="141"/>
      <c r="D1874" s="141">
        <v>380.24950999999999</v>
      </c>
      <c r="E1874" s="141">
        <v>0.39592578</v>
      </c>
      <c r="F1874" s="141"/>
      <c r="G1874" s="141">
        <v>380.33100999999999</v>
      </c>
      <c r="H1874" s="141">
        <v>0.36748206</v>
      </c>
      <c r="I1874" s="141"/>
    </row>
    <row r="1875" spans="1:9" ht="13" x14ac:dyDescent="0.15">
      <c r="A1875" s="141">
        <v>380.33859000000001</v>
      </c>
      <c r="B1875" s="141">
        <v>0.50496649000000005</v>
      </c>
      <c r="C1875" s="141"/>
      <c r="D1875" s="141">
        <v>380.26092999999997</v>
      </c>
      <c r="E1875" s="141">
        <v>0.39199402999999999</v>
      </c>
      <c r="F1875" s="141"/>
      <c r="G1875" s="141">
        <v>380.34222999999997</v>
      </c>
      <c r="H1875" s="141">
        <v>0.37464375999999999</v>
      </c>
      <c r="I1875" s="141"/>
    </row>
    <row r="1876" spans="1:9" ht="13" x14ac:dyDescent="0.15">
      <c r="A1876" s="141">
        <v>380.34980000000002</v>
      </c>
      <c r="B1876" s="141">
        <v>0.68777999000000001</v>
      </c>
      <c r="C1876" s="141"/>
      <c r="D1876" s="141">
        <v>380.27235999999999</v>
      </c>
      <c r="E1876" s="141">
        <v>0.64321486000000005</v>
      </c>
      <c r="F1876" s="141"/>
      <c r="G1876" s="141">
        <v>380.35343</v>
      </c>
      <c r="H1876" s="141">
        <v>0.51306523999999998</v>
      </c>
      <c r="I1876" s="141"/>
    </row>
    <row r="1877" spans="1:9" ht="13" x14ac:dyDescent="0.15">
      <c r="A1877" s="141">
        <v>380.36088000000001</v>
      </c>
      <c r="B1877" s="141">
        <v>0.50182276000000003</v>
      </c>
      <c r="C1877" s="141"/>
      <c r="D1877" s="141">
        <v>380.28379000000001</v>
      </c>
      <c r="E1877" s="141">
        <v>0.39853305</v>
      </c>
      <c r="F1877" s="141"/>
      <c r="G1877" s="141">
        <v>380.36450000000002</v>
      </c>
      <c r="H1877" s="141">
        <v>0.37875482999999999</v>
      </c>
      <c r="I1877" s="141"/>
    </row>
    <row r="1878" spans="1:9" ht="13" x14ac:dyDescent="0.15">
      <c r="A1878" s="141">
        <v>380.37187999999998</v>
      </c>
      <c r="B1878" s="141">
        <v>0.51660620000000002</v>
      </c>
      <c r="C1878" s="141"/>
      <c r="D1878" s="141">
        <v>380.29523</v>
      </c>
      <c r="E1878" s="141">
        <v>0.40535512000000001</v>
      </c>
      <c r="F1878" s="141"/>
      <c r="G1878" s="141">
        <v>380.37549999999999</v>
      </c>
      <c r="H1878" s="141">
        <v>0.39298159999999999</v>
      </c>
      <c r="I1878" s="141"/>
    </row>
    <row r="1879" spans="1:9" ht="13" x14ac:dyDescent="0.15">
      <c r="A1879" s="141">
        <v>380.38283000000001</v>
      </c>
      <c r="B1879" s="141">
        <v>0.51991403000000003</v>
      </c>
      <c r="C1879" s="141"/>
      <c r="D1879" s="141">
        <v>380.30653999999998</v>
      </c>
      <c r="E1879" s="141">
        <v>0.38424467000000001</v>
      </c>
      <c r="F1879" s="141"/>
      <c r="G1879" s="141">
        <v>380.38643999999999</v>
      </c>
      <c r="H1879" s="141">
        <v>0.39040691999999999</v>
      </c>
      <c r="I1879" s="141"/>
    </row>
    <row r="1880" spans="1:9" ht="13" x14ac:dyDescent="0.15">
      <c r="A1880" s="141">
        <v>380.39373000000001</v>
      </c>
      <c r="B1880" s="141">
        <v>0.49713259999999998</v>
      </c>
      <c r="C1880" s="141"/>
      <c r="D1880" s="141">
        <v>380.31777</v>
      </c>
      <c r="E1880" s="141">
        <v>0.37995676</v>
      </c>
      <c r="F1880" s="141"/>
      <c r="G1880" s="141">
        <v>380.39733999999999</v>
      </c>
      <c r="H1880" s="141">
        <v>0.38084374999999998</v>
      </c>
      <c r="I1880" s="141"/>
    </row>
    <row r="1881" spans="1:9" ht="13" x14ac:dyDescent="0.15">
      <c r="A1881" s="141">
        <v>380.40460999999999</v>
      </c>
      <c r="B1881" s="141">
        <v>0.50862229999999997</v>
      </c>
      <c r="C1881" s="141"/>
      <c r="D1881" s="141">
        <v>380.32898</v>
      </c>
      <c r="E1881" s="141">
        <v>0.40330074999999999</v>
      </c>
      <c r="F1881" s="141"/>
      <c r="G1881" s="141">
        <v>380.40821999999997</v>
      </c>
      <c r="H1881" s="141">
        <v>0.39595386999999999</v>
      </c>
      <c r="I1881" s="141"/>
    </row>
    <row r="1882" spans="1:9" ht="13" x14ac:dyDescent="0.15">
      <c r="A1882" s="141">
        <v>380.41547000000003</v>
      </c>
      <c r="B1882" s="141">
        <v>0.51828779000000003</v>
      </c>
      <c r="C1882" s="141"/>
      <c r="D1882" s="141">
        <v>380.34019000000001</v>
      </c>
      <c r="E1882" s="141">
        <v>0.38272698999999999</v>
      </c>
      <c r="F1882" s="141"/>
      <c r="G1882" s="141">
        <v>380.41906999999998</v>
      </c>
      <c r="H1882" s="141">
        <v>0.38659395000000002</v>
      </c>
      <c r="I1882" s="141"/>
    </row>
    <row r="1883" spans="1:9" ht="13" x14ac:dyDescent="0.15">
      <c r="A1883" s="141">
        <v>380.42628999999999</v>
      </c>
      <c r="B1883" s="141">
        <v>0.52094808000000004</v>
      </c>
      <c r="C1883" s="141"/>
      <c r="D1883" s="141">
        <v>380.35138000000001</v>
      </c>
      <c r="E1883" s="141">
        <v>0.39430021999999998</v>
      </c>
      <c r="F1883" s="141"/>
      <c r="G1883" s="141">
        <v>380.42989</v>
      </c>
      <c r="H1883" s="141">
        <v>0.38864822999999998</v>
      </c>
      <c r="I1883" s="141"/>
    </row>
    <row r="1884" spans="1:9" ht="13" x14ac:dyDescent="0.15">
      <c r="A1884" s="141">
        <v>380.43709000000001</v>
      </c>
      <c r="B1884" s="141">
        <v>0.51253461</v>
      </c>
      <c r="C1884" s="141"/>
      <c r="D1884" s="141">
        <v>380.36243999999999</v>
      </c>
      <c r="E1884" s="141">
        <v>0.39498276999999998</v>
      </c>
      <c r="F1884" s="141"/>
      <c r="G1884" s="141">
        <v>380.44067000000001</v>
      </c>
      <c r="H1884" s="141">
        <v>0.39980592999999998</v>
      </c>
      <c r="I1884" s="141"/>
    </row>
    <row r="1885" spans="1:9" ht="13" x14ac:dyDescent="0.15">
      <c r="A1885" s="141">
        <v>380.44778000000002</v>
      </c>
      <c r="B1885" s="141">
        <v>0.50512884000000002</v>
      </c>
      <c r="C1885" s="141"/>
      <c r="D1885" s="141">
        <v>380.37342000000001</v>
      </c>
      <c r="E1885" s="141">
        <v>0.40246961999999997</v>
      </c>
      <c r="F1885" s="141"/>
      <c r="G1885" s="141">
        <v>380.45136000000002</v>
      </c>
      <c r="H1885" s="141">
        <v>0.37937187</v>
      </c>
      <c r="I1885" s="141"/>
    </row>
    <row r="1886" spans="1:9" ht="13" x14ac:dyDescent="0.15">
      <c r="A1886" s="141">
        <v>380.45839999999998</v>
      </c>
      <c r="B1886" s="141">
        <v>0.50997380999999997</v>
      </c>
      <c r="C1886" s="141"/>
      <c r="D1886" s="141">
        <v>380.38436000000002</v>
      </c>
      <c r="E1886" s="141">
        <v>0.39216364999999997</v>
      </c>
      <c r="F1886" s="141"/>
      <c r="G1886" s="141">
        <v>380.46197999999998</v>
      </c>
      <c r="H1886" s="141">
        <v>0.38875802999999998</v>
      </c>
      <c r="I1886" s="141"/>
    </row>
    <row r="1887" spans="1:9" ht="13" x14ac:dyDescent="0.15">
      <c r="A1887" s="141">
        <v>380.46901000000003</v>
      </c>
      <c r="B1887" s="141">
        <v>0.49807076</v>
      </c>
      <c r="C1887" s="141"/>
      <c r="D1887" s="141">
        <v>380.39526000000001</v>
      </c>
      <c r="E1887" s="141">
        <v>0.39454117999999999</v>
      </c>
      <c r="F1887" s="141"/>
      <c r="G1887" s="141">
        <v>380.47257999999999</v>
      </c>
      <c r="H1887" s="141">
        <v>0.38794974999999998</v>
      </c>
      <c r="I1887" s="141"/>
    </row>
    <row r="1888" spans="1:9" ht="13" x14ac:dyDescent="0.15">
      <c r="A1888" s="141">
        <v>380.4796</v>
      </c>
      <c r="B1888" s="141">
        <v>0.50351517000000001</v>
      </c>
      <c r="C1888" s="141"/>
      <c r="D1888" s="141">
        <v>380.40613999999999</v>
      </c>
      <c r="E1888" s="141">
        <v>0.40115561</v>
      </c>
      <c r="F1888" s="141"/>
      <c r="G1888" s="141">
        <v>380.48316999999997</v>
      </c>
      <c r="H1888" s="141">
        <v>0.36480137000000001</v>
      </c>
      <c r="I1888" s="141"/>
    </row>
    <row r="1889" spans="1:9" ht="13" x14ac:dyDescent="0.15">
      <c r="A1889" s="141">
        <v>380.49018000000001</v>
      </c>
      <c r="B1889" s="141">
        <v>2.016775</v>
      </c>
      <c r="C1889" s="141"/>
      <c r="D1889" s="141">
        <v>380.41699</v>
      </c>
      <c r="E1889" s="141">
        <v>0.39708321000000002</v>
      </c>
      <c r="F1889" s="141"/>
      <c r="G1889" s="141">
        <v>380.49374999999998</v>
      </c>
      <c r="H1889" s="141">
        <v>0.37457884000000002</v>
      </c>
      <c r="I1889" s="141"/>
    </row>
    <row r="1890" spans="1:9" ht="13" x14ac:dyDescent="0.15">
      <c r="A1890" s="141">
        <v>380.50074999999998</v>
      </c>
      <c r="B1890" s="141">
        <v>0.51826008999999995</v>
      </c>
      <c r="C1890" s="141"/>
      <c r="D1890" s="141">
        <v>380.42781000000002</v>
      </c>
      <c r="E1890" s="141">
        <v>0.39608281000000001</v>
      </c>
      <c r="F1890" s="141"/>
      <c r="G1890" s="141">
        <v>380.50432000000001</v>
      </c>
      <c r="H1890" s="141">
        <v>0.36433376000000001</v>
      </c>
      <c r="I1890" s="141"/>
    </row>
    <row r="1891" spans="1:9" ht="13" x14ac:dyDescent="0.15">
      <c r="A1891" s="141">
        <v>380.51130999999998</v>
      </c>
      <c r="B1891" s="141">
        <v>0.48683479000000002</v>
      </c>
      <c r="C1891" s="141"/>
      <c r="D1891" s="141">
        <v>380.43858</v>
      </c>
      <c r="E1891" s="141">
        <v>0.41264897</v>
      </c>
      <c r="F1891" s="141"/>
      <c r="G1891" s="141">
        <v>380.51486999999997</v>
      </c>
      <c r="H1891" s="141">
        <v>0.36044103999999999</v>
      </c>
      <c r="I1891" s="141"/>
    </row>
    <row r="1892" spans="1:9" ht="13" x14ac:dyDescent="0.15">
      <c r="A1892" s="141">
        <v>380.52177999999998</v>
      </c>
      <c r="B1892" s="141">
        <v>0.49212952999999998</v>
      </c>
      <c r="C1892" s="141"/>
      <c r="D1892" s="141">
        <v>380.44927000000001</v>
      </c>
      <c r="E1892" s="141">
        <v>0.39647932000000002</v>
      </c>
      <c r="F1892" s="141"/>
      <c r="G1892" s="141">
        <v>380.52535</v>
      </c>
      <c r="H1892" s="141">
        <v>0.36583907999999998</v>
      </c>
      <c r="I1892" s="141"/>
    </row>
    <row r="1893" spans="1:9" ht="13" x14ac:dyDescent="0.15">
      <c r="A1893" s="141">
        <v>380.53219999999999</v>
      </c>
      <c r="B1893" s="141">
        <v>0.51150010999999995</v>
      </c>
      <c r="C1893" s="141"/>
      <c r="D1893" s="141">
        <v>380.45988999999997</v>
      </c>
      <c r="E1893" s="141">
        <v>0.39489753</v>
      </c>
      <c r="F1893" s="141"/>
      <c r="G1893" s="141">
        <v>380.53575999999998</v>
      </c>
      <c r="H1893" s="141">
        <v>0.35853526000000002</v>
      </c>
      <c r="I1893" s="141"/>
    </row>
    <row r="1894" spans="1:9" ht="13" x14ac:dyDescent="0.15">
      <c r="A1894" s="141">
        <v>380.54262</v>
      </c>
      <c r="B1894" s="141">
        <v>0.52873075000000003</v>
      </c>
      <c r="C1894" s="141"/>
      <c r="D1894" s="141">
        <v>380.47048999999998</v>
      </c>
      <c r="E1894" s="141">
        <v>0.40153978000000001</v>
      </c>
      <c r="F1894" s="141"/>
      <c r="G1894" s="141">
        <v>380.54617999999999</v>
      </c>
      <c r="H1894" s="141">
        <v>0.36430863000000002</v>
      </c>
      <c r="I1894" s="141"/>
    </row>
    <row r="1895" spans="1:9" ht="13" x14ac:dyDescent="0.15">
      <c r="A1895" s="141">
        <v>380.55304000000001</v>
      </c>
      <c r="B1895" s="141">
        <v>0.49591551</v>
      </c>
      <c r="C1895" s="141"/>
      <c r="D1895" s="141">
        <v>380.48108000000002</v>
      </c>
      <c r="E1895" s="141">
        <v>0.49106054999999998</v>
      </c>
      <c r="F1895" s="141"/>
      <c r="G1895" s="141">
        <v>380.55660999999998</v>
      </c>
      <c r="H1895" s="141">
        <v>0.36800074999999999</v>
      </c>
      <c r="I1895" s="141"/>
    </row>
    <row r="1896" spans="1:9" ht="13" x14ac:dyDescent="0.15">
      <c r="A1896" s="141">
        <v>380.56347</v>
      </c>
      <c r="B1896" s="141">
        <v>0.50466639999999996</v>
      </c>
      <c r="C1896" s="141"/>
      <c r="D1896" s="141">
        <v>380.49166000000002</v>
      </c>
      <c r="E1896" s="141">
        <v>0.39460112000000003</v>
      </c>
      <c r="F1896" s="141"/>
      <c r="G1896" s="141">
        <v>380.56704000000002</v>
      </c>
      <c r="H1896" s="141">
        <v>0.36287887000000002</v>
      </c>
      <c r="I1896" s="141"/>
    </row>
    <row r="1897" spans="1:9" ht="13" x14ac:dyDescent="0.15">
      <c r="A1897" s="141">
        <v>380.57389999999998</v>
      </c>
      <c r="B1897" s="141">
        <v>0.51923679</v>
      </c>
      <c r="C1897" s="141"/>
      <c r="D1897" s="141">
        <v>380.50223</v>
      </c>
      <c r="E1897" s="141">
        <v>0.38540542</v>
      </c>
      <c r="F1897" s="141"/>
      <c r="G1897" s="141">
        <v>380.57747000000001</v>
      </c>
      <c r="H1897" s="141">
        <v>0.36724722999999998</v>
      </c>
      <c r="I1897" s="141"/>
    </row>
    <row r="1898" spans="1:9" ht="13" x14ac:dyDescent="0.15">
      <c r="A1898" s="141">
        <v>380.58434</v>
      </c>
      <c r="B1898" s="141">
        <v>0.55321964999999995</v>
      </c>
      <c r="C1898" s="141"/>
      <c r="D1898" s="141">
        <v>380.51278000000002</v>
      </c>
      <c r="E1898" s="141">
        <v>0.41488524999999998</v>
      </c>
      <c r="F1898" s="141"/>
      <c r="G1898" s="141">
        <v>380.58792</v>
      </c>
      <c r="H1898" s="141">
        <v>0.36371691</v>
      </c>
      <c r="I1898" s="141"/>
    </row>
    <row r="1899" spans="1:9" ht="13" x14ac:dyDescent="0.15">
      <c r="A1899" s="141">
        <v>380.59471000000002</v>
      </c>
      <c r="B1899" s="141">
        <v>0.49843182000000003</v>
      </c>
      <c r="C1899" s="141"/>
      <c r="D1899" s="141">
        <v>380.52325999999999</v>
      </c>
      <c r="E1899" s="141">
        <v>0.39714355000000001</v>
      </c>
      <c r="F1899" s="141"/>
      <c r="G1899" s="141">
        <v>380.59836000000001</v>
      </c>
      <c r="H1899" s="141">
        <v>0.35848720000000001</v>
      </c>
      <c r="I1899" s="141"/>
    </row>
    <row r="1900" spans="1:9" ht="13" x14ac:dyDescent="0.15">
      <c r="A1900" s="141">
        <v>380.60503999999997</v>
      </c>
      <c r="B1900" s="141">
        <v>0.50480122999999999</v>
      </c>
      <c r="C1900" s="141"/>
      <c r="D1900" s="141">
        <v>380.53368</v>
      </c>
      <c r="E1900" s="141">
        <v>0.40153808000000002</v>
      </c>
      <c r="F1900" s="141"/>
      <c r="G1900" s="141">
        <v>380.60874000000001</v>
      </c>
      <c r="H1900" s="141">
        <v>0.35610731000000001</v>
      </c>
      <c r="I1900" s="141"/>
    </row>
    <row r="1901" spans="1:9" ht="13" x14ac:dyDescent="0.15">
      <c r="A1901" s="141">
        <v>380.61538999999999</v>
      </c>
      <c r="B1901" s="141">
        <v>0.75323227000000004</v>
      </c>
      <c r="C1901" s="141"/>
      <c r="D1901" s="141">
        <v>380.54408999999998</v>
      </c>
      <c r="E1901" s="141">
        <v>0.60194678999999995</v>
      </c>
      <c r="F1901" s="141"/>
      <c r="G1901" s="141">
        <v>380.61908</v>
      </c>
      <c r="H1901" s="141">
        <v>0.53333255000000002</v>
      </c>
      <c r="I1901" s="141"/>
    </row>
    <row r="1902" spans="1:9" ht="13" x14ac:dyDescent="0.15">
      <c r="A1902" s="141">
        <v>380.62576999999999</v>
      </c>
      <c r="B1902" s="141">
        <v>0.49959376999999999</v>
      </c>
      <c r="C1902" s="141"/>
      <c r="D1902" s="141">
        <v>380.55450999999999</v>
      </c>
      <c r="E1902" s="141">
        <v>0.40106356999999998</v>
      </c>
      <c r="F1902" s="141"/>
      <c r="G1902" s="141">
        <v>380.62943999999999</v>
      </c>
      <c r="H1902" s="141">
        <v>0.37128003999999998</v>
      </c>
      <c r="I1902" s="141"/>
    </row>
    <row r="1903" spans="1:9" ht="13" x14ac:dyDescent="0.15">
      <c r="A1903" s="141">
        <v>380.63616999999999</v>
      </c>
      <c r="B1903" s="141">
        <v>0.49966302000000001</v>
      </c>
      <c r="C1903" s="141"/>
      <c r="D1903" s="141">
        <v>380.56495000000001</v>
      </c>
      <c r="E1903" s="141">
        <v>0.40530632</v>
      </c>
      <c r="F1903" s="141"/>
      <c r="G1903" s="141">
        <v>380.63981999999999</v>
      </c>
      <c r="H1903" s="141">
        <v>0.37078031</v>
      </c>
      <c r="I1903" s="141"/>
    </row>
    <row r="1904" spans="1:9" ht="13" x14ac:dyDescent="0.15">
      <c r="A1904" s="141">
        <v>380.64659</v>
      </c>
      <c r="B1904" s="141">
        <v>0.50136471000000005</v>
      </c>
      <c r="C1904" s="141"/>
      <c r="D1904" s="141">
        <v>380.57538</v>
      </c>
      <c r="E1904" s="141">
        <v>0.40814684000000001</v>
      </c>
      <c r="F1904" s="141"/>
      <c r="G1904" s="141">
        <v>380.65023000000002</v>
      </c>
      <c r="H1904" s="141">
        <v>0.36692374999999999</v>
      </c>
      <c r="I1904" s="141"/>
    </row>
    <row r="1905" spans="1:9" ht="13" x14ac:dyDescent="0.15">
      <c r="A1905" s="141">
        <v>380.65703999999999</v>
      </c>
      <c r="B1905" s="141">
        <v>0.50050625999999998</v>
      </c>
      <c r="C1905" s="141"/>
      <c r="D1905" s="141">
        <v>380.58582000000001</v>
      </c>
      <c r="E1905" s="141">
        <v>0.43778953999999998</v>
      </c>
      <c r="F1905" s="141"/>
      <c r="G1905" s="141">
        <v>380.66066000000001</v>
      </c>
      <c r="H1905" s="141">
        <v>0.37282398999999999</v>
      </c>
      <c r="I1905" s="141"/>
    </row>
    <row r="1906" spans="1:9" ht="13" x14ac:dyDescent="0.15">
      <c r="A1906" s="141">
        <v>380.66750000000002</v>
      </c>
      <c r="B1906" s="141">
        <v>0.49361642</v>
      </c>
      <c r="C1906" s="141"/>
      <c r="D1906" s="141">
        <v>380.59627</v>
      </c>
      <c r="E1906" s="141">
        <v>0.43898345</v>
      </c>
      <c r="F1906" s="141"/>
      <c r="G1906" s="141">
        <v>380.67111</v>
      </c>
      <c r="H1906" s="141">
        <v>0.36322696999999998</v>
      </c>
      <c r="I1906" s="141"/>
    </row>
    <row r="1907" spans="1:9" ht="13" x14ac:dyDescent="0.15">
      <c r="A1907" s="141">
        <v>380.67791</v>
      </c>
      <c r="B1907" s="141">
        <v>0.52299909</v>
      </c>
      <c r="C1907" s="141"/>
      <c r="D1907" s="141">
        <v>380.60665</v>
      </c>
      <c r="E1907" s="141">
        <v>0.43419752</v>
      </c>
      <c r="F1907" s="141"/>
      <c r="G1907" s="141">
        <v>380.68158</v>
      </c>
      <c r="H1907" s="141">
        <v>0.38229668</v>
      </c>
      <c r="I1907" s="141"/>
    </row>
    <row r="1908" spans="1:9" ht="13" x14ac:dyDescent="0.15">
      <c r="A1908" s="141">
        <v>380.68830000000003</v>
      </c>
      <c r="B1908" s="141">
        <v>0.49551262000000001</v>
      </c>
      <c r="C1908" s="141"/>
      <c r="D1908" s="141">
        <v>380.61698999999999</v>
      </c>
      <c r="E1908" s="141">
        <v>0.40492883000000002</v>
      </c>
      <c r="F1908" s="141"/>
      <c r="G1908" s="141">
        <v>380.69200999999998</v>
      </c>
      <c r="H1908" s="141">
        <v>0.43847334999999998</v>
      </c>
      <c r="I1908" s="141"/>
    </row>
    <row r="1909" spans="1:9" ht="13" x14ac:dyDescent="0.15">
      <c r="A1909" s="141">
        <v>380.69871000000001</v>
      </c>
      <c r="B1909" s="141">
        <v>0.50096741</v>
      </c>
      <c r="C1909" s="141"/>
      <c r="D1909" s="141">
        <v>380.62734999999998</v>
      </c>
      <c r="E1909" s="141">
        <v>0.41767200999999998</v>
      </c>
      <c r="F1909" s="141"/>
      <c r="G1909" s="141">
        <v>380.70240999999999</v>
      </c>
      <c r="H1909" s="141">
        <v>0.74591403999999994</v>
      </c>
      <c r="I1909" s="141"/>
    </row>
    <row r="1910" spans="1:9" ht="13" x14ac:dyDescent="0.15">
      <c r="A1910" s="141">
        <v>380.70916999999997</v>
      </c>
      <c r="B1910" s="141">
        <v>0.49791732999999999</v>
      </c>
      <c r="C1910" s="141"/>
      <c r="D1910" s="141">
        <v>380.63772999999998</v>
      </c>
      <c r="E1910" s="141">
        <v>0.47654684000000003</v>
      </c>
      <c r="F1910" s="141"/>
      <c r="G1910" s="141">
        <v>380.71284000000003</v>
      </c>
      <c r="H1910" s="141">
        <v>0.37836384000000001</v>
      </c>
      <c r="I1910" s="141"/>
    </row>
    <row r="1911" spans="1:9" ht="13" x14ac:dyDescent="0.15">
      <c r="A1911" s="141">
        <v>380.71967000000001</v>
      </c>
      <c r="B1911" s="141">
        <v>0.50438709999999998</v>
      </c>
      <c r="C1911" s="141"/>
      <c r="D1911" s="141">
        <v>380.64814999999999</v>
      </c>
      <c r="E1911" s="141">
        <v>0.44399003999999997</v>
      </c>
      <c r="F1911" s="141"/>
      <c r="G1911" s="141">
        <v>380.72332</v>
      </c>
      <c r="H1911" s="141">
        <v>0.36556867999999998</v>
      </c>
      <c r="I1911" s="141"/>
    </row>
    <row r="1912" spans="1:9" ht="13" x14ac:dyDescent="0.15">
      <c r="A1912" s="141">
        <v>380.73020000000002</v>
      </c>
      <c r="B1912" s="141">
        <v>0.51129482999999998</v>
      </c>
      <c r="C1912" s="141"/>
      <c r="D1912" s="141">
        <v>380.65857999999997</v>
      </c>
      <c r="E1912" s="141">
        <v>0.42781656000000001</v>
      </c>
      <c r="F1912" s="141"/>
      <c r="G1912" s="141">
        <v>380.73383000000001</v>
      </c>
      <c r="H1912" s="141">
        <v>0.37614673999999998</v>
      </c>
      <c r="I1912" s="141"/>
    </row>
    <row r="1913" spans="1:9" ht="13" x14ac:dyDescent="0.15">
      <c r="A1913" s="141">
        <v>380.74076000000002</v>
      </c>
      <c r="B1913" s="141">
        <v>0.51734787000000004</v>
      </c>
      <c r="C1913" s="141"/>
      <c r="D1913" s="141">
        <v>380.66903000000002</v>
      </c>
      <c r="E1913" s="141">
        <v>0.40756941000000002</v>
      </c>
      <c r="F1913" s="141"/>
      <c r="G1913" s="141">
        <v>380.74437999999998</v>
      </c>
      <c r="H1913" s="141">
        <v>0.36353722999999999</v>
      </c>
      <c r="I1913" s="141"/>
    </row>
    <row r="1914" spans="1:9" ht="13" x14ac:dyDescent="0.15">
      <c r="A1914" s="141">
        <v>380.75134000000003</v>
      </c>
      <c r="B1914" s="141">
        <v>0.49597148000000002</v>
      </c>
      <c r="C1914" s="141"/>
      <c r="D1914" s="141">
        <v>380.67950999999999</v>
      </c>
      <c r="E1914" s="141">
        <v>0.39965316000000001</v>
      </c>
      <c r="F1914" s="141"/>
      <c r="G1914" s="141">
        <v>380.75495999999998</v>
      </c>
      <c r="H1914" s="141">
        <v>0.36858959000000002</v>
      </c>
      <c r="I1914" s="141"/>
    </row>
    <row r="1915" spans="1:9" ht="13" x14ac:dyDescent="0.15">
      <c r="A1915" s="141">
        <v>380.76195000000001</v>
      </c>
      <c r="B1915" s="141">
        <v>0.50928099999999998</v>
      </c>
      <c r="C1915" s="141"/>
      <c r="D1915" s="141">
        <v>380.68993</v>
      </c>
      <c r="E1915" s="141">
        <v>0.39602611999999998</v>
      </c>
      <c r="F1915" s="141"/>
      <c r="G1915" s="141">
        <v>380.76555999999999</v>
      </c>
      <c r="H1915" s="141">
        <v>0.37065978999999999</v>
      </c>
      <c r="I1915" s="141"/>
    </row>
    <row r="1916" spans="1:9" ht="13" x14ac:dyDescent="0.15">
      <c r="A1916" s="141">
        <v>380.77251000000001</v>
      </c>
      <c r="B1916" s="141">
        <v>0.50029374000000004</v>
      </c>
      <c r="C1916" s="141"/>
      <c r="D1916" s="141">
        <v>380.70033000000001</v>
      </c>
      <c r="E1916" s="141">
        <v>0.40326669999999998</v>
      </c>
      <c r="F1916" s="141"/>
      <c r="G1916" s="141">
        <v>380.77618999999999</v>
      </c>
      <c r="H1916" s="141">
        <v>0.36713290999999998</v>
      </c>
      <c r="I1916" s="141"/>
    </row>
    <row r="1917" spans="1:9" ht="13" x14ac:dyDescent="0.15">
      <c r="A1917" s="141">
        <v>380.78305999999998</v>
      </c>
      <c r="B1917" s="141">
        <v>0.50254286999999997</v>
      </c>
      <c r="C1917" s="141"/>
      <c r="D1917" s="141">
        <v>380.71075999999999</v>
      </c>
      <c r="E1917" s="141">
        <v>0.38413687000000002</v>
      </c>
      <c r="F1917" s="141"/>
      <c r="G1917" s="141">
        <v>380.78678000000002</v>
      </c>
      <c r="H1917" s="141">
        <v>0.36569895000000002</v>
      </c>
      <c r="I1917" s="141"/>
    </row>
    <row r="1918" spans="1:9" ht="13" x14ac:dyDescent="0.15">
      <c r="A1918" s="141">
        <v>380.79365000000001</v>
      </c>
      <c r="B1918" s="141">
        <v>0.49957205999999998</v>
      </c>
      <c r="C1918" s="141"/>
      <c r="D1918" s="141">
        <v>380.72124000000002</v>
      </c>
      <c r="E1918" s="141">
        <v>0.40095459999999999</v>
      </c>
      <c r="F1918" s="141"/>
      <c r="G1918" s="141">
        <v>380.79734999999999</v>
      </c>
      <c r="H1918" s="141">
        <v>0.37162254</v>
      </c>
      <c r="I1918" s="141"/>
    </row>
    <row r="1919" spans="1:9" ht="13" x14ac:dyDescent="0.15">
      <c r="A1919" s="141">
        <v>380.80428000000001</v>
      </c>
      <c r="B1919" s="141">
        <v>0.49104333999999999</v>
      </c>
      <c r="C1919" s="141"/>
      <c r="D1919" s="141">
        <v>380.73176000000001</v>
      </c>
      <c r="E1919" s="141">
        <v>0.61699236999999996</v>
      </c>
      <c r="F1919" s="141"/>
      <c r="G1919" s="141">
        <v>380.80795000000001</v>
      </c>
      <c r="H1919" s="141">
        <v>0.36999048000000001</v>
      </c>
      <c r="I1919" s="141"/>
    </row>
    <row r="1920" spans="1:9" ht="13" x14ac:dyDescent="0.15">
      <c r="A1920" s="141">
        <v>380.81495000000001</v>
      </c>
      <c r="B1920" s="141">
        <v>0.51086277000000002</v>
      </c>
      <c r="C1920" s="141"/>
      <c r="D1920" s="141">
        <v>380.74230999999997</v>
      </c>
      <c r="E1920" s="141">
        <v>0.59914098000000005</v>
      </c>
      <c r="F1920" s="141"/>
      <c r="G1920" s="141">
        <v>380.81860999999998</v>
      </c>
      <c r="H1920" s="141">
        <v>0.37651844000000001</v>
      </c>
      <c r="I1920" s="141"/>
    </row>
    <row r="1921" spans="1:9" ht="13" x14ac:dyDescent="0.15">
      <c r="A1921" s="141">
        <v>380.82567</v>
      </c>
      <c r="B1921" s="141">
        <v>0.51157960999999996</v>
      </c>
      <c r="C1921" s="141"/>
      <c r="D1921" s="141">
        <v>380.75288</v>
      </c>
      <c r="E1921" s="141">
        <v>0.39816045999999999</v>
      </c>
      <c r="F1921" s="141"/>
      <c r="G1921" s="141">
        <v>380.82931000000002</v>
      </c>
      <c r="H1921" s="141">
        <v>0.36471838000000001</v>
      </c>
      <c r="I1921" s="141"/>
    </row>
    <row r="1922" spans="1:9" ht="13" x14ac:dyDescent="0.15">
      <c r="A1922" s="141">
        <v>380.83643000000001</v>
      </c>
      <c r="B1922" s="141">
        <v>0.49657024999999999</v>
      </c>
      <c r="C1922" s="141"/>
      <c r="D1922" s="141">
        <v>380.76348999999999</v>
      </c>
      <c r="E1922" s="141">
        <v>0.39821448999999998</v>
      </c>
      <c r="F1922" s="141"/>
      <c r="G1922" s="141">
        <v>380.84005999999999</v>
      </c>
      <c r="H1922" s="141">
        <v>0.37843844999999998</v>
      </c>
      <c r="I1922" s="141"/>
    </row>
    <row r="1923" spans="1:9" ht="13" x14ac:dyDescent="0.15">
      <c r="A1923" s="141">
        <v>380.84721000000002</v>
      </c>
      <c r="B1923" s="141">
        <v>0.51594834999999994</v>
      </c>
      <c r="C1923" s="141"/>
      <c r="D1923" s="141">
        <v>380.77411999999998</v>
      </c>
      <c r="E1923" s="141">
        <v>0.40045455000000002</v>
      </c>
      <c r="F1923" s="141"/>
      <c r="G1923" s="141">
        <v>380.85084000000001</v>
      </c>
      <c r="H1923" s="141">
        <v>0.37179511999999998</v>
      </c>
      <c r="I1923" s="141"/>
    </row>
    <row r="1924" spans="1:9" ht="13" x14ac:dyDescent="0.15">
      <c r="A1924" s="141">
        <v>380.85802000000001</v>
      </c>
      <c r="B1924" s="141">
        <v>0.51867087000000001</v>
      </c>
      <c r="C1924" s="141"/>
      <c r="D1924" s="141">
        <v>380.78471999999999</v>
      </c>
      <c r="E1924" s="141">
        <v>0.39297295999999998</v>
      </c>
      <c r="F1924" s="141"/>
      <c r="G1924" s="141">
        <v>380.86165</v>
      </c>
      <c r="H1924" s="141">
        <v>0.36648813000000002</v>
      </c>
      <c r="I1924" s="141"/>
    </row>
    <row r="1925" spans="1:9" ht="13" x14ac:dyDescent="0.15">
      <c r="A1925" s="141">
        <v>380.86885999999998</v>
      </c>
      <c r="B1925" s="141">
        <v>0.50888770000000005</v>
      </c>
      <c r="C1925" s="141"/>
      <c r="D1925" s="141">
        <v>380.7953</v>
      </c>
      <c r="E1925" s="141">
        <v>0.39833182</v>
      </c>
      <c r="F1925" s="141"/>
      <c r="G1925" s="141">
        <v>380.87249000000003</v>
      </c>
      <c r="H1925" s="141">
        <v>0.36528260000000001</v>
      </c>
      <c r="I1925" s="141"/>
    </row>
    <row r="1926" spans="1:9" ht="13" x14ac:dyDescent="0.15">
      <c r="A1926" s="141">
        <v>380.87966</v>
      </c>
      <c r="B1926" s="141">
        <v>0.63871655000000005</v>
      </c>
      <c r="C1926" s="141"/>
      <c r="D1926" s="141">
        <v>380.80590999999998</v>
      </c>
      <c r="E1926" s="141">
        <v>0.54436854000000001</v>
      </c>
      <c r="F1926" s="141"/>
      <c r="G1926" s="141">
        <v>380.88335999999998</v>
      </c>
      <c r="H1926" s="141">
        <v>0.50457456000000001</v>
      </c>
      <c r="I1926" s="141"/>
    </row>
    <row r="1927" spans="1:9" ht="13" x14ac:dyDescent="0.15">
      <c r="A1927" s="141">
        <v>380.89044999999999</v>
      </c>
      <c r="B1927" s="141">
        <v>0.50074942</v>
      </c>
      <c r="C1927" s="141"/>
      <c r="D1927" s="141">
        <v>380.81657000000001</v>
      </c>
      <c r="E1927" s="141">
        <v>0.42734011999999999</v>
      </c>
      <c r="F1927" s="141"/>
      <c r="G1927" s="141">
        <v>380.89418000000001</v>
      </c>
      <c r="H1927" s="141">
        <v>0.38518290999999999</v>
      </c>
      <c r="I1927" s="141"/>
    </row>
    <row r="1928" spans="1:9" ht="13" x14ac:dyDescent="0.15">
      <c r="A1928" s="141">
        <v>380.90125999999998</v>
      </c>
      <c r="B1928" s="141">
        <v>0.51197137999999998</v>
      </c>
      <c r="C1928" s="141"/>
      <c r="D1928" s="141">
        <v>380.82727999999997</v>
      </c>
      <c r="E1928" s="141">
        <v>0.39825417000000002</v>
      </c>
      <c r="F1928" s="141"/>
      <c r="G1928" s="141">
        <v>380.90499</v>
      </c>
      <c r="H1928" s="141">
        <v>0.38429911999999999</v>
      </c>
      <c r="I1928" s="141"/>
    </row>
    <row r="1929" spans="1:9" ht="13" x14ac:dyDescent="0.15">
      <c r="A1929" s="141">
        <v>380.91210999999998</v>
      </c>
      <c r="B1929" s="141">
        <v>0.50088657000000003</v>
      </c>
      <c r="C1929" s="141"/>
      <c r="D1929" s="141">
        <v>380.83801999999997</v>
      </c>
      <c r="E1929" s="141">
        <v>0.38993614999999998</v>
      </c>
      <c r="F1929" s="141"/>
      <c r="G1929" s="141">
        <v>380.91582</v>
      </c>
      <c r="H1929" s="141">
        <v>0.40281055999999998</v>
      </c>
      <c r="I1929" s="141"/>
    </row>
    <row r="1930" spans="1:9" ht="13" x14ac:dyDescent="0.15">
      <c r="A1930" s="141">
        <v>380.92300999999998</v>
      </c>
      <c r="B1930" s="141">
        <v>0.50003001999999996</v>
      </c>
      <c r="C1930" s="141"/>
      <c r="D1930" s="141">
        <v>380.84879999999998</v>
      </c>
      <c r="E1930" s="141">
        <v>0.39536037000000002</v>
      </c>
      <c r="F1930" s="141"/>
      <c r="G1930" s="141">
        <v>380.92669000000001</v>
      </c>
      <c r="H1930" s="141">
        <v>0.38998537999999999</v>
      </c>
      <c r="I1930" s="141"/>
    </row>
    <row r="1931" spans="1:9" ht="13" x14ac:dyDescent="0.15">
      <c r="A1931" s="141">
        <v>380.93394000000001</v>
      </c>
      <c r="B1931" s="141">
        <v>0.51316810000000002</v>
      </c>
      <c r="C1931" s="141"/>
      <c r="D1931" s="141">
        <v>380.85962000000001</v>
      </c>
      <c r="E1931" s="141">
        <v>0.39486756000000001</v>
      </c>
      <c r="F1931" s="141"/>
      <c r="G1931" s="141">
        <v>380.93759999999997</v>
      </c>
      <c r="H1931" s="141">
        <v>0.39989966999999998</v>
      </c>
      <c r="I1931" s="141"/>
    </row>
    <row r="1932" spans="1:9" ht="13" x14ac:dyDescent="0.15">
      <c r="A1932" s="141">
        <v>380.94490999999999</v>
      </c>
      <c r="B1932" s="141">
        <v>0.51124627</v>
      </c>
      <c r="C1932" s="141"/>
      <c r="D1932" s="141">
        <v>380.87047000000001</v>
      </c>
      <c r="E1932" s="141">
        <v>0.39999606999999998</v>
      </c>
      <c r="F1932" s="141"/>
      <c r="G1932" s="141">
        <v>380.94855000000001</v>
      </c>
      <c r="H1932" s="141">
        <v>0.39696027</v>
      </c>
      <c r="I1932" s="141"/>
    </row>
    <row r="1933" spans="1:9" ht="13" x14ac:dyDescent="0.15">
      <c r="A1933" s="141">
        <v>380.95587999999998</v>
      </c>
      <c r="B1933" s="141">
        <v>0.51524186999999999</v>
      </c>
      <c r="C1933" s="141"/>
      <c r="D1933" s="141">
        <v>380.88134000000002</v>
      </c>
      <c r="E1933" s="141">
        <v>0.39608993999999997</v>
      </c>
      <c r="F1933" s="141"/>
      <c r="G1933" s="141">
        <v>380.95952</v>
      </c>
      <c r="H1933" s="141">
        <v>0.422483</v>
      </c>
      <c r="I1933" s="141"/>
    </row>
    <row r="1934" spans="1:9" ht="13" x14ac:dyDescent="0.15">
      <c r="A1934" s="141">
        <v>380.96688</v>
      </c>
      <c r="B1934" s="141">
        <v>0.65953238999999997</v>
      </c>
      <c r="C1934" s="141"/>
      <c r="D1934" s="141">
        <v>380.89215999999999</v>
      </c>
      <c r="E1934" s="141">
        <v>0.39920336000000001</v>
      </c>
      <c r="F1934" s="141"/>
      <c r="G1934" s="141">
        <v>380.97053</v>
      </c>
      <c r="H1934" s="141">
        <v>0.45410024999999998</v>
      </c>
      <c r="I1934" s="141"/>
    </row>
    <row r="1935" spans="1:9" ht="13" x14ac:dyDescent="0.15">
      <c r="A1935" s="141">
        <v>380.97793000000001</v>
      </c>
      <c r="B1935" s="141">
        <v>0.50977521000000003</v>
      </c>
      <c r="C1935" s="141"/>
      <c r="D1935" s="141">
        <v>380.90296000000001</v>
      </c>
      <c r="E1935" s="141">
        <v>0.39646403000000002</v>
      </c>
      <c r="F1935" s="141"/>
      <c r="G1935" s="141">
        <v>380.98156</v>
      </c>
      <c r="H1935" s="141">
        <v>0.41503736000000002</v>
      </c>
      <c r="I1935" s="141"/>
    </row>
    <row r="1936" spans="1:9" ht="13" x14ac:dyDescent="0.15">
      <c r="A1936" s="141">
        <v>380.98892000000001</v>
      </c>
      <c r="B1936" s="141">
        <v>0.51302793000000002</v>
      </c>
      <c r="C1936" s="141"/>
      <c r="D1936" s="141">
        <v>380.91379000000001</v>
      </c>
      <c r="E1936" s="141">
        <v>0.39100530999999999</v>
      </c>
      <c r="F1936" s="141"/>
      <c r="G1936" s="141">
        <v>380.99261999999999</v>
      </c>
      <c r="H1936" s="141">
        <v>0.39499588000000002</v>
      </c>
      <c r="I1936" s="141"/>
    </row>
    <row r="1937" spans="1:9" ht="13" x14ac:dyDescent="0.15">
      <c r="A1937" s="141">
        <v>380.99988999999999</v>
      </c>
      <c r="B1937" s="141">
        <v>0.50836882000000005</v>
      </c>
      <c r="C1937" s="141"/>
      <c r="D1937" s="141">
        <v>380.92466000000002</v>
      </c>
      <c r="E1937" s="141">
        <v>0.38947163000000001</v>
      </c>
      <c r="F1937" s="141"/>
      <c r="G1937" s="141">
        <v>381.00362000000001</v>
      </c>
      <c r="H1937" s="141">
        <v>0.36376068</v>
      </c>
      <c r="I1937" s="141"/>
    </row>
    <row r="1938" spans="1:9" ht="13" x14ac:dyDescent="0.15">
      <c r="A1938" s="141">
        <v>381.01087999999999</v>
      </c>
      <c r="B1938" s="141">
        <v>0.52613710999999996</v>
      </c>
      <c r="C1938" s="141"/>
      <c r="D1938" s="141">
        <v>380.93558000000002</v>
      </c>
      <c r="E1938" s="141">
        <v>0.40399745999999997</v>
      </c>
      <c r="F1938" s="141"/>
      <c r="G1938" s="141">
        <v>381.01461</v>
      </c>
      <c r="H1938" s="141">
        <v>0.37569649999999999</v>
      </c>
      <c r="I1938" s="141"/>
    </row>
    <row r="1939" spans="1:9" ht="13" x14ac:dyDescent="0.15">
      <c r="A1939" s="141">
        <v>381.02190999999999</v>
      </c>
      <c r="B1939" s="141">
        <v>0.50767620000000002</v>
      </c>
      <c r="C1939" s="141"/>
      <c r="D1939" s="141">
        <v>380.94653</v>
      </c>
      <c r="E1939" s="141">
        <v>0.39664725000000001</v>
      </c>
      <c r="F1939" s="141"/>
      <c r="G1939" s="141">
        <v>381.02562</v>
      </c>
      <c r="H1939" s="141">
        <v>0.36774838999999998</v>
      </c>
      <c r="I1939" s="141"/>
    </row>
    <row r="1940" spans="1:9" ht="13" x14ac:dyDescent="0.15">
      <c r="A1940" s="141">
        <v>381.03298000000001</v>
      </c>
      <c r="B1940" s="141">
        <v>0.51321203000000004</v>
      </c>
      <c r="C1940" s="141"/>
      <c r="D1940" s="141">
        <v>380.95751000000001</v>
      </c>
      <c r="E1940" s="141">
        <v>0.40229979999999999</v>
      </c>
      <c r="F1940" s="141"/>
      <c r="G1940" s="141">
        <v>381.03665999999998</v>
      </c>
      <c r="H1940" s="141">
        <v>0.37713773</v>
      </c>
      <c r="I1940" s="141"/>
    </row>
    <row r="1941" spans="1:9" ht="13" x14ac:dyDescent="0.15">
      <c r="A1941" s="141">
        <v>381.04408000000001</v>
      </c>
      <c r="B1941" s="141">
        <v>0.52013564000000001</v>
      </c>
      <c r="C1941" s="141"/>
      <c r="D1941" s="141">
        <v>380.96852000000001</v>
      </c>
      <c r="E1941" s="141">
        <v>0.39873342000000001</v>
      </c>
      <c r="F1941" s="141"/>
      <c r="G1941" s="141">
        <v>381.04773999999998</v>
      </c>
      <c r="H1941" s="141">
        <v>0.37482387</v>
      </c>
      <c r="I1941" s="141"/>
    </row>
    <row r="1942" spans="1:9" ht="13" x14ac:dyDescent="0.15">
      <c r="A1942" s="141">
        <v>381.05520999999999</v>
      </c>
      <c r="B1942" s="141">
        <v>0.50240784999999999</v>
      </c>
      <c r="C1942" s="141"/>
      <c r="D1942" s="141">
        <v>380.97955999999999</v>
      </c>
      <c r="E1942" s="141">
        <v>0.39867585</v>
      </c>
      <c r="F1942" s="141"/>
      <c r="G1942" s="141">
        <v>381.05885999999998</v>
      </c>
      <c r="H1942" s="141">
        <v>0.37813703999999998</v>
      </c>
      <c r="I1942" s="141"/>
    </row>
    <row r="1943" spans="1:9" ht="13" x14ac:dyDescent="0.15">
      <c r="A1943" s="141">
        <v>381.06635999999997</v>
      </c>
      <c r="B1943" s="141">
        <v>0.50901476999999995</v>
      </c>
      <c r="C1943" s="141"/>
      <c r="D1943" s="141">
        <v>380.99061999999998</v>
      </c>
      <c r="E1943" s="141">
        <v>0.38917615</v>
      </c>
      <c r="F1943" s="141"/>
      <c r="G1943" s="141">
        <v>381.07</v>
      </c>
      <c r="H1943" s="141">
        <v>0.38997893</v>
      </c>
      <c r="I1943" s="141"/>
    </row>
    <row r="1944" spans="1:9" ht="13" x14ac:dyDescent="0.15">
      <c r="A1944" s="141">
        <v>381.07754</v>
      </c>
      <c r="B1944" s="141">
        <v>0.53871206999999999</v>
      </c>
      <c r="C1944" s="141"/>
      <c r="D1944" s="141">
        <v>381.00162999999998</v>
      </c>
      <c r="E1944" s="141">
        <v>0.38675165</v>
      </c>
      <c r="F1944" s="141"/>
      <c r="G1944" s="141">
        <v>381.08116999999999</v>
      </c>
      <c r="H1944" s="141">
        <v>0.37070201000000003</v>
      </c>
      <c r="I1944" s="141"/>
    </row>
    <row r="1945" spans="1:9" ht="13" x14ac:dyDescent="0.15">
      <c r="A1945" s="141">
        <v>381.08873</v>
      </c>
      <c r="B1945" s="141">
        <v>0.51831477000000004</v>
      </c>
      <c r="C1945" s="141"/>
      <c r="D1945" s="141">
        <v>381.01261</v>
      </c>
      <c r="E1945" s="141">
        <v>0.39348687999999998</v>
      </c>
      <c r="F1945" s="141"/>
      <c r="G1945" s="141">
        <v>381.09235000000001</v>
      </c>
      <c r="H1945" s="141">
        <v>0.36925665000000002</v>
      </c>
      <c r="I1945" s="141"/>
    </row>
    <row r="1946" spans="1:9" ht="13" x14ac:dyDescent="0.15">
      <c r="A1946" s="141">
        <v>381.09992999999997</v>
      </c>
      <c r="B1946" s="141">
        <v>0.51491392999999996</v>
      </c>
      <c r="C1946" s="141"/>
      <c r="D1946" s="141">
        <v>381.02361999999999</v>
      </c>
      <c r="E1946" s="141">
        <v>0.39750930000000001</v>
      </c>
      <c r="F1946" s="141"/>
      <c r="G1946" s="141">
        <v>381.10354999999998</v>
      </c>
      <c r="H1946" s="141">
        <v>0.36630448999999998</v>
      </c>
      <c r="I1946" s="141"/>
    </row>
    <row r="1947" spans="1:9" ht="13" x14ac:dyDescent="0.15">
      <c r="A1947" s="141">
        <v>381.11106999999998</v>
      </c>
      <c r="B1947" s="141">
        <v>0.53021479999999999</v>
      </c>
      <c r="C1947" s="141"/>
      <c r="D1947" s="141">
        <v>381.03465999999997</v>
      </c>
      <c r="E1947" s="141">
        <v>0.39628579000000003</v>
      </c>
      <c r="F1947" s="141"/>
      <c r="G1947" s="141">
        <v>381.11477000000002</v>
      </c>
      <c r="H1947" s="141">
        <v>0.37137832999999998</v>
      </c>
      <c r="I1947" s="141"/>
    </row>
    <row r="1948" spans="1:9" ht="13" x14ac:dyDescent="0.15">
      <c r="A1948" s="141">
        <v>381.12218000000001</v>
      </c>
      <c r="B1948" s="141">
        <v>0.51154708999999998</v>
      </c>
      <c r="C1948" s="141"/>
      <c r="D1948" s="141">
        <v>381.04574000000002</v>
      </c>
      <c r="E1948" s="141">
        <v>0.42214339000000001</v>
      </c>
      <c r="F1948" s="141"/>
      <c r="G1948" s="141">
        <v>381.12592000000001</v>
      </c>
      <c r="H1948" s="141">
        <v>0.37621622999999998</v>
      </c>
      <c r="I1948" s="141"/>
    </row>
    <row r="1949" spans="1:9" ht="13" x14ac:dyDescent="0.15">
      <c r="A1949" s="141">
        <v>381.13332000000003</v>
      </c>
      <c r="B1949" s="141">
        <v>0.52511772000000001</v>
      </c>
      <c r="C1949" s="141"/>
      <c r="D1949" s="141">
        <v>381.05685999999997</v>
      </c>
      <c r="E1949" s="141">
        <v>0.41452324000000002</v>
      </c>
      <c r="F1949" s="141"/>
      <c r="G1949" s="141">
        <v>381.13704000000001</v>
      </c>
      <c r="H1949" s="141">
        <v>0.37614151000000001</v>
      </c>
      <c r="I1949" s="141"/>
    </row>
    <row r="1950" spans="1:9" ht="13" x14ac:dyDescent="0.15">
      <c r="A1950" s="141">
        <v>381.14449000000002</v>
      </c>
      <c r="B1950" s="141">
        <v>0.51420175000000001</v>
      </c>
      <c r="C1950" s="141"/>
      <c r="D1950" s="141">
        <v>381.06801000000002</v>
      </c>
      <c r="E1950" s="141">
        <v>0.68914319000000002</v>
      </c>
      <c r="F1950" s="141"/>
      <c r="G1950" s="141">
        <v>381.14818000000002</v>
      </c>
      <c r="H1950" s="141">
        <v>0.37616441</v>
      </c>
      <c r="I1950" s="141"/>
    </row>
    <row r="1951" spans="1:9" ht="13" x14ac:dyDescent="0.15">
      <c r="A1951" s="141">
        <v>381.15568000000002</v>
      </c>
      <c r="B1951" s="141">
        <v>0.76039444</v>
      </c>
      <c r="C1951" s="141"/>
      <c r="D1951" s="141">
        <v>381.07918000000001</v>
      </c>
      <c r="E1951" s="141">
        <v>0.55344939000000004</v>
      </c>
      <c r="F1951" s="141"/>
      <c r="G1951" s="141">
        <v>381.15937000000002</v>
      </c>
      <c r="H1951" s="141">
        <v>0.51494302000000003</v>
      </c>
      <c r="I1951" s="141"/>
    </row>
    <row r="1952" spans="1:9" ht="13" x14ac:dyDescent="0.15">
      <c r="A1952" s="141">
        <v>381.1669</v>
      </c>
      <c r="B1952" s="141">
        <v>0.51432239000000002</v>
      </c>
      <c r="C1952" s="141"/>
      <c r="D1952" s="141">
        <v>381.09035999999998</v>
      </c>
      <c r="E1952" s="141">
        <v>0.39323444000000002</v>
      </c>
      <c r="F1952" s="141"/>
      <c r="G1952" s="141">
        <v>381.17057</v>
      </c>
      <c r="H1952" s="141">
        <v>0.36826319000000002</v>
      </c>
      <c r="I1952" s="141"/>
    </row>
    <row r="1953" spans="1:9" ht="13" x14ac:dyDescent="0.15">
      <c r="A1953" s="141">
        <v>381.17815000000002</v>
      </c>
      <c r="B1953" s="141">
        <v>0.51043285000000005</v>
      </c>
      <c r="C1953" s="141"/>
      <c r="D1953" s="141">
        <v>381.10156000000001</v>
      </c>
      <c r="E1953" s="141">
        <v>0.39192136</v>
      </c>
      <c r="F1953" s="141"/>
      <c r="G1953" s="141">
        <v>381.18180000000001</v>
      </c>
      <c r="H1953" s="141">
        <v>0.36019121999999998</v>
      </c>
      <c r="I1953" s="141"/>
    </row>
    <row r="1954" spans="1:9" ht="13" x14ac:dyDescent="0.15">
      <c r="A1954" s="141">
        <v>381.18941000000001</v>
      </c>
      <c r="B1954" s="141">
        <v>0.49688241999999999</v>
      </c>
      <c r="C1954" s="141"/>
      <c r="D1954" s="141">
        <v>381.11277999999999</v>
      </c>
      <c r="E1954" s="141">
        <v>0.41704404</v>
      </c>
      <c r="F1954" s="141"/>
      <c r="G1954" s="141">
        <v>381.19305000000003</v>
      </c>
      <c r="H1954" s="141">
        <v>0.37045007000000002</v>
      </c>
      <c r="I1954" s="141"/>
    </row>
    <row r="1955" spans="1:9" ht="13" x14ac:dyDescent="0.15">
      <c r="A1955" s="141">
        <v>381.20067999999998</v>
      </c>
      <c r="B1955" s="141">
        <v>0.49727445999999997</v>
      </c>
      <c r="C1955" s="141"/>
      <c r="D1955" s="141">
        <v>381.12394</v>
      </c>
      <c r="E1955" s="141">
        <v>0.39601824000000002</v>
      </c>
      <c r="F1955" s="141"/>
      <c r="G1955" s="141">
        <v>381.20433000000003</v>
      </c>
      <c r="H1955" s="141">
        <v>0.37231448</v>
      </c>
      <c r="I1955" s="141"/>
    </row>
    <row r="1956" spans="1:9" ht="13" x14ac:dyDescent="0.15">
      <c r="A1956" s="141">
        <v>381.21197000000001</v>
      </c>
      <c r="B1956" s="141">
        <v>0.50704490999999996</v>
      </c>
      <c r="C1956" s="141"/>
      <c r="D1956" s="141">
        <v>381.13506000000001</v>
      </c>
      <c r="E1956" s="141">
        <v>0.40056575</v>
      </c>
      <c r="F1956" s="141"/>
      <c r="G1956" s="141">
        <v>381.21561000000003</v>
      </c>
      <c r="H1956" s="141">
        <v>0.37164633000000002</v>
      </c>
      <c r="I1956" s="141"/>
    </row>
    <row r="1957" spans="1:9" ht="13" x14ac:dyDescent="0.15">
      <c r="A1957" s="141">
        <v>381.22318999999999</v>
      </c>
      <c r="B1957" s="141">
        <v>0.50165305999999998</v>
      </c>
      <c r="C1957" s="141"/>
      <c r="D1957" s="141">
        <v>381.14620000000002</v>
      </c>
      <c r="E1957" s="141">
        <v>0.41280812</v>
      </c>
      <c r="F1957" s="141"/>
      <c r="G1957" s="141">
        <v>381.2269</v>
      </c>
      <c r="H1957" s="141">
        <v>0.37211449000000002</v>
      </c>
      <c r="I1957" s="141"/>
    </row>
    <row r="1958" spans="1:9" ht="13" x14ac:dyDescent="0.15">
      <c r="A1958" s="141">
        <v>381.23437999999999</v>
      </c>
      <c r="B1958" s="141">
        <v>0.53120878999999999</v>
      </c>
      <c r="C1958" s="141"/>
      <c r="D1958" s="141">
        <v>381.15739000000002</v>
      </c>
      <c r="E1958" s="141">
        <v>0.40054878999999999</v>
      </c>
      <c r="F1958" s="141"/>
      <c r="G1958" s="141">
        <v>381.23813000000001</v>
      </c>
      <c r="H1958" s="141">
        <v>0.36712125000000001</v>
      </c>
      <c r="I1958" s="141"/>
    </row>
    <row r="1959" spans="1:9" ht="13" x14ac:dyDescent="0.15">
      <c r="A1959" s="141">
        <v>381.24558000000002</v>
      </c>
      <c r="B1959" s="141">
        <v>0.51396459000000005</v>
      </c>
      <c r="C1959" s="141"/>
      <c r="D1959" s="141">
        <v>381.16858999999999</v>
      </c>
      <c r="E1959" s="141">
        <v>0.39497358999999999</v>
      </c>
      <c r="F1959" s="141"/>
      <c r="G1959" s="141">
        <v>381.24932000000001</v>
      </c>
      <c r="H1959" s="141">
        <v>0.36074228000000003</v>
      </c>
      <c r="I1959" s="141"/>
    </row>
    <row r="1960" spans="1:9" ht="13" x14ac:dyDescent="0.15">
      <c r="A1960" s="141">
        <v>381.2568</v>
      </c>
      <c r="B1960" s="141">
        <v>0.58420757999999995</v>
      </c>
      <c r="C1960" s="141"/>
      <c r="D1960" s="141">
        <v>381.17982000000001</v>
      </c>
      <c r="E1960" s="141">
        <v>0.40054087999999999</v>
      </c>
      <c r="F1960" s="141"/>
      <c r="G1960" s="141">
        <v>381.26051999999999</v>
      </c>
      <c r="H1960" s="141">
        <v>0.38248628000000001</v>
      </c>
      <c r="I1960" s="141"/>
    </row>
    <row r="1961" spans="1:9" ht="13" x14ac:dyDescent="0.15">
      <c r="A1961" s="141">
        <v>381.26805000000002</v>
      </c>
      <c r="B1961" s="141">
        <v>0.51331923999999995</v>
      </c>
      <c r="C1961" s="141"/>
      <c r="D1961" s="141">
        <v>381.19107000000002</v>
      </c>
      <c r="E1961" s="141">
        <v>0.39604317999999999</v>
      </c>
      <c r="F1961" s="141"/>
      <c r="G1961" s="141">
        <v>381.27172999999999</v>
      </c>
      <c r="H1961" s="141">
        <v>0.37389185000000003</v>
      </c>
      <c r="I1961" s="141"/>
    </row>
    <row r="1962" spans="1:9" ht="13" x14ac:dyDescent="0.15">
      <c r="A1962" s="141">
        <v>381.27931000000001</v>
      </c>
      <c r="B1962" s="141">
        <v>0.51215546999999995</v>
      </c>
      <c r="C1962" s="141"/>
      <c r="D1962" s="141">
        <v>381.20235000000002</v>
      </c>
      <c r="E1962" s="141">
        <v>0.41141154000000002</v>
      </c>
      <c r="F1962" s="141"/>
      <c r="G1962" s="141">
        <v>381.28298000000001</v>
      </c>
      <c r="H1962" s="141">
        <v>0.35616255000000002</v>
      </c>
      <c r="I1962" s="141"/>
    </row>
    <row r="1963" spans="1:9" ht="13" x14ac:dyDescent="0.15">
      <c r="A1963" s="141">
        <v>381.29057</v>
      </c>
      <c r="B1963" s="141">
        <v>0.50762008000000003</v>
      </c>
      <c r="C1963" s="141"/>
      <c r="D1963" s="141">
        <v>381.21363000000002</v>
      </c>
      <c r="E1963" s="141">
        <v>0.40659751999999999</v>
      </c>
      <c r="F1963" s="141"/>
      <c r="G1963" s="141">
        <v>381.29424</v>
      </c>
      <c r="H1963" s="141">
        <v>0.37656265999999999</v>
      </c>
      <c r="I1963" s="141"/>
    </row>
    <row r="1964" spans="1:9" ht="13" x14ac:dyDescent="0.15">
      <c r="A1964" s="141">
        <v>381.30184000000003</v>
      </c>
      <c r="B1964" s="141">
        <v>0.52680958</v>
      </c>
      <c r="C1964" s="141"/>
      <c r="D1964" s="141">
        <v>381.22492999999997</v>
      </c>
      <c r="E1964" s="141">
        <v>0.40067715999999998</v>
      </c>
      <c r="F1964" s="141"/>
      <c r="G1964" s="141">
        <v>381.30549999999999</v>
      </c>
      <c r="H1964" s="141">
        <v>0.37340545000000003</v>
      </c>
      <c r="I1964" s="141"/>
    </row>
    <row r="1965" spans="1:9" ht="13" x14ac:dyDescent="0.15">
      <c r="A1965" s="141">
        <v>381.31312000000003</v>
      </c>
      <c r="B1965" s="141">
        <v>0.50535629000000004</v>
      </c>
      <c r="C1965" s="141"/>
      <c r="D1965" s="141">
        <v>381.23615999999998</v>
      </c>
      <c r="E1965" s="141">
        <v>0.40013122000000001</v>
      </c>
      <c r="F1965" s="141"/>
      <c r="G1965" s="141">
        <v>381.31675999999999</v>
      </c>
      <c r="H1965" s="141">
        <v>0.37272528999999999</v>
      </c>
      <c r="I1965" s="141"/>
    </row>
    <row r="1966" spans="1:9" ht="13" x14ac:dyDescent="0.15">
      <c r="A1966" s="141">
        <v>381.32432</v>
      </c>
      <c r="B1966" s="141">
        <v>0.50882696000000005</v>
      </c>
      <c r="C1966" s="141"/>
      <c r="D1966" s="141">
        <v>381.24734999999998</v>
      </c>
      <c r="E1966" s="141">
        <v>0.39572657999999999</v>
      </c>
      <c r="F1966" s="141"/>
      <c r="G1966" s="141">
        <v>381.32803999999999</v>
      </c>
      <c r="H1966" s="141">
        <v>0.37751403</v>
      </c>
      <c r="I1966" s="141"/>
    </row>
    <row r="1967" spans="1:9" ht="13" x14ac:dyDescent="0.15">
      <c r="A1967" s="141">
        <v>381.33546999999999</v>
      </c>
      <c r="B1967" s="141">
        <v>0.47162797000000001</v>
      </c>
      <c r="C1967" s="141"/>
      <c r="D1967" s="141">
        <v>381.25855000000001</v>
      </c>
      <c r="E1967" s="141">
        <v>0.40149445</v>
      </c>
      <c r="F1967" s="141"/>
      <c r="G1967" s="141">
        <v>381.33922999999999</v>
      </c>
      <c r="H1967" s="141">
        <v>0.36998526999999998</v>
      </c>
      <c r="I1967" s="141"/>
    </row>
    <row r="1968" spans="1:9" ht="13" x14ac:dyDescent="0.15">
      <c r="A1968" s="141">
        <v>381.34663</v>
      </c>
      <c r="B1968" s="141">
        <v>0.51883022000000001</v>
      </c>
      <c r="C1968" s="141"/>
      <c r="D1968" s="141">
        <v>381.26976999999999</v>
      </c>
      <c r="E1968" s="141">
        <v>0.40067551000000001</v>
      </c>
      <c r="F1968" s="141"/>
      <c r="G1968" s="141">
        <v>381.35037999999997</v>
      </c>
      <c r="H1968" s="141">
        <v>0.35634365000000001</v>
      </c>
      <c r="I1968" s="141"/>
    </row>
    <row r="1969" spans="1:9" ht="13" x14ac:dyDescent="0.15">
      <c r="A1969" s="141">
        <v>381.35782</v>
      </c>
      <c r="B1969" s="141">
        <v>0.51131367000000005</v>
      </c>
      <c r="C1969" s="141"/>
      <c r="D1969" s="141">
        <v>381.28102000000001</v>
      </c>
      <c r="E1969" s="141">
        <v>0.40487602</v>
      </c>
      <c r="F1969" s="141"/>
      <c r="G1969" s="141">
        <v>381.36153000000002</v>
      </c>
      <c r="H1969" s="141">
        <v>0.36813058999999998</v>
      </c>
      <c r="I1969" s="141"/>
    </row>
    <row r="1970" spans="1:9" ht="13" x14ac:dyDescent="0.15">
      <c r="A1970" s="141">
        <v>381.36903000000001</v>
      </c>
      <c r="B1970" s="141">
        <v>0.50851427000000005</v>
      </c>
      <c r="C1970" s="141"/>
      <c r="D1970" s="141">
        <v>381.29228000000001</v>
      </c>
      <c r="E1970" s="141">
        <v>0.39977674000000002</v>
      </c>
      <c r="F1970" s="141"/>
      <c r="G1970" s="141">
        <v>381.37272000000002</v>
      </c>
      <c r="H1970" s="141">
        <v>0.36809746999999998</v>
      </c>
      <c r="I1970" s="141"/>
    </row>
    <row r="1971" spans="1:9" ht="13" x14ac:dyDescent="0.15">
      <c r="A1971" s="141">
        <v>381.38024000000001</v>
      </c>
      <c r="B1971" s="141">
        <v>0.51882419999999996</v>
      </c>
      <c r="C1971" s="141"/>
      <c r="D1971" s="141">
        <v>381.30354</v>
      </c>
      <c r="E1971" s="141">
        <v>0.41781601000000002</v>
      </c>
      <c r="F1971" s="141"/>
      <c r="G1971" s="141">
        <v>381.38391000000001</v>
      </c>
      <c r="H1971" s="141">
        <v>0.37014096000000002</v>
      </c>
      <c r="I1971" s="141"/>
    </row>
    <row r="1972" spans="1:9" ht="13" x14ac:dyDescent="0.15">
      <c r="A1972" s="141">
        <v>381.39145000000002</v>
      </c>
      <c r="B1972" s="141">
        <v>0.50835971000000002</v>
      </c>
      <c r="C1972" s="141"/>
      <c r="D1972" s="141">
        <v>381.31481000000002</v>
      </c>
      <c r="E1972" s="141">
        <v>0.39678989999999997</v>
      </c>
      <c r="F1972" s="141"/>
      <c r="G1972" s="141">
        <v>381.39512000000002</v>
      </c>
      <c r="H1972" s="141">
        <v>0.36846815999999999</v>
      </c>
      <c r="I1972" s="141"/>
    </row>
    <row r="1973" spans="1:9" ht="13" x14ac:dyDescent="0.15">
      <c r="A1973" s="141">
        <v>381.40267999999998</v>
      </c>
      <c r="B1973" s="141">
        <v>0.51407530000000001</v>
      </c>
      <c r="C1973" s="141"/>
      <c r="D1973" s="141">
        <v>381.32607999999999</v>
      </c>
      <c r="E1973" s="141">
        <v>0.39115792999999999</v>
      </c>
      <c r="F1973" s="141"/>
      <c r="G1973" s="141">
        <v>381.40633000000003</v>
      </c>
      <c r="H1973" s="141">
        <v>0.40234173000000001</v>
      </c>
      <c r="I1973" s="141"/>
    </row>
    <row r="1974" spans="1:9" ht="13" x14ac:dyDescent="0.15">
      <c r="A1974" s="141">
        <v>381.41390999999999</v>
      </c>
      <c r="B1974" s="141">
        <v>0.51385444000000002</v>
      </c>
      <c r="C1974" s="141"/>
      <c r="D1974" s="141">
        <v>381.33728000000002</v>
      </c>
      <c r="E1974" s="141">
        <v>0.38914353000000002</v>
      </c>
      <c r="F1974" s="141"/>
      <c r="G1974" s="141">
        <v>381.41755999999998</v>
      </c>
      <c r="H1974" s="141">
        <v>0.37051975999999998</v>
      </c>
      <c r="I1974" s="141"/>
    </row>
    <row r="1975" spans="1:9" ht="13" x14ac:dyDescent="0.15">
      <c r="A1975" s="141">
        <v>381.42505</v>
      </c>
      <c r="B1975" s="141">
        <v>0.51190941000000001</v>
      </c>
      <c r="C1975" s="141"/>
      <c r="D1975" s="141">
        <v>381.34843000000001</v>
      </c>
      <c r="E1975" s="141">
        <v>0.40676698</v>
      </c>
      <c r="F1975" s="141"/>
      <c r="G1975" s="141">
        <v>381.42876999999999</v>
      </c>
      <c r="H1975" s="141">
        <v>0.36944002999999997</v>
      </c>
      <c r="I1975" s="141"/>
    </row>
    <row r="1976" spans="1:9" ht="13" x14ac:dyDescent="0.15">
      <c r="A1976" s="141">
        <v>381.43615</v>
      </c>
      <c r="B1976" s="141">
        <v>1.0127663</v>
      </c>
      <c r="C1976" s="141"/>
      <c r="D1976" s="141">
        <v>381.35959000000003</v>
      </c>
      <c r="E1976" s="141">
        <v>0.68818577000000003</v>
      </c>
      <c r="F1976" s="141"/>
      <c r="G1976" s="141">
        <v>381.43991</v>
      </c>
      <c r="H1976" s="141">
        <v>0.55772432000000005</v>
      </c>
      <c r="I1976" s="141"/>
    </row>
    <row r="1977" spans="1:9" ht="13" x14ac:dyDescent="0.15">
      <c r="A1977" s="141">
        <v>381.44727999999998</v>
      </c>
      <c r="B1977" s="141">
        <v>0.55336125999999997</v>
      </c>
      <c r="C1977" s="141"/>
      <c r="D1977" s="141">
        <v>381.37076999999999</v>
      </c>
      <c r="E1977" s="141">
        <v>0.41951892000000002</v>
      </c>
      <c r="F1977" s="141"/>
      <c r="G1977" s="141">
        <v>381.45101</v>
      </c>
      <c r="H1977" s="141">
        <v>0.37050972999999998</v>
      </c>
      <c r="I1977" s="141"/>
    </row>
    <row r="1978" spans="1:9" ht="13" x14ac:dyDescent="0.15">
      <c r="A1978" s="141">
        <v>381.45841000000001</v>
      </c>
      <c r="B1978" s="141">
        <v>0.51157759999999997</v>
      </c>
      <c r="C1978" s="141"/>
      <c r="D1978" s="141">
        <v>381.38198</v>
      </c>
      <c r="E1978" s="141">
        <v>0.41721412000000002</v>
      </c>
      <c r="F1978" s="141"/>
      <c r="G1978" s="141">
        <v>381.46212000000003</v>
      </c>
      <c r="H1978" s="141">
        <v>0.36774782</v>
      </c>
      <c r="I1978" s="141"/>
    </row>
    <row r="1979" spans="1:9" ht="13" x14ac:dyDescent="0.15">
      <c r="A1979" s="141">
        <v>381.46956</v>
      </c>
      <c r="B1979" s="141">
        <v>0.50739785999999998</v>
      </c>
      <c r="C1979" s="141"/>
      <c r="D1979" s="141">
        <v>381.39319</v>
      </c>
      <c r="E1979" s="141">
        <v>0.43429222000000001</v>
      </c>
      <c r="F1979" s="141"/>
      <c r="G1979" s="141">
        <v>381.47325000000001</v>
      </c>
      <c r="H1979" s="141">
        <v>0.37224695000000002</v>
      </c>
      <c r="I1979" s="141"/>
    </row>
    <row r="1980" spans="1:9" ht="13" x14ac:dyDescent="0.15">
      <c r="A1980" s="141">
        <v>381.48072000000002</v>
      </c>
      <c r="B1980" s="141">
        <v>0.51291995999999995</v>
      </c>
      <c r="C1980" s="141"/>
      <c r="D1980" s="141">
        <v>381.40440000000001</v>
      </c>
      <c r="E1980" s="141">
        <v>0.49004564</v>
      </c>
      <c r="F1980" s="141"/>
      <c r="G1980" s="141">
        <v>381.48439000000002</v>
      </c>
      <c r="H1980" s="141">
        <v>0.37972903000000002</v>
      </c>
      <c r="I1980" s="141"/>
    </row>
    <row r="1981" spans="1:9" ht="13" x14ac:dyDescent="0.15">
      <c r="A1981" s="141">
        <v>381.49187999999998</v>
      </c>
      <c r="B1981" s="141">
        <v>0.51026556999999995</v>
      </c>
      <c r="C1981" s="141"/>
      <c r="D1981" s="141">
        <v>381.41563000000002</v>
      </c>
      <c r="E1981" s="141">
        <v>0.47163500000000003</v>
      </c>
      <c r="F1981" s="141"/>
      <c r="G1981" s="141">
        <v>381.49554000000001</v>
      </c>
      <c r="H1981" s="141">
        <v>0.37726337999999998</v>
      </c>
      <c r="I1981" s="141"/>
    </row>
    <row r="1982" spans="1:9" ht="13" x14ac:dyDescent="0.15">
      <c r="A1982" s="141">
        <v>381.50306</v>
      </c>
      <c r="B1982" s="141">
        <v>0.50909607999999995</v>
      </c>
      <c r="C1982" s="141"/>
      <c r="D1982" s="141">
        <v>381.42685</v>
      </c>
      <c r="E1982" s="141">
        <v>0.42516009999999999</v>
      </c>
      <c r="F1982" s="141"/>
      <c r="G1982" s="141">
        <v>381.50668999999999</v>
      </c>
      <c r="H1982" s="141">
        <v>0.37561889999999998</v>
      </c>
      <c r="I1982" s="141"/>
    </row>
    <row r="1983" spans="1:9" ht="13" x14ac:dyDescent="0.15">
      <c r="A1983" s="141">
        <v>381.51422000000002</v>
      </c>
      <c r="B1983" s="141">
        <v>0.50975910000000002</v>
      </c>
      <c r="C1983" s="141"/>
      <c r="D1983" s="141">
        <v>381.43799999999999</v>
      </c>
      <c r="E1983" s="141">
        <v>0.41606911000000002</v>
      </c>
      <c r="F1983" s="141"/>
      <c r="G1983" s="141">
        <v>381.51785000000001</v>
      </c>
      <c r="H1983" s="141">
        <v>0.37151831000000002</v>
      </c>
      <c r="I1983" s="141"/>
    </row>
    <row r="1984" spans="1:9" ht="13" x14ac:dyDescent="0.15">
      <c r="A1984" s="141">
        <v>381.52530999999999</v>
      </c>
      <c r="B1984" s="141">
        <v>0.49096835999999999</v>
      </c>
      <c r="C1984" s="141"/>
      <c r="D1984" s="141">
        <v>381.44909999999999</v>
      </c>
      <c r="E1984" s="141">
        <v>0.43536391000000002</v>
      </c>
      <c r="F1984" s="141"/>
      <c r="G1984" s="141">
        <v>381.52902</v>
      </c>
      <c r="H1984" s="141">
        <v>0.35795906</v>
      </c>
      <c r="I1984" s="141"/>
    </row>
    <row r="1985" spans="1:9" ht="13" x14ac:dyDescent="0.15">
      <c r="A1985" s="141">
        <v>381.53636</v>
      </c>
      <c r="B1985" s="141">
        <v>0.50629623000000001</v>
      </c>
      <c r="C1985" s="141"/>
      <c r="D1985" s="141">
        <v>381.46021000000002</v>
      </c>
      <c r="E1985" s="141">
        <v>0.44934218999999997</v>
      </c>
      <c r="F1985" s="141"/>
      <c r="G1985" s="141">
        <v>381.5401</v>
      </c>
      <c r="H1985" s="141">
        <v>0.3696662</v>
      </c>
      <c r="I1985" s="141"/>
    </row>
    <row r="1986" spans="1:9" ht="13" x14ac:dyDescent="0.15">
      <c r="A1986" s="141">
        <v>381.54741999999999</v>
      </c>
      <c r="B1986" s="141">
        <v>0.51278263000000002</v>
      </c>
      <c r="C1986" s="141"/>
      <c r="D1986" s="141">
        <v>381.47134999999997</v>
      </c>
      <c r="E1986" s="141">
        <v>0.42788026000000001</v>
      </c>
      <c r="F1986" s="141"/>
      <c r="G1986" s="141">
        <v>381.55113999999998</v>
      </c>
      <c r="H1986" s="141">
        <v>0.37148737999999998</v>
      </c>
      <c r="I1986" s="141"/>
    </row>
    <row r="1987" spans="1:9" ht="13" x14ac:dyDescent="0.15">
      <c r="A1987" s="141">
        <v>381.55849000000001</v>
      </c>
      <c r="B1987" s="141">
        <v>0.50849432000000006</v>
      </c>
      <c r="C1987" s="141"/>
      <c r="D1987" s="141">
        <v>381.48248999999998</v>
      </c>
      <c r="E1987" s="141">
        <v>0.42668051000000001</v>
      </c>
      <c r="F1987" s="141"/>
      <c r="G1987" s="141">
        <v>381.56218999999999</v>
      </c>
      <c r="H1987" s="141">
        <v>0.37470413000000002</v>
      </c>
      <c r="I1987" s="141"/>
    </row>
    <row r="1988" spans="1:9" ht="13" x14ac:dyDescent="0.15">
      <c r="A1988" s="141">
        <v>381.56959000000001</v>
      </c>
      <c r="B1988" s="141">
        <v>0.50385104000000003</v>
      </c>
      <c r="C1988" s="141"/>
      <c r="D1988" s="141">
        <v>381.49365</v>
      </c>
      <c r="E1988" s="141">
        <v>0.4082712</v>
      </c>
      <c r="F1988" s="141"/>
      <c r="G1988" s="141">
        <v>381.57326999999998</v>
      </c>
      <c r="H1988" s="141">
        <v>0.37124226999999999</v>
      </c>
      <c r="I1988" s="141"/>
    </row>
    <row r="1989" spans="1:9" ht="13" x14ac:dyDescent="0.15">
      <c r="A1989" s="141">
        <v>381.58069</v>
      </c>
      <c r="B1989" s="141">
        <v>0.53420458999999998</v>
      </c>
      <c r="C1989" s="141"/>
      <c r="D1989" s="141">
        <v>381.50479999999999</v>
      </c>
      <c r="E1989" s="141">
        <v>0.41196094999999999</v>
      </c>
      <c r="F1989" s="141"/>
      <c r="G1989" s="141">
        <v>381.58434999999997</v>
      </c>
      <c r="H1989" s="141">
        <v>0.37110214000000002</v>
      </c>
      <c r="I1989" s="141"/>
    </row>
    <row r="1990" spans="1:9" ht="13" x14ac:dyDescent="0.15">
      <c r="A1990" s="141">
        <v>381.59179999999998</v>
      </c>
      <c r="B1990" s="141">
        <v>0.50965499000000003</v>
      </c>
      <c r="C1990" s="141"/>
      <c r="D1990" s="141">
        <v>381.51596999999998</v>
      </c>
      <c r="E1990" s="141">
        <v>0.40053601</v>
      </c>
      <c r="F1990" s="141"/>
      <c r="G1990" s="141">
        <v>381.59545000000003</v>
      </c>
      <c r="H1990" s="141">
        <v>0.35761363000000002</v>
      </c>
      <c r="I1990" s="141"/>
    </row>
    <row r="1991" spans="1:9" ht="13" x14ac:dyDescent="0.15">
      <c r="A1991" s="141">
        <v>381.60291999999998</v>
      </c>
      <c r="B1991" s="141">
        <v>0.51468071000000004</v>
      </c>
      <c r="C1991" s="141"/>
      <c r="D1991" s="141">
        <v>381.52713999999997</v>
      </c>
      <c r="E1991" s="141">
        <v>0.40220496999999999</v>
      </c>
      <c r="F1991" s="141"/>
      <c r="G1991" s="141">
        <v>381.60655000000003</v>
      </c>
      <c r="H1991" s="141">
        <v>0.37033979</v>
      </c>
      <c r="I1991" s="141"/>
    </row>
    <row r="1992" spans="1:9" ht="13" x14ac:dyDescent="0.15">
      <c r="A1992" s="141">
        <v>381.61403000000001</v>
      </c>
      <c r="B1992" s="141">
        <v>0.51010507999999999</v>
      </c>
      <c r="C1992" s="141"/>
      <c r="D1992" s="141">
        <v>381.53823</v>
      </c>
      <c r="E1992" s="141">
        <v>0.40307294999999999</v>
      </c>
      <c r="F1992" s="141"/>
      <c r="G1992" s="141">
        <v>381.61766</v>
      </c>
      <c r="H1992" s="141">
        <v>0.36395422999999999</v>
      </c>
      <c r="I1992" s="141"/>
    </row>
    <row r="1993" spans="1:9" ht="13" x14ac:dyDescent="0.15">
      <c r="A1993" s="141">
        <v>381.62506999999999</v>
      </c>
      <c r="B1993" s="141">
        <v>0.55370551999999995</v>
      </c>
      <c r="C1993" s="141"/>
      <c r="D1993" s="141">
        <v>381.54926999999998</v>
      </c>
      <c r="E1993" s="141">
        <v>0.40075583999999997</v>
      </c>
      <c r="F1993" s="141"/>
      <c r="G1993" s="141">
        <v>381.62876999999997</v>
      </c>
      <c r="H1993" s="141">
        <v>0.37714375999999999</v>
      </c>
      <c r="I1993" s="141"/>
    </row>
    <row r="1994" spans="1:9" ht="13" x14ac:dyDescent="0.15">
      <c r="A1994" s="141">
        <v>381.63607000000002</v>
      </c>
      <c r="B1994" s="141">
        <v>0.54200298999999996</v>
      </c>
      <c r="C1994" s="141"/>
      <c r="D1994" s="141">
        <v>381.56031999999999</v>
      </c>
      <c r="E1994" s="141">
        <v>0.40670549</v>
      </c>
      <c r="F1994" s="141"/>
      <c r="G1994" s="141">
        <v>381.63979999999998</v>
      </c>
      <c r="H1994" s="141">
        <v>0.36952287</v>
      </c>
      <c r="I1994" s="141"/>
    </row>
    <row r="1995" spans="1:9" ht="13" x14ac:dyDescent="0.15">
      <c r="A1995" s="141">
        <v>381.64708000000002</v>
      </c>
      <c r="B1995" s="141">
        <v>0.52109718000000005</v>
      </c>
      <c r="C1995" s="141"/>
      <c r="D1995" s="141">
        <v>381.57139999999998</v>
      </c>
      <c r="E1995" s="141">
        <v>0.43753632999999997</v>
      </c>
      <c r="F1995" s="141"/>
      <c r="G1995" s="141">
        <v>381.65078999999997</v>
      </c>
      <c r="H1995" s="141">
        <v>5.4941839999999997</v>
      </c>
      <c r="I1995" s="141"/>
    </row>
    <row r="1996" spans="1:9" ht="13" x14ac:dyDescent="0.15">
      <c r="A1996" s="141">
        <v>381.65811000000002</v>
      </c>
      <c r="B1996" s="141">
        <v>0.50685641000000003</v>
      </c>
      <c r="C1996" s="141"/>
      <c r="D1996" s="141">
        <v>381.58249999999998</v>
      </c>
      <c r="E1996" s="141">
        <v>0.40253965000000003</v>
      </c>
      <c r="F1996" s="141"/>
      <c r="G1996" s="141">
        <v>381.66180000000003</v>
      </c>
      <c r="H1996" s="141">
        <v>0.39500633000000002</v>
      </c>
      <c r="I1996" s="141"/>
    </row>
    <row r="1997" spans="1:9" ht="13" x14ac:dyDescent="0.15">
      <c r="A1997" s="141">
        <v>381.66915</v>
      </c>
      <c r="B1997" s="141">
        <v>0.52408969000000005</v>
      </c>
      <c r="C1997" s="141"/>
      <c r="D1997" s="141">
        <v>381.59359999999998</v>
      </c>
      <c r="E1997" s="141">
        <v>0.40972672999999998</v>
      </c>
      <c r="F1997" s="141"/>
      <c r="G1997" s="141">
        <v>381.67282</v>
      </c>
      <c r="H1997" s="141">
        <v>0.40830875</v>
      </c>
      <c r="I1997" s="141"/>
    </row>
    <row r="1998" spans="1:9" ht="13" x14ac:dyDescent="0.15">
      <c r="A1998" s="141">
        <v>381.68020999999999</v>
      </c>
      <c r="B1998" s="141">
        <v>0.51686127999999998</v>
      </c>
      <c r="C1998" s="141"/>
      <c r="D1998" s="141">
        <v>381.60469999999998</v>
      </c>
      <c r="E1998" s="141">
        <v>0.42506944000000002</v>
      </c>
      <c r="F1998" s="141"/>
      <c r="G1998" s="141">
        <v>381.68385999999998</v>
      </c>
      <c r="H1998" s="141">
        <v>0.45581725000000001</v>
      </c>
      <c r="I1998" s="141"/>
    </row>
    <row r="1999" spans="1:9" ht="13" x14ac:dyDescent="0.15">
      <c r="A1999" s="141">
        <v>381.69128000000001</v>
      </c>
      <c r="B1999" s="141">
        <v>0.57326438999999996</v>
      </c>
      <c r="C1999" s="141"/>
      <c r="D1999" s="141">
        <v>381.61581999999999</v>
      </c>
      <c r="E1999" s="141">
        <v>0.40366069999999998</v>
      </c>
      <c r="F1999" s="141"/>
      <c r="G1999" s="141">
        <v>381.69490999999999</v>
      </c>
      <c r="H1999" s="141">
        <v>0.38131720000000002</v>
      </c>
      <c r="I1999" s="141"/>
    </row>
    <row r="2000" spans="1:9" ht="13" x14ac:dyDescent="0.15">
      <c r="A2000" s="141">
        <v>381.70235000000002</v>
      </c>
      <c r="B2000" s="141">
        <v>0.54209505999999996</v>
      </c>
      <c r="C2000" s="141"/>
      <c r="D2000" s="141">
        <v>381.62693000000002</v>
      </c>
      <c r="E2000" s="141">
        <v>0.40248026999999997</v>
      </c>
      <c r="F2000" s="141"/>
      <c r="G2000" s="141">
        <v>381.70598000000001</v>
      </c>
      <c r="H2000" s="141">
        <v>0.38939153999999998</v>
      </c>
      <c r="I2000" s="141"/>
    </row>
    <row r="2001" spans="1:9" ht="13" x14ac:dyDescent="0.15">
      <c r="A2001" s="141">
        <v>381.71341999999999</v>
      </c>
      <c r="B2001" s="141">
        <v>0.66287569000000002</v>
      </c>
      <c r="C2001" s="141"/>
      <c r="D2001" s="141">
        <v>381.63797</v>
      </c>
      <c r="E2001" s="141">
        <v>0.59695036000000001</v>
      </c>
      <c r="F2001" s="141"/>
      <c r="G2001" s="141">
        <v>381.71704999999997</v>
      </c>
      <c r="H2001" s="141">
        <v>0.48999897999999997</v>
      </c>
      <c r="I2001" s="141"/>
    </row>
    <row r="2002" spans="1:9" ht="13" x14ac:dyDescent="0.15">
      <c r="A2002" s="141">
        <v>381.72442999999998</v>
      </c>
      <c r="B2002" s="141">
        <v>0.53108312999999996</v>
      </c>
      <c r="C2002" s="141"/>
      <c r="D2002" s="141">
        <v>381.64895999999999</v>
      </c>
      <c r="E2002" s="141">
        <v>0.39783643000000002</v>
      </c>
      <c r="F2002" s="141"/>
      <c r="G2002" s="141">
        <v>381.72813000000002</v>
      </c>
      <c r="H2002" s="141">
        <v>0.35379946000000001</v>
      </c>
      <c r="I2002" s="141"/>
    </row>
    <row r="2003" spans="1:9" ht="13" x14ac:dyDescent="0.15">
      <c r="A2003" s="141">
        <v>381.73540000000003</v>
      </c>
      <c r="B2003" s="141">
        <v>0.50540885999999996</v>
      </c>
      <c r="C2003" s="141"/>
      <c r="D2003" s="141">
        <v>381.65998000000002</v>
      </c>
      <c r="E2003" s="141">
        <v>0.43169291999999998</v>
      </c>
      <c r="F2003" s="141"/>
      <c r="G2003" s="141">
        <v>381.73912999999999</v>
      </c>
      <c r="H2003" s="141">
        <v>0.36385524000000002</v>
      </c>
      <c r="I2003" s="141"/>
    </row>
    <row r="2004" spans="1:9" ht="13" x14ac:dyDescent="0.15">
      <c r="A2004" s="141">
        <v>381.74639000000002</v>
      </c>
      <c r="B2004" s="141">
        <v>0.51818087000000002</v>
      </c>
      <c r="C2004" s="141"/>
      <c r="D2004" s="141">
        <v>381.67101000000002</v>
      </c>
      <c r="E2004" s="141">
        <v>0.39155068999999998</v>
      </c>
      <c r="F2004" s="141"/>
      <c r="G2004" s="141">
        <v>381.75011000000001</v>
      </c>
      <c r="H2004" s="141">
        <v>0.35002145000000001</v>
      </c>
      <c r="I2004" s="141"/>
    </row>
    <row r="2005" spans="1:9" ht="13" x14ac:dyDescent="0.15">
      <c r="A2005" s="141">
        <v>381.75740999999999</v>
      </c>
      <c r="B2005" s="141">
        <v>0.51919377</v>
      </c>
      <c r="C2005" s="141"/>
      <c r="D2005" s="141">
        <v>381.68205</v>
      </c>
      <c r="E2005" s="141">
        <v>0.39920886</v>
      </c>
      <c r="F2005" s="141"/>
      <c r="G2005" s="141">
        <v>381.7611</v>
      </c>
      <c r="H2005" s="141">
        <v>0.36396402999999999</v>
      </c>
      <c r="I2005" s="141"/>
    </row>
    <row r="2006" spans="1:9" ht="13" x14ac:dyDescent="0.15">
      <c r="A2006" s="141">
        <v>381.76844999999997</v>
      </c>
      <c r="B2006" s="141">
        <v>0.51883254999999995</v>
      </c>
      <c r="C2006" s="141"/>
      <c r="D2006" s="141">
        <v>381.69310999999999</v>
      </c>
      <c r="E2006" s="141">
        <v>0.41087933999999998</v>
      </c>
      <c r="F2006" s="141"/>
      <c r="G2006" s="141">
        <v>381.77211999999997</v>
      </c>
      <c r="H2006" s="141">
        <v>0.35202040000000001</v>
      </c>
      <c r="I2006" s="141"/>
    </row>
    <row r="2007" spans="1:9" ht="13" x14ac:dyDescent="0.15">
      <c r="A2007" s="141">
        <v>381.77951999999999</v>
      </c>
      <c r="B2007" s="141">
        <v>0.53272556999999998</v>
      </c>
      <c r="C2007" s="141"/>
      <c r="D2007" s="141">
        <v>381.70418000000001</v>
      </c>
      <c r="E2007" s="141">
        <v>5.5252470000000002</v>
      </c>
      <c r="F2007" s="141"/>
      <c r="G2007" s="141">
        <v>381.78316000000001</v>
      </c>
      <c r="H2007" s="141">
        <v>0.35010952000000001</v>
      </c>
      <c r="I2007" s="141"/>
    </row>
    <row r="2008" spans="1:9" ht="13" x14ac:dyDescent="0.15">
      <c r="A2008" s="141">
        <v>381.79059999999998</v>
      </c>
      <c r="B2008" s="141">
        <v>0.51471133999999996</v>
      </c>
      <c r="C2008" s="141"/>
      <c r="D2008" s="141">
        <v>381.71525000000003</v>
      </c>
      <c r="E2008" s="141">
        <v>0.40655585999999999</v>
      </c>
      <c r="F2008" s="141"/>
      <c r="G2008" s="141">
        <v>381.79423000000003</v>
      </c>
      <c r="H2008" s="141">
        <v>0.35800342000000002</v>
      </c>
      <c r="I2008" s="141"/>
    </row>
    <row r="2009" spans="1:9" ht="13" x14ac:dyDescent="0.15">
      <c r="A2009" s="141">
        <v>381.80171000000001</v>
      </c>
      <c r="B2009" s="141">
        <v>0.52295639000000005</v>
      </c>
      <c r="C2009" s="141"/>
      <c r="D2009" s="141">
        <v>381.72633000000002</v>
      </c>
      <c r="E2009" s="141">
        <v>0.40289947999999998</v>
      </c>
      <c r="F2009" s="141"/>
      <c r="G2009" s="141">
        <v>381.80533000000003</v>
      </c>
      <c r="H2009" s="141">
        <v>0.38109204000000002</v>
      </c>
      <c r="I2009" s="141"/>
    </row>
    <row r="2010" spans="1:9" ht="13" x14ac:dyDescent="0.15">
      <c r="A2010" s="141">
        <v>381.81283000000002</v>
      </c>
      <c r="B2010" s="141">
        <v>0.52792832000000001</v>
      </c>
      <c r="C2010" s="141"/>
      <c r="D2010" s="141">
        <v>381.73734000000002</v>
      </c>
      <c r="E2010" s="141">
        <v>0.41733054000000003</v>
      </c>
      <c r="F2010" s="141"/>
      <c r="G2010" s="141">
        <v>381.81643000000003</v>
      </c>
      <c r="H2010" s="141">
        <v>0.39334896000000003</v>
      </c>
      <c r="I2010" s="141"/>
    </row>
    <row r="2011" spans="1:9" ht="13" x14ac:dyDescent="0.15">
      <c r="A2011" s="141">
        <v>381.82387999999997</v>
      </c>
      <c r="B2011" s="141">
        <v>0.51662697999999996</v>
      </c>
      <c r="C2011" s="141"/>
      <c r="D2011" s="141">
        <v>381.74833000000001</v>
      </c>
      <c r="E2011" s="141">
        <v>0.40064546000000001</v>
      </c>
      <c r="F2011" s="141"/>
      <c r="G2011" s="141">
        <v>381.82756000000001</v>
      </c>
      <c r="H2011" s="141">
        <v>0.35791037999999997</v>
      </c>
      <c r="I2011" s="141"/>
    </row>
    <row r="2012" spans="1:9" ht="13" x14ac:dyDescent="0.15">
      <c r="A2012" s="141">
        <v>381.83490999999998</v>
      </c>
      <c r="B2012" s="141">
        <v>0.53163011999999998</v>
      </c>
      <c r="C2012" s="141"/>
      <c r="D2012" s="141">
        <v>381.75932</v>
      </c>
      <c r="E2012" s="141">
        <v>0.41063254999999999</v>
      </c>
      <c r="F2012" s="141"/>
      <c r="G2012" s="141">
        <v>381.83861999999999</v>
      </c>
      <c r="H2012" s="141">
        <v>0.36501795999999997</v>
      </c>
      <c r="I2012" s="141"/>
    </row>
    <row r="2013" spans="1:9" ht="13" x14ac:dyDescent="0.15">
      <c r="A2013" s="141">
        <v>381.84595999999999</v>
      </c>
      <c r="B2013" s="141">
        <v>0.51322027999999997</v>
      </c>
      <c r="C2013" s="141"/>
      <c r="D2013" s="141">
        <v>381.77035000000001</v>
      </c>
      <c r="E2013" s="141">
        <v>0.39068035000000001</v>
      </c>
      <c r="F2013" s="141"/>
      <c r="G2013" s="141">
        <v>381.84965</v>
      </c>
      <c r="H2013" s="141">
        <v>0.35391980000000001</v>
      </c>
      <c r="I2013" s="141"/>
    </row>
    <row r="2014" spans="1:9" ht="13" x14ac:dyDescent="0.15">
      <c r="A2014" s="141">
        <v>381.85703999999998</v>
      </c>
      <c r="B2014" s="141">
        <v>0.53931425</v>
      </c>
      <c r="C2014" s="141"/>
      <c r="D2014" s="141">
        <v>381.78140000000002</v>
      </c>
      <c r="E2014" s="141">
        <v>0.38631617000000001</v>
      </c>
      <c r="F2014" s="141"/>
      <c r="G2014" s="141">
        <v>381.86068999999998</v>
      </c>
      <c r="H2014" s="141">
        <v>0.34422151000000001</v>
      </c>
      <c r="I2014" s="141"/>
    </row>
    <row r="2015" spans="1:9" ht="13" x14ac:dyDescent="0.15">
      <c r="A2015" s="141">
        <v>381.86813999999998</v>
      </c>
      <c r="B2015" s="141">
        <v>0.54964287999999994</v>
      </c>
      <c r="C2015" s="141"/>
      <c r="D2015" s="141">
        <v>381.79248000000001</v>
      </c>
      <c r="E2015" s="141">
        <v>0.40134468000000001</v>
      </c>
      <c r="F2015" s="141"/>
      <c r="G2015" s="141">
        <v>381.87178999999998</v>
      </c>
      <c r="H2015" s="141">
        <v>0.36952422000000001</v>
      </c>
      <c r="I2015" s="141"/>
    </row>
    <row r="2016" spans="1:9" ht="13" x14ac:dyDescent="0.15">
      <c r="A2016" s="141">
        <v>381.87929000000003</v>
      </c>
      <c r="B2016" s="141">
        <v>0.54838432000000004</v>
      </c>
      <c r="C2016" s="141"/>
      <c r="D2016" s="141">
        <v>381.80358000000001</v>
      </c>
      <c r="E2016" s="141">
        <v>0.39984069999999999</v>
      </c>
      <c r="F2016" s="141"/>
      <c r="G2016" s="141">
        <v>381.88290000000001</v>
      </c>
      <c r="H2016" s="141">
        <v>0.35436317000000001</v>
      </c>
      <c r="I2016" s="141"/>
    </row>
    <row r="2017" spans="1:9" ht="13" x14ac:dyDescent="0.15">
      <c r="A2017" s="141">
        <v>381.89044999999999</v>
      </c>
      <c r="B2017" s="141">
        <v>0.53204019000000002</v>
      </c>
      <c r="C2017" s="141"/>
      <c r="D2017" s="141">
        <v>381.81468999999998</v>
      </c>
      <c r="E2017" s="141">
        <v>0.40220209000000001</v>
      </c>
      <c r="F2017" s="141"/>
      <c r="G2017" s="141">
        <v>381.89404999999999</v>
      </c>
      <c r="H2017" s="141">
        <v>0.39263014000000002</v>
      </c>
      <c r="I2017" s="141"/>
    </row>
    <row r="2018" spans="1:9" ht="13" x14ac:dyDescent="0.15">
      <c r="A2018" s="141">
        <v>381.90163000000001</v>
      </c>
      <c r="B2018" s="141">
        <v>0.52545551999999995</v>
      </c>
      <c r="C2018" s="141"/>
      <c r="D2018" s="141">
        <v>381.82582000000002</v>
      </c>
      <c r="E2018" s="141">
        <v>0.39668099000000001</v>
      </c>
      <c r="F2018" s="141"/>
      <c r="G2018" s="141">
        <v>381.90521999999999</v>
      </c>
      <c r="H2018" s="141">
        <v>0.34130983999999998</v>
      </c>
      <c r="I2018" s="141"/>
    </row>
    <row r="2019" spans="1:9" ht="13" x14ac:dyDescent="0.15">
      <c r="A2019" s="141">
        <v>381.91282999999999</v>
      </c>
      <c r="B2019" s="141">
        <v>0.52751296000000003</v>
      </c>
      <c r="C2019" s="141"/>
      <c r="D2019" s="141">
        <v>381.83688999999998</v>
      </c>
      <c r="E2019" s="141">
        <v>0.38764679000000002</v>
      </c>
      <c r="F2019" s="141"/>
      <c r="G2019" s="141">
        <v>381.91642000000002</v>
      </c>
      <c r="H2019" s="141">
        <v>0.35738267000000001</v>
      </c>
      <c r="I2019" s="141"/>
    </row>
    <row r="2020" spans="1:9" ht="13" x14ac:dyDescent="0.15">
      <c r="A2020" s="141">
        <v>381.92406</v>
      </c>
      <c r="B2020" s="141">
        <v>0.53021291999999998</v>
      </c>
      <c r="C2020" s="141"/>
      <c r="D2020" s="141">
        <v>381.84791999999999</v>
      </c>
      <c r="E2020" s="141">
        <v>0.38863259999999999</v>
      </c>
      <c r="F2020" s="141"/>
      <c r="G2020" s="141">
        <v>381.92763000000002</v>
      </c>
      <c r="H2020" s="141">
        <v>0.35818719999999998</v>
      </c>
      <c r="I2020" s="141"/>
    </row>
    <row r="2021" spans="1:9" ht="13" x14ac:dyDescent="0.15">
      <c r="A2021" s="141">
        <v>381.93522000000002</v>
      </c>
      <c r="B2021" s="141">
        <v>0.50526214999999997</v>
      </c>
      <c r="C2021" s="141"/>
      <c r="D2021" s="141">
        <v>381.85897999999997</v>
      </c>
      <c r="E2021" s="141">
        <v>0.39967261999999998</v>
      </c>
      <c r="F2021" s="141"/>
      <c r="G2021" s="141">
        <v>381.93885999999998</v>
      </c>
      <c r="H2021" s="141">
        <v>0.36239702000000001</v>
      </c>
      <c r="I2021" s="141"/>
    </row>
    <row r="2022" spans="1:9" ht="13" x14ac:dyDescent="0.15">
      <c r="A2022" s="141">
        <v>381.94635</v>
      </c>
      <c r="B2022" s="141">
        <v>0.51912155999999998</v>
      </c>
      <c r="C2022" s="141"/>
      <c r="D2022" s="141">
        <v>381.87007</v>
      </c>
      <c r="E2022" s="141">
        <v>0.3997926</v>
      </c>
      <c r="F2022" s="141"/>
      <c r="G2022" s="141">
        <v>381.95003000000003</v>
      </c>
      <c r="H2022" s="141">
        <v>0.37037839</v>
      </c>
      <c r="I2022" s="141"/>
    </row>
    <row r="2023" spans="1:9" ht="13" x14ac:dyDescent="0.15">
      <c r="A2023" s="141">
        <v>381.95749999999998</v>
      </c>
      <c r="B2023" s="141">
        <v>0.52402656000000003</v>
      </c>
      <c r="C2023" s="141"/>
      <c r="D2023" s="141">
        <v>381.88119999999998</v>
      </c>
      <c r="E2023" s="141">
        <v>0.38964556</v>
      </c>
      <c r="F2023" s="141"/>
      <c r="G2023" s="141">
        <v>381.96116999999998</v>
      </c>
      <c r="H2023" s="141">
        <v>0.37212542999999998</v>
      </c>
      <c r="I2023" s="141"/>
    </row>
    <row r="2024" spans="1:9" ht="13" x14ac:dyDescent="0.15">
      <c r="A2024" s="141">
        <v>381.96868000000001</v>
      </c>
      <c r="B2024" s="141">
        <v>0.52508674</v>
      </c>
      <c r="C2024" s="141"/>
      <c r="D2024" s="141">
        <v>381.89235000000002</v>
      </c>
      <c r="E2024" s="141">
        <v>0.39975681000000002</v>
      </c>
      <c r="F2024" s="141"/>
      <c r="G2024" s="141">
        <v>381.97232000000002</v>
      </c>
      <c r="H2024" s="141">
        <v>0.35567500000000002</v>
      </c>
      <c r="I2024" s="141"/>
    </row>
    <row r="2025" spans="1:9" ht="13" x14ac:dyDescent="0.15">
      <c r="A2025" s="141">
        <v>381.97989999999999</v>
      </c>
      <c r="B2025" s="141">
        <v>0.51653530999999997</v>
      </c>
      <c r="C2025" s="141"/>
      <c r="D2025" s="141">
        <v>381.90352999999999</v>
      </c>
      <c r="E2025" s="141">
        <v>0.39050837999999999</v>
      </c>
      <c r="F2025" s="141"/>
      <c r="G2025" s="141">
        <v>381.98351000000002</v>
      </c>
      <c r="H2025" s="141">
        <v>0.38021697999999998</v>
      </c>
      <c r="I2025" s="141"/>
    </row>
    <row r="2026" spans="1:9" ht="13" x14ac:dyDescent="0.15">
      <c r="A2026" s="141">
        <v>381.99113</v>
      </c>
      <c r="B2026" s="141">
        <v>0.58988527999999996</v>
      </c>
      <c r="C2026" s="141"/>
      <c r="D2026" s="141">
        <v>381.91473000000002</v>
      </c>
      <c r="E2026" s="141">
        <v>0.57214103000000005</v>
      </c>
      <c r="F2026" s="141"/>
      <c r="G2026" s="141">
        <v>381.99473</v>
      </c>
      <c r="H2026" s="141">
        <v>0.50335008000000003</v>
      </c>
      <c r="I2026" s="141"/>
    </row>
    <row r="2027" spans="1:9" ht="13" x14ac:dyDescent="0.15">
      <c r="A2027" s="141">
        <v>382.00238999999999</v>
      </c>
      <c r="B2027" s="141">
        <v>3.7518074000000001</v>
      </c>
      <c r="C2027" s="141"/>
      <c r="D2027" s="141">
        <v>381.92595999999998</v>
      </c>
      <c r="E2027" s="141">
        <v>0.39865050000000002</v>
      </c>
      <c r="F2027" s="141"/>
      <c r="G2027" s="141">
        <v>382.00596999999999</v>
      </c>
      <c r="H2027" s="141">
        <v>1.7999371</v>
      </c>
      <c r="I2027" s="141"/>
    </row>
    <row r="2028" spans="1:9" ht="13" x14ac:dyDescent="0.15">
      <c r="A2028" s="141">
        <v>382.01366999999999</v>
      </c>
      <c r="B2028" s="141">
        <v>0.53324833999999999</v>
      </c>
      <c r="C2028" s="141"/>
      <c r="D2028" s="141">
        <v>381.93720000000002</v>
      </c>
      <c r="E2028" s="141">
        <v>0.39720895000000001</v>
      </c>
      <c r="F2028" s="141"/>
      <c r="G2028" s="141">
        <v>382.01724000000002</v>
      </c>
      <c r="H2028" s="141">
        <v>0.37298288000000002</v>
      </c>
      <c r="I2028" s="141"/>
    </row>
    <row r="2029" spans="1:9" ht="13" x14ac:dyDescent="0.15">
      <c r="A2029" s="141">
        <v>382.02496000000002</v>
      </c>
      <c r="B2029" s="141">
        <v>0.51948634999999999</v>
      </c>
      <c r="C2029" s="141"/>
      <c r="D2029" s="141">
        <v>381.94837999999999</v>
      </c>
      <c r="E2029" s="141">
        <v>0.41336707</v>
      </c>
      <c r="F2029" s="141"/>
      <c r="G2029" s="141">
        <v>382.02852000000001</v>
      </c>
      <c r="H2029" s="141">
        <v>0.37927101000000002</v>
      </c>
      <c r="I2029" s="141"/>
    </row>
    <row r="2030" spans="1:9" ht="13" x14ac:dyDescent="0.15">
      <c r="A2030" s="141">
        <v>382.03626000000003</v>
      </c>
      <c r="B2030" s="141">
        <v>0.57785785000000001</v>
      </c>
      <c r="C2030" s="141"/>
      <c r="D2030" s="141">
        <v>381.95952</v>
      </c>
      <c r="E2030" s="141">
        <v>0.40359307999999999</v>
      </c>
      <c r="F2030" s="141"/>
      <c r="G2030" s="141">
        <v>382.03982000000002</v>
      </c>
      <c r="H2030" s="141">
        <v>0.37067053999999999</v>
      </c>
      <c r="I2030" s="141"/>
    </row>
    <row r="2031" spans="1:9" ht="13" x14ac:dyDescent="0.15">
      <c r="A2031" s="141">
        <v>382.04748999999998</v>
      </c>
      <c r="B2031" s="141">
        <v>0.53620058000000004</v>
      </c>
      <c r="C2031" s="141"/>
      <c r="D2031" s="141">
        <v>381.97068000000002</v>
      </c>
      <c r="E2031" s="141">
        <v>0.40152225000000002</v>
      </c>
      <c r="F2031" s="141"/>
      <c r="G2031" s="141">
        <v>382.05112000000003</v>
      </c>
      <c r="H2031" s="141">
        <v>0.38166810000000001</v>
      </c>
      <c r="I2031" s="141"/>
    </row>
    <row r="2032" spans="1:9" ht="13" x14ac:dyDescent="0.15">
      <c r="A2032" s="141">
        <v>382.05867999999998</v>
      </c>
      <c r="B2032" s="141">
        <v>0.54236907000000001</v>
      </c>
      <c r="C2032" s="141"/>
      <c r="D2032" s="141">
        <v>381.98187999999999</v>
      </c>
      <c r="E2032" s="141">
        <v>0.3858414</v>
      </c>
      <c r="F2032" s="141"/>
      <c r="G2032" s="141">
        <v>382.06234999999998</v>
      </c>
      <c r="H2032" s="141">
        <v>0.36885809000000003</v>
      </c>
      <c r="I2032" s="141"/>
    </row>
    <row r="2033" spans="1:9" ht="13" x14ac:dyDescent="0.15">
      <c r="A2033" s="141">
        <v>382.06988999999999</v>
      </c>
      <c r="B2033" s="141">
        <v>0.53666329999999995</v>
      </c>
      <c r="C2033" s="141"/>
      <c r="D2033" s="141">
        <v>381.99311</v>
      </c>
      <c r="E2033" s="141">
        <v>0.40281789000000001</v>
      </c>
      <c r="F2033" s="141"/>
      <c r="G2033" s="141">
        <v>382.07353999999998</v>
      </c>
      <c r="H2033" s="141">
        <v>0.37115977</v>
      </c>
      <c r="I2033" s="141"/>
    </row>
    <row r="2034" spans="1:9" ht="13" x14ac:dyDescent="0.15">
      <c r="A2034" s="141">
        <v>382.08111000000002</v>
      </c>
      <c r="B2034" s="141">
        <v>0.54571535999999998</v>
      </c>
      <c r="C2034" s="141"/>
      <c r="D2034" s="141">
        <v>382.00436000000002</v>
      </c>
      <c r="E2034" s="141">
        <v>2.0130412999999998</v>
      </c>
      <c r="F2034" s="141"/>
      <c r="G2034" s="141">
        <v>382.08474000000001</v>
      </c>
      <c r="H2034" s="141">
        <v>0.50734254999999995</v>
      </c>
      <c r="I2034" s="141"/>
    </row>
    <row r="2035" spans="1:9" ht="13" x14ac:dyDescent="0.15">
      <c r="A2035" s="141">
        <v>382.09235000000001</v>
      </c>
      <c r="B2035" s="141">
        <v>0.52811271000000004</v>
      </c>
      <c r="C2035" s="141"/>
      <c r="D2035" s="141">
        <v>382.01562000000001</v>
      </c>
      <c r="E2035" s="141">
        <v>0.42710297000000003</v>
      </c>
      <c r="F2035" s="141"/>
      <c r="G2035" s="141">
        <v>382.09595999999999</v>
      </c>
      <c r="H2035" s="141">
        <v>0.35995930999999998</v>
      </c>
      <c r="I2035" s="141"/>
    </row>
    <row r="2036" spans="1:9" ht="13" x14ac:dyDescent="0.15">
      <c r="A2036" s="141">
        <v>382.10359999999997</v>
      </c>
      <c r="B2036" s="141">
        <v>0.54233971999999997</v>
      </c>
      <c r="C2036" s="141"/>
      <c r="D2036" s="141">
        <v>382.02692000000002</v>
      </c>
      <c r="E2036" s="141">
        <v>0.48237737000000003</v>
      </c>
      <c r="F2036" s="141"/>
      <c r="G2036" s="141">
        <v>382.10719</v>
      </c>
      <c r="H2036" s="141">
        <v>0.34854984</v>
      </c>
      <c r="I2036" s="141"/>
    </row>
    <row r="2037" spans="1:9" ht="13" x14ac:dyDescent="0.15">
      <c r="A2037" s="141">
        <v>382.11486000000002</v>
      </c>
      <c r="B2037" s="141">
        <v>0.51169061999999998</v>
      </c>
      <c r="C2037" s="141"/>
      <c r="D2037" s="141">
        <v>382.03822000000002</v>
      </c>
      <c r="E2037" s="141">
        <v>0.45351573000000001</v>
      </c>
      <c r="F2037" s="141"/>
      <c r="G2037" s="141">
        <v>382.11844000000002</v>
      </c>
      <c r="H2037" s="141">
        <v>0.35016354999999999</v>
      </c>
      <c r="I2037" s="141"/>
    </row>
    <row r="2038" spans="1:9" ht="13" x14ac:dyDescent="0.15">
      <c r="A2038" s="141">
        <v>382.12612999999999</v>
      </c>
      <c r="B2038" s="141">
        <v>0.53260335999999997</v>
      </c>
      <c r="C2038" s="141"/>
      <c r="D2038" s="141">
        <v>382.04953</v>
      </c>
      <c r="E2038" s="141">
        <v>0.42256495999999999</v>
      </c>
      <c r="F2038" s="141"/>
      <c r="G2038" s="141">
        <v>382.12968999999998</v>
      </c>
      <c r="H2038" s="141">
        <v>0.35858192999999999</v>
      </c>
      <c r="I2038" s="141"/>
    </row>
    <row r="2039" spans="1:9" ht="13" x14ac:dyDescent="0.15">
      <c r="A2039" s="141">
        <v>382.13740000000001</v>
      </c>
      <c r="B2039" s="141">
        <v>0.54981778000000003</v>
      </c>
      <c r="C2039" s="141"/>
      <c r="D2039" s="141">
        <v>382.06076000000002</v>
      </c>
      <c r="E2039" s="141">
        <v>0.44151457</v>
      </c>
      <c r="F2039" s="141"/>
      <c r="G2039" s="141">
        <v>382.14094999999998</v>
      </c>
      <c r="H2039" s="141">
        <v>0.38894522999999998</v>
      </c>
      <c r="I2039" s="141"/>
    </row>
    <row r="2040" spans="1:9" ht="13" x14ac:dyDescent="0.15">
      <c r="A2040" s="141">
        <v>382.14866000000001</v>
      </c>
      <c r="B2040" s="141">
        <v>0.54167770999999998</v>
      </c>
      <c r="C2040" s="141"/>
      <c r="D2040" s="141">
        <v>382.07195000000002</v>
      </c>
      <c r="E2040" s="141">
        <v>0.41492383999999999</v>
      </c>
      <c r="F2040" s="141"/>
      <c r="G2040" s="141">
        <v>382.15221000000003</v>
      </c>
      <c r="H2040" s="141">
        <v>0.34778434000000003</v>
      </c>
      <c r="I2040" s="141"/>
    </row>
    <row r="2041" spans="1:9" ht="13" x14ac:dyDescent="0.15">
      <c r="A2041" s="141">
        <v>382.15983999999997</v>
      </c>
      <c r="B2041" s="141">
        <v>0.54492872000000003</v>
      </c>
      <c r="C2041" s="141"/>
      <c r="D2041" s="141">
        <v>382.08314999999999</v>
      </c>
      <c r="E2041" s="141">
        <v>0.41346517999999999</v>
      </c>
      <c r="F2041" s="141"/>
      <c r="G2041" s="141">
        <v>382.16345999999999</v>
      </c>
      <c r="H2041" s="141">
        <v>0.35882353</v>
      </c>
      <c r="I2041" s="141"/>
    </row>
    <row r="2042" spans="1:9" ht="13" x14ac:dyDescent="0.15">
      <c r="A2042" s="141">
        <v>382.17097999999999</v>
      </c>
      <c r="B2042" s="141">
        <v>0.55510992999999997</v>
      </c>
      <c r="C2042" s="141"/>
      <c r="D2042" s="141">
        <v>382.09437000000003</v>
      </c>
      <c r="E2042" s="141">
        <v>0.41730889999999998</v>
      </c>
      <c r="F2042" s="141"/>
      <c r="G2042" s="141">
        <v>382.17462999999998</v>
      </c>
      <c r="H2042" s="141">
        <v>0.36307661000000002</v>
      </c>
      <c r="I2042" s="141"/>
    </row>
    <row r="2043" spans="1:9" ht="13" x14ac:dyDescent="0.15">
      <c r="A2043" s="141">
        <v>382.18211000000002</v>
      </c>
      <c r="B2043" s="141">
        <v>0.53806107999999997</v>
      </c>
      <c r="C2043" s="141"/>
      <c r="D2043" s="141">
        <v>382.10561000000001</v>
      </c>
      <c r="E2043" s="141">
        <v>0.48735223</v>
      </c>
      <c r="F2043" s="141"/>
      <c r="G2043" s="141">
        <v>382.18576000000002</v>
      </c>
      <c r="H2043" s="141">
        <v>0.35261574000000001</v>
      </c>
      <c r="I2043" s="141"/>
    </row>
    <row r="2044" spans="1:9" ht="13" x14ac:dyDescent="0.15">
      <c r="A2044" s="141">
        <v>382.19326000000001</v>
      </c>
      <c r="B2044" s="141">
        <v>0.54360182999999995</v>
      </c>
      <c r="C2044" s="141"/>
      <c r="D2044" s="141">
        <v>382.11685999999997</v>
      </c>
      <c r="E2044" s="141">
        <v>0.68201177999999996</v>
      </c>
      <c r="F2044" s="141"/>
      <c r="G2044" s="141">
        <v>382.19688000000002</v>
      </c>
      <c r="H2044" s="141">
        <v>0.35686700999999998</v>
      </c>
      <c r="I2044" s="141"/>
    </row>
    <row r="2045" spans="1:9" ht="13" x14ac:dyDescent="0.15">
      <c r="A2045" s="141">
        <v>382.20441</v>
      </c>
      <c r="B2045" s="141">
        <v>0.54825626999999999</v>
      </c>
      <c r="C2045" s="141"/>
      <c r="D2045" s="141">
        <v>382.12810999999999</v>
      </c>
      <c r="E2045" s="141">
        <v>0.40693881999999998</v>
      </c>
      <c r="F2045" s="141"/>
      <c r="G2045" s="141">
        <v>382.20801</v>
      </c>
      <c r="H2045" s="141">
        <v>0.35903919000000001</v>
      </c>
      <c r="I2045" s="141"/>
    </row>
    <row r="2046" spans="1:9" ht="13" x14ac:dyDescent="0.15">
      <c r="A2046" s="141">
        <v>382.21557000000001</v>
      </c>
      <c r="B2046" s="141">
        <v>0.55462513999999996</v>
      </c>
      <c r="C2046" s="141"/>
      <c r="D2046" s="141">
        <v>382.13938000000002</v>
      </c>
      <c r="E2046" s="141">
        <v>0.42666989</v>
      </c>
      <c r="F2046" s="141"/>
      <c r="G2046" s="141">
        <v>382.21913999999998</v>
      </c>
      <c r="H2046" s="141">
        <v>0.52985126000000005</v>
      </c>
      <c r="I2046" s="141"/>
    </row>
    <row r="2047" spans="1:9" ht="13" x14ac:dyDescent="0.15">
      <c r="A2047" s="141">
        <v>382.22672</v>
      </c>
      <c r="B2047" s="141">
        <v>0.55501303999999996</v>
      </c>
      <c r="C2047" s="141"/>
      <c r="D2047" s="141">
        <v>382.15064000000001</v>
      </c>
      <c r="E2047" s="141">
        <v>0.41233257000000001</v>
      </c>
      <c r="F2047" s="141"/>
      <c r="G2047" s="141">
        <v>382.23029000000002</v>
      </c>
      <c r="H2047" s="141">
        <v>0.51320036999999996</v>
      </c>
      <c r="I2047" s="141"/>
    </row>
    <row r="2048" spans="1:9" ht="13" x14ac:dyDescent="0.15">
      <c r="A2048" s="141">
        <v>382.23786999999999</v>
      </c>
      <c r="B2048" s="141">
        <v>0.54205966000000005</v>
      </c>
      <c r="C2048" s="141"/>
      <c r="D2048" s="141">
        <v>382.1619</v>
      </c>
      <c r="E2048" s="141">
        <v>0.40164647999999997</v>
      </c>
      <c r="F2048" s="141"/>
      <c r="G2048" s="141">
        <v>382.24142999999998</v>
      </c>
      <c r="H2048" s="141">
        <v>0.63328508999999999</v>
      </c>
      <c r="I2048" s="141"/>
    </row>
    <row r="2049" spans="1:9" ht="13" x14ac:dyDescent="0.15">
      <c r="A2049" s="141">
        <v>382.24901</v>
      </c>
      <c r="B2049" s="141">
        <v>0.58558589000000005</v>
      </c>
      <c r="C2049" s="141"/>
      <c r="D2049" s="141">
        <v>382.17307</v>
      </c>
      <c r="E2049" s="141">
        <v>0.40442503000000002</v>
      </c>
      <c r="F2049" s="141"/>
      <c r="G2049" s="141">
        <v>382.25256999999999</v>
      </c>
      <c r="H2049" s="141">
        <v>0.37960982999999998</v>
      </c>
      <c r="I2049" s="141"/>
    </row>
    <row r="2050" spans="1:9" ht="13" x14ac:dyDescent="0.15">
      <c r="A2050" s="141">
        <v>382.26006999999998</v>
      </c>
      <c r="B2050" s="141">
        <v>0.55254247000000001</v>
      </c>
      <c r="C2050" s="141"/>
      <c r="D2050" s="141">
        <v>382.18419999999998</v>
      </c>
      <c r="E2050" s="141">
        <v>0.38102319000000001</v>
      </c>
      <c r="F2050" s="141"/>
      <c r="G2050" s="141">
        <v>382.26369</v>
      </c>
      <c r="H2050" s="141">
        <v>0.34496722000000002</v>
      </c>
      <c r="I2050" s="141"/>
    </row>
    <row r="2051" spans="1:9" ht="13" x14ac:dyDescent="0.15">
      <c r="A2051" s="141">
        <v>382.27109000000002</v>
      </c>
      <c r="B2051" s="141">
        <v>0.79615720999999995</v>
      </c>
      <c r="C2051" s="141"/>
      <c r="D2051" s="141">
        <v>382.19531999999998</v>
      </c>
      <c r="E2051" s="141">
        <v>0.59850722999999995</v>
      </c>
      <c r="F2051" s="141"/>
      <c r="G2051" s="141">
        <v>382.27474000000001</v>
      </c>
      <c r="H2051" s="141">
        <v>0.56220345999999999</v>
      </c>
      <c r="I2051" s="141"/>
    </row>
    <row r="2052" spans="1:9" ht="13" x14ac:dyDescent="0.15">
      <c r="A2052" s="141">
        <v>382.28208999999998</v>
      </c>
      <c r="B2052" s="141">
        <v>0.54512368</v>
      </c>
      <c r="C2052" s="141"/>
      <c r="D2052" s="141">
        <v>382.20645000000002</v>
      </c>
      <c r="E2052" s="141">
        <v>0.44426463999999999</v>
      </c>
      <c r="F2052" s="141"/>
      <c r="G2052" s="141">
        <v>382.28573</v>
      </c>
      <c r="H2052" s="141">
        <v>0.36528848000000003</v>
      </c>
      <c r="I2052" s="141"/>
    </row>
    <row r="2053" spans="1:9" ht="13" x14ac:dyDescent="0.15">
      <c r="A2053" s="141">
        <v>382.29311000000001</v>
      </c>
      <c r="B2053" s="141">
        <v>0.54375781999999995</v>
      </c>
      <c r="C2053" s="141"/>
      <c r="D2053" s="141">
        <v>382.21758999999997</v>
      </c>
      <c r="E2053" s="141">
        <v>0.42622418000000001</v>
      </c>
      <c r="F2053" s="141"/>
      <c r="G2053" s="141">
        <v>382.29671999999999</v>
      </c>
      <c r="H2053" s="141">
        <v>0.36104816000000001</v>
      </c>
      <c r="I2053" s="141"/>
    </row>
    <row r="2054" spans="1:9" ht="13" x14ac:dyDescent="0.15">
      <c r="A2054" s="141">
        <v>382.30414000000002</v>
      </c>
      <c r="B2054" s="141">
        <v>0.53984763999999996</v>
      </c>
      <c r="C2054" s="141"/>
      <c r="D2054" s="141">
        <v>382.22874000000002</v>
      </c>
      <c r="E2054" s="141">
        <v>0.41724481000000002</v>
      </c>
      <c r="F2054" s="141"/>
      <c r="G2054" s="141">
        <v>382.30770999999999</v>
      </c>
      <c r="H2054" s="141">
        <v>0.35261964000000001</v>
      </c>
      <c r="I2054" s="141"/>
    </row>
    <row r="2055" spans="1:9" ht="13" x14ac:dyDescent="0.15">
      <c r="A2055" s="141">
        <v>382.31517000000002</v>
      </c>
      <c r="B2055" s="141">
        <v>0.56022194000000003</v>
      </c>
      <c r="C2055" s="141"/>
      <c r="D2055" s="141">
        <v>382.23989</v>
      </c>
      <c r="E2055" s="141">
        <v>0.40662998</v>
      </c>
      <c r="F2055" s="141"/>
      <c r="G2055" s="141">
        <v>382.31873000000002</v>
      </c>
      <c r="H2055" s="141">
        <v>0.36000779999999999</v>
      </c>
      <c r="I2055" s="141"/>
    </row>
    <row r="2056" spans="1:9" ht="13" x14ac:dyDescent="0.15">
      <c r="A2056" s="141">
        <v>382.32619999999997</v>
      </c>
      <c r="B2056" s="141">
        <v>0.56076844000000003</v>
      </c>
      <c r="C2056" s="141"/>
      <c r="D2056" s="141">
        <v>382.25103000000001</v>
      </c>
      <c r="E2056" s="141">
        <v>0.40314545000000002</v>
      </c>
      <c r="F2056" s="141"/>
      <c r="G2056" s="141">
        <v>382.32974999999999</v>
      </c>
      <c r="H2056" s="141">
        <v>0.36409393000000001</v>
      </c>
      <c r="I2056" s="141"/>
    </row>
    <row r="2057" spans="1:9" ht="13" x14ac:dyDescent="0.15">
      <c r="A2057" s="141">
        <v>382.33724000000001</v>
      </c>
      <c r="B2057" s="141">
        <v>0.54454462000000003</v>
      </c>
      <c r="C2057" s="141"/>
      <c r="D2057" s="141">
        <v>382.26215999999999</v>
      </c>
      <c r="E2057" s="141">
        <v>0.40488433000000001</v>
      </c>
      <c r="F2057" s="141"/>
      <c r="G2057" s="141">
        <v>382.34077000000002</v>
      </c>
      <c r="H2057" s="141">
        <v>0.35068855999999998</v>
      </c>
      <c r="I2057" s="141"/>
    </row>
    <row r="2058" spans="1:9" ht="13" x14ac:dyDescent="0.15">
      <c r="A2058" s="141">
        <v>382.34827000000001</v>
      </c>
      <c r="B2058" s="141">
        <v>0.51826609999999995</v>
      </c>
      <c r="C2058" s="141"/>
      <c r="D2058" s="141">
        <v>382.27328999999997</v>
      </c>
      <c r="E2058" s="141">
        <v>0.38029932999999999</v>
      </c>
      <c r="F2058" s="141"/>
      <c r="G2058" s="141">
        <v>382.35178999999999</v>
      </c>
      <c r="H2058" s="141">
        <v>0.35183134999999999</v>
      </c>
      <c r="I2058" s="141"/>
    </row>
    <row r="2059" spans="1:9" ht="13" x14ac:dyDescent="0.15">
      <c r="A2059" s="141">
        <v>382.35923000000003</v>
      </c>
      <c r="B2059" s="141">
        <v>0.50122423000000005</v>
      </c>
      <c r="C2059" s="141"/>
      <c r="D2059" s="141">
        <v>382.28433000000001</v>
      </c>
      <c r="E2059" s="141">
        <v>0.41752415999999998</v>
      </c>
      <c r="F2059" s="141"/>
      <c r="G2059" s="141">
        <v>382.36281000000002</v>
      </c>
      <c r="H2059" s="141">
        <v>0.35928135999999999</v>
      </c>
      <c r="I2059" s="141"/>
    </row>
    <row r="2060" spans="1:9" ht="13" x14ac:dyDescent="0.15">
      <c r="A2060" s="141">
        <v>382.37013000000002</v>
      </c>
      <c r="B2060" s="141">
        <v>0.53465927000000002</v>
      </c>
      <c r="C2060" s="141"/>
      <c r="D2060" s="141">
        <v>382.29530999999997</v>
      </c>
      <c r="E2060" s="141">
        <v>0.40262890000000001</v>
      </c>
      <c r="F2060" s="141"/>
      <c r="G2060" s="141">
        <v>382.37374999999997</v>
      </c>
      <c r="H2060" s="141">
        <v>0.369002</v>
      </c>
      <c r="I2060" s="141"/>
    </row>
    <row r="2061" spans="1:9" ht="13" x14ac:dyDescent="0.15">
      <c r="A2061" s="141">
        <v>382.38103999999998</v>
      </c>
      <c r="B2061" s="141">
        <v>0.53807362999999997</v>
      </c>
      <c r="C2061" s="141"/>
      <c r="D2061" s="141">
        <v>382.30628999999999</v>
      </c>
      <c r="E2061" s="141">
        <v>0.39892123000000002</v>
      </c>
      <c r="F2061" s="141"/>
      <c r="G2061" s="141">
        <v>382.38463000000002</v>
      </c>
      <c r="H2061" s="141">
        <v>0.34392222</v>
      </c>
      <c r="I2061" s="141"/>
    </row>
    <row r="2062" spans="1:9" ht="13" x14ac:dyDescent="0.15">
      <c r="A2062" s="141">
        <v>382.39195999999998</v>
      </c>
      <c r="B2062" s="141">
        <v>0.52701045000000002</v>
      </c>
      <c r="C2062" s="141"/>
      <c r="D2062" s="141">
        <v>382.31729000000001</v>
      </c>
      <c r="E2062" s="141">
        <v>0.4061671</v>
      </c>
      <c r="F2062" s="141"/>
      <c r="G2062" s="141">
        <v>382.39553000000001</v>
      </c>
      <c r="H2062" s="141">
        <v>0.38270977</v>
      </c>
      <c r="I2062" s="141"/>
    </row>
    <row r="2063" spans="1:9" ht="13" x14ac:dyDescent="0.15">
      <c r="A2063" s="141">
        <v>382.40289000000001</v>
      </c>
      <c r="B2063" s="141">
        <v>0.55158428999999998</v>
      </c>
      <c r="C2063" s="141"/>
      <c r="D2063" s="141">
        <v>382.32830000000001</v>
      </c>
      <c r="E2063" s="141">
        <v>0.39442934000000002</v>
      </c>
      <c r="F2063" s="141"/>
      <c r="G2063" s="141">
        <v>382.40643999999998</v>
      </c>
      <c r="H2063" s="141">
        <v>0.34973425000000002</v>
      </c>
      <c r="I2063" s="141"/>
    </row>
    <row r="2064" spans="1:9" ht="13" x14ac:dyDescent="0.15">
      <c r="A2064" s="141">
        <v>382.41383999999999</v>
      </c>
      <c r="B2064" s="141">
        <v>0.54461300999999995</v>
      </c>
      <c r="C2064" s="141"/>
      <c r="D2064" s="141">
        <v>382.33931000000001</v>
      </c>
      <c r="E2064" s="141">
        <v>0.39564770999999999</v>
      </c>
      <c r="F2064" s="141"/>
      <c r="G2064" s="141">
        <v>382.41735999999997</v>
      </c>
      <c r="H2064" s="141">
        <v>0.35935915000000002</v>
      </c>
      <c r="I2064" s="141"/>
    </row>
    <row r="2065" spans="1:9" ht="13" x14ac:dyDescent="0.15">
      <c r="A2065" s="141">
        <v>382.4248</v>
      </c>
      <c r="B2065" s="141">
        <v>0.54848286000000002</v>
      </c>
      <c r="C2065" s="141"/>
      <c r="D2065" s="141">
        <v>382.35032999999999</v>
      </c>
      <c r="E2065" s="141">
        <v>0.39975574000000003</v>
      </c>
      <c r="F2065" s="141"/>
      <c r="G2065" s="141">
        <v>382.42829</v>
      </c>
      <c r="H2065" s="141">
        <v>0.36377124</v>
      </c>
      <c r="I2065" s="141"/>
    </row>
    <row r="2066" spans="1:9" ht="13" x14ac:dyDescent="0.15">
      <c r="A2066" s="141">
        <v>382.43576000000002</v>
      </c>
      <c r="B2066" s="141">
        <v>0.54628615000000003</v>
      </c>
      <c r="C2066" s="141"/>
      <c r="D2066" s="141">
        <v>382.36135000000002</v>
      </c>
      <c r="E2066" s="141">
        <v>0.39563023000000003</v>
      </c>
      <c r="F2066" s="141"/>
      <c r="G2066" s="141">
        <v>382.43923999999998</v>
      </c>
      <c r="H2066" s="141">
        <v>0.47473072999999999</v>
      </c>
      <c r="I2066" s="141"/>
    </row>
    <row r="2067" spans="1:9" ht="13" x14ac:dyDescent="0.15">
      <c r="A2067" s="141">
        <v>382.44672000000003</v>
      </c>
      <c r="B2067" s="141">
        <v>0.54871099999999995</v>
      </c>
      <c r="C2067" s="141"/>
      <c r="D2067" s="141">
        <v>382.37234999999998</v>
      </c>
      <c r="E2067" s="141">
        <v>0.41566276000000002</v>
      </c>
      <c r="F2067" s="141"/>
      <c r="G2067" s="141">
        <v>382.45019000000002</v>
      </c>
      <c r="H2067" s="141">
        <v>0.36560273999999998</v>
      </c>
      <c r="I2067" s="141"/>
    </row>
    <row r="2068" spans="1:9" ht="13" x14ac:dyDescent="0.15">
      <c r="A2068" s="141">
        <v>382.45767999999998</v>
      </c>
      <c r="B2068" s="141">
        <v>0.54128527999999998</v>
      </c>
      <c r="C2068" s="141"/>
      <c r="D2068" s="141">
        <v>382.38328000000001</v>
      </c>
      <c r="E2068" s="141">
        <v>0.39287708999999998</v>
      </c>
      <c r="F2068" s="141"/>
      <c r="G2068" s="141">
        <v>382.46113000000003</v>
      </c>
      <c r="H2068" s="141">
        <v>0.39377462000000002</v>
      </c>
      <c r="I2068" s="141"/>
    </row>
    <row r="2069" spans="1:9" ht="13" x14ac:dyDescent="0.15">
      <c r="A2069" s="141">
        <v>382.46856000000002</v>
      </c>
      <c r="B2069" s="141">
        <v>0.49241186999999997</v>
      </c>
      <c r="C2069" s="141"/>
      <c r="D2069" s="141">
        <v>382.39416999999997</v>
      </c>
      <c r="E2069" s="141">
        <v>0.39239190000000002</v>
      </c>
      <c r="F2069" s="141"/>
      <c r="G2069" s="141">
        <v>382.47210000000001</v>
      </c>
      <c r="H2069" s="141">
        <v>0.36901223999999999</v>
      </c>
      <c r="I2069" s="141"/>
    </row>
    <row r="2070" spans="1:9" ht="13" x14ac:dyDescent="0.15">
      <c r="A2070" s="141">
        <v>382.47940999999997</v>
      </c>
      <c r="B2070" s="141">
        <v>0.52955898999999995</v>
      </c>
      <c r="C2070" s="141"/>
      <c r="D2070" s="141">
        <v>382.40507000000002</v>
      </c>
      <c r="E2070" s="141">
        <v>0.40065177000000002</v>
      </c>
      <c r="F2070" s="141"/>
      <c r="G2070" s="141">
        <v>382.48298999999997</v>
      </c>
      <c r="H2070" s="141">
        <v>0.39730715</v>
      </c>
      <c r="I2070" s="141"/>
    </row>
    <row r="2071" spans="1:9" ht="13" x14ac:dyDescent="0.15">
      <c r="A2071" s="141">
        <v>382.49027000000001</v>
      </c>
      <c r="B2071" s="141">
        <v>0.54778694000000006</v>
      </c>
      <c r="C2071" s="141"/>
      <c r="D2071" s="141">
        <v>382.41597000000002</v>
      </c>
      <c r="E2071" s="141">
        <v>0.39271610000000001</v>
      </c>
      <c r="F2071" s="141"/>
      <c r="G2071" s="141">
        <v>382.49383999999998</v>
      </c>
      <c r="H2071" s="141">
        <v>0.42465853999999997</v>
      </c>
      <c r="I2071" s="141"/>
    </row>
    <row r="2072" spans="1:9" ht="13" x14ac:dyDescent="0.15">
      <c r="A2072" s="141">
        <v>382.50115</v>
      </c>
      <c r="B2072" s="141">
        <v>0.51528003</v>
      </c>
      <c r="C2072" s="141"/>
      <c r="D2072" s="141">
        <v>382.42689000000001</v>
      </c>
      <c r="E2072" s="141">
        <v>0.40303052</v>
      </c>
      <c r="F2072" s="141"/>
      <c r="G2072" s="141">
        <v>382.50470000000001</v>
      </c>
      <c r="H2072" s="141">
        <v>0.42517767000000001</v>
      </c>
      <c r="I2072" s="141"/>
    </row>
    <row r="2073" spans="1:9" ht="13" x14ac:dyDescent="0.15">
      <c r="A2073" s="141">
        <v>382.51204999999999</v>
      </c>
      <c r="B2073" s="141">
        <v>0.51712933999999999</v>
      </c>
      <c r="C2073" s="141"/>
      <c r="D2073" s="141">
        <v>382.43781999999999</v>
      </c>
      <c r="E2073" s="141">
        <v>0.39232590000000001</v>
      </c>
      <c r="F2073" s="141"/>
      <c r="G2073" s="141">
        <v>382.51558</v>
      </c>
      <c r="H2073" s="141">
        <v>0.41443606</v>
      </c>
      <c r="I2073" s="141"/>
    </row>
    <row r="2074" spans="1:9" ht="13" x14ac:dyDescent="0.15">
      <c r="A2074" s="141">
        <v>382.52296000000001</v>
      </c>
      <c r="B2074" s="141">
        <v>0.54422793999999997</v>
      </c>
      <c r="C2074" s="141"/>
      <c r="D2074" s="141">
        <v>382.44877000000002</v>
      </c>
      <c r="E2074" s="141">
        <v>0.40745684999999998</v>
      </c>
      <c r="F2074" s="141"/>
      <c r="G2074" s="141">
        <v>382.52649000000002</v>
      </c>
      <c r="H2074" s="141">
        <v>0.38186629999999999</v>
      </c>
      <c r="I2074" s="141"/>
    </row>
    <row r="2075" spans="1:9" ht="13" x14ac:dyDescent="0.15">
      <c r="A2075" s="141">
        <v>382.53390999999999</v>
      </c>
      <c r="B2075" s="141">
        <v>0.50439891000000003</v>
      </c>
      <c r="C2075" s="141"/>
      <c r="D2075" s="141">
        <v>382.45972</v>
      </c>
      <c r="E2075" s="141">
        <v>0.39935134999999999</v>
      </c>
      <c r="F2075" s="141"/>
      <c r="G2075" s="141">
        <v>382.53742</v>
      </c>
      <c r="H2075" s="141">
        <v>0.36059036</v>
      </c>
      <c r="I2075" s="141"/>
    </row>
    <row r="2076" spans="1:9" ht="13" x14ac:dyDescent="0.15">
      <c r="A2076" s="141">
        <v>382.54486000000003</v>
      </c>
      <c r="B2076" s="141">
        <v>0.71627379999999996</v>
      </c>
      <c r="C2076" s="141"/>
      <c r="D2076" s="141">
        <v>382.47068000000002</v>
      </c>
      <c r="E2076" s="141">
        <v>0.56030082999999997</v>
      </c>
      <c r="F2076" s="141"/>
      <c r="G2076" s="141">
        <v>382.54836999999998</v>
      </c>
      <c r="H2076" s="141">
        <v>0.52357244000000003</v>
      </c>
      <c r="I2076" s="141"/>
    </row>
    <row r="2077" spans="1:9" ht="13" x14ac:dyDescent="0.15">
      <c r="A2077" s="141">
        <v>382.55583000000001</v>
      </c>
      <c r="B2077" s="141">
        <v>0.54925911999999999</v>
      </c>
      <c r="C2077" s="141"/>
      <c r="D2077" s="141">
        <v>382.48165</v>
      </c>
      <c r="E2077" s="141">
        <v>0.40234483999999998</v>
      </c>
      <c r="F2077" s="141"/>
      <c r="G2077" s="141">
        <v>382.55934000000002</v>
      </c>
      <c r="H2077" s="141">
        <v>0.37348835000000002</v>
      </c>
      <c r="I2077" s="141"/>
    </row>
    <row r="2078" spans="1:9" ht="13" x14ac:dyDescent="0.15">
      <c r="A2078" s="141">
        <v>382.56680999999998</v>
      </c>
      <c r="B2078" s="141">
        <v>3.3944415999999999</v>
      </c>
      <c r="C2078" s="141"/>
      <c r="D2078" s="141">
        <v>382.49254000000002</v>
      </c>
      <c r="E2078" s="141">
        <v>0.52019788</v>
      </c>
      <c r="F2078" s="141"/>
      <c r="G2078" s="141">
        <v>382.57031999999998</v>
      </c>
      <c r="H2078" s="141">
        <v>0.36409369000000003</v>
      </c>
      <c r="I2078" s="141"/>
    </row>
    <row r="2079" spans="1:9" ht="13" x14ac:dyDescent="0.15">
      <c r="A2079" s="141">
        <v>382.57772</v>
      </c>
      <c r="B2079" s="141">
        <v>0.49599191999999998</v>
      </c>
      <c r="C2079" s="141"/>
      <c r="D2079" s="141">
        <v>382.5034</v>
      </c>
      <c r="E2079" s="141">
        <v>0.40684021999999997</v>
      </c>
      <c r="F2079" s="141"/>
      <c r="G2079" s="141">
        <v>382.58132000000001</v>
      </c>
      <c r="H2079" s="141">
        <v>0.35801809000000001</v>
      </c>
      <c r="I2079" s="141"/>
    </row>
    <row r="2080" spans="1:9" ht="13" x14ac:dyDescent="0.15">
      <c r="A2080" s="141">
        <v>382.58861000000002</v>
      </c>
      <c r="B2080" s="141">
        <v>0.43971491000000001</v>
      </c>
      <c r="C2080" s="141"/>
      <c r="D2080" s="141">
        <v>382.51427000000001</v>
      </c>
      <c r="E2080" s="141">
        <v>0.39864126</v>
      </c>
      <c r="F2080" s="141"/>
      <c r="G2080" s="141">
        <v>382.59224999999998</v>
      </c>
      <c r="H2080" s="141">
        <v>0.35152252</v>
      </c>
      <c r="I2080" s="141"/>
    </row>
    <row r="2081" spans="1:9" ht="13" x14ac:dyDescent="0.15">
      <c r="A2081" s="141">
        <v>382.59953000000002</v>
      </c>
      <c r="B2081" s="141">
        <v>0.48675152999999999</v>
      </c>
      <c r="C2081" s="141"/>
      <c r="D2081" s="141">
        <v>382.52516000000003</v>
      </c>
      <c r="E2081" s="141">
        <v>0.37282689000000002</v>
      </c>
      <c r="F2081" s="141"/>
      <c r="G2081" s="141">
        <v>382.60315000000003</v>
      </c>
      <c r="H2081" s="141">
        <v>0.34951084999999998</v>
      </c>
      <c r="I2081" s="141"/>
    </row>
    <row r="2082" spans="1:9" ht="13" x14ac:dyDescent="0.15">
      <c r="A2082" s="141">
        <v>382.61047000000002</v>
      </c>
      <c r="B2082" s="141">
        <v>0.45295352999999999</v>
      </c>
      <c r="C2082" s="141"/>
      <c r="D2082" s="141">
        <v>382.53608000000003</v>
      </c>
      <c r="E2082" s="141">
        <v>0.37974017999999998</v>
      </c>
      <c r="F2082" s="141"/>
      <c r="G2082" s="141">
        <v>382.61407000000003</v>
      </c>
      <c r="H2082" s="141">
        <v>0.36244440999999999</v>
      </c>
      <c r="I2082" s="141"/>
    </row>
    <row r="2083" spans="1:9" ht="13" x14ac:dyDescent="0.15">
      <c r="A2083" s="141">
        <v>382.62144000000001</v>
      </c>
      <c r="B2083" s="141">
        <v>0.45340736999999998</v>
      </c>
      <c r="C2083" s="141"/>
      <c r="D2083" s="141">
        <v>382.54701999999997</v>
      </c>
      <c r="E2083" s="141">
        <v>0.36951665</v>
      </c>
      <c r="F2083" s="141"/>
      <c r="G2083" s="141">
        <v>382.62500999999997</v>
      </c>
      <c r="H2083" s="141">
        <v>0.36491216999999998</v>
      </c>
      <c r="I2083" s="141"/>
    </row>
    <row r="2084" spans="1:9" ht="13" x14ac:dyDescent="0.15">
      <c r="A2084" s="141">
        <v>382.63243</v>
      </c>
      <c r="B2084" s="141">
        <v>0.45717105000000002</v>
      </c>
      <c r="C2084" s="141"/>
      <c r="D2084" s="141">
        <v>382.55797999999999</v>
      </c>
      <c r="E2084" s="141">
        <v>0.38172263000000001</v>
      </c>
      <c r="F2084" s="141"/>
      <c r="G2084" s="141">
        <v>382.63598999999999</v>
      </c>
      <c r="H2084" s="141">
        <v>0.38423753999999999</v>
      </c>
      <c r="I2084" s="141"/>
    </row>
    <row r="2085" spans="1:9" ht="13" x14ac:dyDescent="0.15">
      <c r="A2085" s="141">
        <v>382.64344999999997</v>
      </c>
      <c r="B2085" s="141">
        <v>0.44421122000000002</v>
      </c>
      <c r="C2085" s="141"/>
      <c r="D2085" s="141">
        <v>382.56894999999997</v>
      </c>
      <c r="E2085" s="141">
        <v>0.42781511</v>
      </c>
      <c r="F2085" s="141"/>
      <c r="G2085" s="141">
        <v>382.64699000000002</v>
      </c>
      <c r="H2085" s="141">
        <v>0.36004967999999998</v>
      </c>
      <c r="I2085" s="141"/>
    </row>
    <row r="2086" spans="1:9" ht="13" x14ac:dyDescent="0.15">
      <c r="A2086" s="141">
        <v>382.65449000000001</v>
      </c>
      <c r="B2086" s="141">
        <v>0.40879166</v>
      </c>
      <c r="C2086" s="141"/>
      <c r="D2086" s="141">
        <v>382.57994000000002</v>
      </c>
      <c r="E2086" s="141">
        <v>0.39189067999999999</v>
      </c>
      <c r="F2086" s="141"/>
      <c r="G2086" s="141">
        <v>382.65802000000002</v>
      </c>
      <c r="H2086" s="141">
        <v>0.35113939</v>
      </c>
      <c r="I2086" s="141"/>
    </row>
    <row r="2087" spans="1:9" ht="13" x14ac:dyDescent="0.15">
      <c r="A2087" s="141">
        <v>382.66555</v>
      </c>
      <c r="B2087" s="141">
        <v>0.45588561999999999</v>
      </c>
      <c r="C2087" s="141"/>
      <c r="D2087" s="141">
        <v>382.59093999999999</v>
      </c>
      <c r="E2087" s="141">
        <v>0.37631890000000001</v>
      </c>
      <c r="F2087" s="141"/>
      <c r="G2087" s="141">
        <v>382.66908000000001</v>
      </c>
      <c r="H2087" s="141">
        <v>0.36873837999999998</v>
      </c>
      <c r="I2087" s="141"/>
    </row>
    <row r="2088" spans="1:9" ht="13" x14ac:dyDescent="0.15">
      <c r="A2088" s="141">
        <v>382.67664000000002</v>
      </c>
      <c r="B2088" s="141">
        <v>0.45670967000000001</v>
      </c>
      <c r="C2088" s="141"/>
      <c r="D2088" s="141">
        <v>382.60187999999999</v>
      </c>
      <c r="E2088" s="141">
        <v>0.40204313000000003</v>
      </c>
      <c r="F2088" s="141"/>
      <c r="G2088" s="141">
        <v>382.68016</v>
      </c>
      <c r="H2088" s="141">
        <v>0.35045895999999999</v>
      </c>
      <c r="I2088" s="141"/>
    </row>
    <row r="2089" spans="1:9" ht="13" x14ac:dyDescent="0.15">
      <c r="A2089" s="141">
        <v>382.68767000000003</v>
      </c>
      <c r="B2089" s="141">
        <v>0.41522970999999997</v>
      </c>
      <c r="C2089" s="141"/>
      <c r="D2089" s="141">
        <v>382.61279000000002</v>
      </c>
      <c r="E2089" s="141">
        <v>0.38868967999999998</v>
      </c>
      <c r="F2089" s="141"/>
      <c r="G2089" s="141">
        <v>382.69126</v>
      </c>
      <c r="H2089" s="141">
        <v>0.35706633999999998</v>
      </c>
      <c r="I2089" s="141"/>
    </row>
    <row r="2090" spans="1:9" ht="13" x14ac:dyDescent="0.15">
      <c r="A2090" s="141">
        <v>382.69866999999999</v>
      </c>
      <c r="B2090" s="141">
        <v>0.49505500000000002</v>
      </c>
      <c r="C2090" s="141"/>
      <c r="D2090" s="141">
        <v>382.62373000000002</v>
      </c>
      <c r="E2090" s="141">
        <v>0.40117772000000002</v>
      </c>
      <c r="F2090" s="141"/>
      <c r="G2090" s="141">
        <v>382.70229999999998</v>
      </c>
      <c r="H2090" s="141">
        <v>0.35795550999999998</v>
      </c>
      <c r="I2090" s="141"/>
    </row>
    <row r="2091" spans="1:9" ht="13" x14ac:dyDescent="0.15">
      <c r="A2091" s="141">
        <v>382.7097</v>
      </c>
      <c r="B2091" s="141">
        <v>0.51844102999999997</v>
      </c>
      <c r="C2091" s="141"/>
      <c r="D2091" s="141">
        <v>382.63470000000001</v>
      </c>
      <c r="E2091" s="141">
        <v>0.37274020000000002</v>
      </c>
      <c r="F2091" s="141"/>
      <c r="G2091" s="141">
        <v>382.71332000000001</v>
      </c>
      <c r="H2091" s="141">
        <v>0.35479929999999998</v>
      </c>
      <c r="I2091" s="141"/>
    </row>
    <row r="2092" spans="1:9" ht="13" x14ac:dyDescent="0.15">
      <c r="A2092" s="141">
        <v>382.72077000000002</v>
      </c>
      <c r="B2092" s="141">
        <v>0.48260811999999997</v>
      </c>
      <c r="C2092" s="141"/>
      <c r="D2092" s="141">
        <v>382.64571000000001</v>
      </c>
      <c r="E2092" s="141">
        <v>0.37125101999999999</v>
      </c>
      <c r="F2092" s="141"/>
      <c r="G2092" s="141">
        <v>382.72435999999999</v>
      </c>
      <c r="H2092" s="141">
        <v>0.34592055999999999</v>
      </c>
      <c r="I2092" s="141"/>
    </row>
    <row r="2093" spans="1:9" ht="13" x14ac:dyDescent="0.15">
      <c r="A2093" s="141">
        <v>382.73187000000001</v>
      </c>
      <c r="B2093" s="141">
        <v>0.47288374999999999</v>
      </c>
      <c r="C2093" s="141"/>
      <c r="D2093" s="141">
        <v>382.65674000000001</v>
      </c>
      <c r="E2093" s="141">
        <v>0.39938614</v>
      </c>
      <c r="F2093" s="141"/>
      <c r="G2093" s="141">
        <v>382.73543999999998</v>
      </c>
      <c r="H2093" s="141">
        <v>0.34612862</v>
      </c>
      <c r="I2093" s="141"/>
    </row>
    <row r="2094" spans="1:9" ht="13" x14ac:dyDescent="0.15">
      <c r="A2094" s="141">
        <v>382.74299999999999</v>
      </c>
      <c r="B2094" s="141">
        <v>0.45890448</v>
      </c>
      <c r="C2094" s="141"/>
      <c r="D2094" s="141">
        <v>382.66779000000002</v>
      </c>
      <c r="E2094" s="141">
        <v>0.39049255999999999</v>
      </c>
      <c r="F2094" s="141"/>
      <c r="G2094" s="141">
        <v>382.74655000000001</v>
      </c>
      <c r="H2094" s="141">
        <v>0.35792814000000001</v>
      </c>
      <c r="I2094" s="141"/>
    </row>
    <row r="2095" spans="1:9" ht="13" x14ac:dyDescent="0.15">
      <c r="A2095" s="141">
        <v>382.75416000000001</v>
      </c>
      <c r="B2095" s="141">
        <v>0.47775378000000002</v>
      </c>
      <c r="C2095" s="141"/>
      <c r="D2095" s="141">
        <v>382.67887000000002</v>
      </c>
      <c r="E2095" s="141">
        <v>0.35019074</v>
      </c>
      <c r="F2095" s="141"/>
      <c r="G2095" s="141">
        <v>382.75769000000003</v>
      </c>
      <c r="H2095" s="141">
        <v>0.35618907999999999</v>
      </c>
      <c r="I2095" s="141"/>
    </row>
    <row r="2096" spans="1:9" ht="13" x14ac:dyDescent="0.15">
      <c r="A2096" s="141">
        <v>382.76533999999998</v>
      </c>
      <c r="B2096" s="141">
        <v>0.47033804000000001</v>
      </c>
      <c r="C2096" s="141"/>
      <c r="D2096" s="141">
        <v>382.68995999999999</v>
      </c>
      <c r="E2096" s="141">
        <v>0.37315152000000001</v>
      </c>
      <c r="F2096" s="141"/>
      <c r="G2096" s="141">
        <v>382.76886000000002</v>
      </c>
      <c r="H2096" s="141">
        <v>0.37090711999999998</v>
      </c>
      <c r="I2096" s="141"/>
    </row>
    <row r="2097" spans="1:9" ht="13" x14ac:dyDescent="0.15">
      <c r="A2097" s="141">
        <v>382.77654999999999</v>
      </c>
      <c r="B2097" s="141">
        <v>0.44650638999999998</v>
      </c>
      <c r="C2097" s="141"/>
      <c r="D2097" s="141">
        <v>382.70107999999999</v>
      </c>
      <c r="E2097" s="141">
        <v>0.39346315999999998</v>
      </c>
      <c r="F2097" s="141"/>
      <c r="G2097" s="141">
        <v>382.78005000000002</v>
      </c>
      <c r="H2097" s="141">
        <v>0.35802963999999998</v>
      </c>
      <c r="I2097" s="141"/>
    </row>
    <row r="2098" spans="1:9" ht="13" x14ac:dyDescent="0.15">
      <c r="A2098" s="141">
        <v>382.78777000000002</v>
      </c>
      <c r="B2098" s="141">
        <v>0.4499573</v>
      </c>
      <c r="C2098" s="141"/>
      <c r="D2098" s="141">
        <v>382.71215000000001</v>
      </c>
      <c r="E2098" s="141">
        <v>0.36391572</v>
      </c>
      <c r="F2098" s="141"/>
      <c r="G2098" s="141">
        <v>382.79127</v>
      </c>
      <c r="H2098" s="141">
        <v>0.35796916000000001</v>
      </c>
      <c r="I2098" s="141"/>
    </row>
    <row r="2099" spans="1:9" ht="13" x14ac:dyDescent="0.15">
      <c r="A2099" s="141">
        <v>382.79894999999999</v>
      </c>
      <c r="B2099" s="141">
        <v>0.4666148</v>
      </c>
      <c r="C2099" s="141"/>
      <c r="D2099" s="141">
        <v>382.72318999999999</v>
      </c>
      <c r="E2099" s="141">
        <v>0.39148545000000001</v>
      </c>
      <c r="F2099" s="141"/>
      <c r="G2099" s="141">
        <v>382.80250999999998</v>
      </c>
      <c r="H2099" s="141">
        <v>0.37035393</v>
      </c>
      <c r="I2099" s="141"/>
    </row>
    <row r="2100" spans="1:9" ht="13" x14ac:dyDescent="0.15">
      <c r="A2100" s="141">
        <v>382.81009999999998</v>
      </c>
      <c r="B2100" s="141">
        <v>0.45636408000000001</v>
      </c>
      <c r="C2100" s="141"/>
      <c r="D2100" s="141">
        <v>382.73424999999997</v>
      </c>
      <c r="E2100" s="141">
        <v>0.39483346000000002</v>
      </c>
      <c r="F2100" s="141"/>
      <c r="G2100" s="141">
        <v>382.81369999999998</v>
      </c>
      <c r="H2100" s="141">
        <v>0.36303253000000002</v>
      </c>
      <c r="I2100" s="141"/>
    </row>
    <row r="2101" spans="1:9" ht="13" x14ac:dyDescent="0.15">
      <c r="A2101" s="141">
        <v>382.82127000000003</v>
      </c>
      <c r="B2101" s="141">
        <v>0.67168687000000005</v>
      </c>
      <c r="C2101" s="141"/>
      <c r="D2101" s="141">
        <v>382.74534999999997</v>
      </c>
      <c r="E2101" s="141">
        <v>0.55550982000000004</v>
      </c>
      <c r="F2101" s="141"/>
      <c r="G2101" s="141">
        <v>382.82486</v>
      </c>
      <c r="H2101" s="141">
        <v>0.50389329999999999</v>
      </c>
      <c r="I2101" s="141"/>
    </row>
    <row r="2102" spans="1:9" ht="13" x14ac:dyDescent="0.15">
      <c r="A2102" s="141">
        <v>382.83247</v>
      </c>
      <c r="B2102" s="141">
        <v>0.50223216000000004</v>
      </c>
      <c r="C2102" s="141"/>
      <c r="D2102" s="141">
        <v>382.75648000000001</v>
      </c>
      <c r="E2102" s="141">
        <v>0.44162615999999999</v>
      </c>
      <c r="F2102" s="141"/>
      <c r="G2102" s="141">
        <v>382.83604000000003</v>
      </c>
      <c r="H2102" s="141">
        <v>0.36080983999999999</v>
      </c>
      <c r="I2102" s="141"/>
    </row>
    <row r="2103" spans="1:9" ht="13" x14ac:dyDescent="0.15">
      <c r="A2103" s="141">
        <v>382.84370999999999</v>
      </c>
      <c r="B2103" s="141">
        <v>0.51908843000000005</v>
      </c>
      <c r="C2103" s="141"/>
      <c r="D2103" s="141">
        <v>382.76765</v>
      </c>
      <c r="E2103" s="141">
        <v>0.44864373000000002</v>
      </c>
      <c r="F2103" s="141"/>
      <c r="G2103" s="141">
        <v>382.84724999999997</v>
      </c>
      <c r="H2103" s="141">
        <v>0.36088921000000002</v>
      </c>
      <c r="I2103" s="141"/>
    </row>
    <row r="2104" spans="1:9" ht="13" x14ac:dyDescent="0.15">
      <c r="A2104" s="141">
        <v>382.85496999999998</v>
      </c>
      <c r="B2104" s="141">
        <v>0.47135985000000002</v>
      </c>
      <c r="C2104" s="141"/>
      <c r="D2104" s="141">
        <v>382.77884999999998</v>
      </c>
      <c r="E2104" s="141">
        <v>0.41536003999999999</v>
      </c>
      <c r="F2104" s="141"/>
      <c r="G2104" s="141">
        <v>382.85849000000002</v>
      </c>
      <c r="H2104" s="141">
        <v>0.36320619999999998</v>
      </c>
      <c r="I2104" s="141"/>
    </row>
    <row r="2105" spans="1:9" ht="13" x14ac:dyDescent="0.15">
      <c r="A2105" s="141">
        <v>382.86626999999999</v>
      </c>
      <c r="B2105" s="141">
        <v>0.48955291000000001</v>
      </c>
      <c r="C2105" s="141"/>
      <c r="D2105" s="141">
        <v>382.79005999999998</v>
      </c>
      <c r="E2105" s="141">
        <v>0.38669040999999998</v>
      </c>
      <c r="F2105" s="141"/>
      <c r="G2105" s="141">
        <v>382.86977000000002</v>
      </c>
      <c r="H2105" s="141">
        <v>0.32801912999999999</v>
      </c>
      <c r="I2105" s="141"/>
    </row>
    <row r="2106" spans="1:9" ht="13" x14ac:dyDescent="0.15">
      <c r="A2106" s="141">
        <v>382.87759</v>
      </c>
      <c r="B2106" s="141">
        <v>0.44724854000000003</v>
      </c>
      <c r="C2106" s="141"/>
      <c r="D2106" s="141">
        <v>382.80130000000003</v>
      </c>
      <c r="E2106" s="141">
        <v>0.40870253000000001</v>
      </c>
      <c r="F2106" s="141"/>
      <c r="G2106" s="141">
        <v>382.88108</v>
      </c>
      <c r="H2106" s="141">
        <v>0.35389372000000002</v>
      </c>
      <c r="I2106" s="141"/>
    </row>
    <row r="2107" spans="1:9" ht="13" x14ac:dyDescent="0.15">
      <c r="A2107" s="141">
        <v>382.88893000000002</v>
      </c>
      <c r="B2107" s="141">
        <v>0.47811693</v>
      </c>
      <c r="C2107" s="141"/>
      <c r="D2107" s="141">
        <v>382.81254999999999</v>
      </c>
      <c r="E2107" s="141">
        <v>0.43126521000000001</v>
      </c>
      <c r="F2107" s="141"/>
      <c r="G2107" s="141">
        <v>382.89242000000002</v>
      </c>
      <c r="H2107" s="141">
        <v>0.37966422</v>
      </c>
      <c r="I2107" s="141"/>
    </row>
    <row r="2108" spans="1:9" ht="13" x14ac:dyDescent="0.15">
      <c r="A2108" s="141">
        <v>382.90028000000001</v>
      </c>
      <c r="B2108" s="141">
        <v>0.45050748000000002</v>
      </c>
      <c r="C2108" s="141"/>
      <c r="D2108" s="141">
        <v>382.82375999999999</v>
      </c>
      <c r="E2108" s="141">
        <v>0.41317920000000002</v>
      </c>
      <c r="F2108" s="141"/>
      <c r="G2108" s="141">
        <v>382.90377000000001</v>
      </c>
      <c r="H2108" s="141">
        <v>0.34585354000000001</v>
      </c>
      <c r="I2108" s="141"/>
    </row>
    <row r="2109" spans="1:9" ht="13" x14ac:dyDescent="0.15">
      <c r="A2109" s="141">
        <v>382.91156999999998</v>
      </c>
      <c r="B2109" s="141">
        <v>0.51644582999999999</v>
      </c>
      <c r="C2109" s="141"/>
      <c r="D2109" s="141">
        <v>382.83494000000002</v>
      </c>
      <c r="E2109" s="141">
        <v>0.41319078999999997</v>
      </c>
      <c r="F2109" s="141"/>
      <c r="G2109" s="141">
        <v>382.91514000000001</v>
      </c>
      <c r="H2109" s="141">
        <v>0.34744139000000002</v>
      </c>
      <c r="I2109" s="141"/>
    </row>
    <row r="2110" spans="1:9" ht="13" x14ac:dyDescent="0.15">
      <c r="A2110" s="141">
        <v>382.92284000000001</v>
      </c>
      <c r="B2110" s="141">
        <v>0.49310690000000001</v>
      </c>
      <c r="C2110" s="141"/>
      <c r="D2110" s="141">
        <v>382.84615000000002</v>
      </c>
      <c r="E2110" s="141">
        <v>0.40531464</v>
      </c>
      <c r="F2110" s="141"/>
      <c r="G2110" s="141">
        <v>382.92644999999999</v>
      </c>
      <c r="H2110" s="141">
        <v>0.31711536000000001</v>
      </c>
      <c r="I2110" s="141"/>
    </row>
    <row r="2111" spans="1:9" ht="13" x14ac:dyDescent="0.15">
      <c r="A2111" s="141">
        <v>382.93412999999998</v>
      </c>
      <c r="B2111" s="141">
        <v>0.45828749000000002</v>
      </c>
      <c r="C2111" s="141"/>
      <c r="D2111" s="141">
        <v>382.85739000000001</v>
      </c>
      <c r="E2111" s="141">
        <v>0.38646194</v>
      </c>
      <c r="F2111" s="141"/>
      <c r="G2111" s="141">
        <v>382.93772999999999</v>
      </c>
      <c r="H2111" s="141">
        <v>0.33960570000000001</v>
      </c>
      <c r="I2111" s="141"/>
    </row>
    <row r="2112" spans="1:9" ht="13" x14ac:dyDescent="0.15">
      <c r="A2112" s="141">
        <v>382.94544000000002</v>
      </c>
      <c r="B2112" s="141">
        <v>0.44400906000000001</v>
      </c>
      <c r="C2112" s="141"/>
      <c r="D2112" s="141">
        <v>382.86865999999998</v>
      </c>
      <c r="E2112" s="141">
        <v>0.38476051</v>
      </c>
      <c r="F2112" s="141"/>
      <c r="G2112" s="141">
        <v>382.94902000000002</v>
      </c>
      <c r="H2112" s="141">
        <v>0.33945250999999999</v>
      </c>
      <c r="I2112" s="141"/>
    </row>
    <row r="2113" spans="1:9" ht="13" x14ac:dyDescent="0.15">
      <c r="A2113" s="141">
        <v>382.95677000000001</v>
      </c>
      <c r="B2113" s="141">
        <v>0.46884979999999998</v>
      </c>
      <c r="C2113" s="141"/>
      <c r="D2113" s="141">
        <v>382.87995999999998</v>
      </c>
      <c r="E2113" s="141">
        <v>0.35259488</v>
      </c>
      <c r="F2113" s="141"/>
      <c r="G2113" s="141">
        <v>382.96033999999997</v>
      </c>
      <c r="H2113" s="141">
        <v>0.32999651000000002</v>
      </c>
      <c r="I2113" s="141"/>
    </row>
    <row r="2114" spans="1:9" ht="13" x14ac:dyDescent="0.15">
      <c r="A2114" s="141">
        <v>382.96814000000001</v>
      </c>
      <c r="B2114" s="141">
        <v>0.45181156</v>
      </c>
      <c r="C2114" s="141"/>
      <c r="D2114" s="141">
        <v>382.89129000000003</v>
      </c>
      <c r="E2114" s="141">
        <v>0.38912226</v>
      </c>
      <c r="F2114" s="141"/>
      <c r="G2114" s="141">
        <v>382.97169000000002</v>
      </c>
      <c r="H2114" s="141">
        <v>0.33876546000000002</v>
      </c>
      <c r="I2114" s="141"/>
    </row>
    <row r="2115" spans="1:9" ht="13" x14ac:dyDescent="0.15">
      <c r="A2115" s="141">
        <v>382.97953000000001</v>
      </c>
      <c r="B2115" s="141">
        <v>0.45820785000000003</v>
      </c>
      <c r="C2115" s="141"/>
      <c r="D2115" s="141">
        <v>382.90264000000002</v>
      </c>
      <c r="E2115" s="141">
        <v>0.37382014000000002</v>
      </c>
      <c r="F2115" s="141"/>
      <c r="G2115" s="141">
        <v>382.98307</v>
      </c>
      <c r="H2115" s="141">
        <v>0.33122508000000001</v>
      </c>
      <c r="I2115" s="141"/>
    </row>
    <row r="2116" spans="1:9" ht="13" x14ac:dyDescent="0.15">
      <c r="A2116" s="141">
        <v>382.99095</v>
      </c>
      <c r="B2116" s="141">
        <v>0.44334973999999999</v>
      </c>
      <c r="C2116" s="141"/>
      <c r="D2116" s="141">
        <v>382.91399999999999</v>
      </c>
      <c r="E2116" s="141">
        <v>0.37568627999999998</v>
      </c>
      <c r="F2116" s="141"/>
      <c r="G2116" s="141">
        <v>382.99446999999998</v>
      </c>
      <c r="H2116" s="141">
        <v>0.33515461000000002</v>
      </c>
      <c r="I2116" s="141"/>
    </row>
    <row r="2117" spans="1:9" ht="13" x14ac:dyDescent="0.15">
      <c r="A2117" s="141">
        <v>383.00238000000002</v>
      </c>
      <c r="B2117" s="141">
        <v>0.46015808000000002</v>
      </c>
      <c r="C2117" s="141"/>
      <c r="D2117" s="141">
        <v>382.92538999999999</v>
      </c>
      <c r="E2117" s="141">
        <v>0.38254498999999997</v>
      </c>
      <c r="F2117" s="141"/>
      <c r="G2117" s="141">
        <v>383.00589000000002</v>
      </c>
      <c r="H2117" s="141">
        <v>0.33225285999999998</v>
      </c>
      <c r="I2117" s="141"/>
    </row>
    <row r="2118" spans="1:9" ht="13" x14ac:dyDescent="0.15">
      <c r="A2118" s="141">
        <v>383.01380999999998</v>
      </c>
      <c r="B2118" s="141">
        <v>0.44734418999999997</v>
      </c>
      <c r="C2118" s="141"/>
      <c r="D2118" s="141">
        <v>382.93671000000001</v>
      </c>
      <c r="E2118" s="141">
        <v>0.36707519999999999</v>
      </c>
      <c r="F2118" s="141"/>
      <c r="G2118" s="141">
        <v>383.01733000000002</v>
      </c>
      <c r="H2118" s="141">
        <v>0.35608869999999998</v>
      </c>
      <c r="I2118" s="141"/>
    </row>
    <row r="2119" spans="1:9" ht="13" x14ac:dyDescent="0.15">
      <c r="A2119" s="141">
        <v>383.02517999999998</v>
      </c>
      <c r="B2119" s="141">
        <v>0.44522856</v>
      </c>
      <c r="C2119" s="141"/>
      <c r="D2119" s="141">
        <v>382.94801000000001</v>
      </c>
      <c r="E2119" s="141">
        <v>0.39946078000000002</v>
      </c>
      <c r="F2119" s="141"/>
      <c r="G2119" s="141">
        <v>383.02875999999998</v>
      </c>
      <c r="H2119" s="141">
        <v>0.34812388999999999</v>
      </c>
      <c r="I2119" s="141"/>
    </row>
    <row r="2120" spans="1:9" ht="13" x14ac:dyDescent="0.15">
      <c r="A2120" s="141">
        <v>383.03649999999999</v>
      </c>
      <c r="B2120" s="141">
        <v>0.46055645000000001</v>
      </c>
      <c r="C2120" s="141"/>
      <c r="D2120" s="141">
        <v>382.95931999999999</v>
      </c>
      <c r="E2120" s="141">
        <v>0.39834827</v>
      </c>
      <c r="F2120" s="141"/>
      <c r="G2120" s="141">
        <v>383.04012999999998</v>
      </c>
      <c r="H2120" s="141">
        <v>0.34916459</v>
      </c>
      <c r="I2120" s="141"/>
    </row>
    <row r="2121" spans="1:9" ht="13" x14ac:dyDescent="0.15">
      <c r="A2121" s="141">
        <v>383.04784000000001</v>
      </c>
      <c r="B2121" s="141">
        <v>0.46065893000000002</v>
      </c>
      <c r="C2121" s="141"/>
      <c r="D2121" s="141">
        <v>382.97064999999998</v>
      </c>
      <c r="E2121" s="141">
        <v>0.43874788999999997</v>
      </c>
      <c r="F2121" s="141"/>
      <c r="G2121" s="141">
        <v>383.05146999999999</v>
      </c>
      <c r="H2121" s="141">
        <v>0.36895087999999998</v>
      </c>
      <c r="I2121" s="141"/>
    </row>
    <row r="2122" spans="1:9" ht="13" x14ac:dyDescent="0.15">
      <c r="A2122" s="141">
        <v>383.05921000000001</v>
      </c>
      <c r="B2122" s="141">
        <v>0.46825547000000001</v>
      </c>
      <c r="C2122" s="141"/>
      <c r="D2122" s="141">
        <v>382.98201</v>
      </c>
      <c r="E2122" s="141">
        <v>0.39847248000000002</v>
      </c>
      <c r="F2122" s="141"/>
      <c r="G2122" s="141">
        <v>383.06281999999999</v>
      </c>
      <c r="H2122" s="141">
        <v>0.36467224999999998</v>
      </c>
      <c r="I2122" s="141"/>
    </row>
    <row r="2123" spans="1:9" ht="13" x14ac:dyDescent="0.15">
      <c r="A2123" s="141">
        <v>383.07060999999999</v>
      </c>
      <c r="B2123" s="141">
        <v>0.45597977000000001</v>
      </c>
      <c r="C2123" s="141"/>
      <c r="D2123" s="141">
        <v>382.99340000000001</v>
      </c>
      <c r="E2123" s="141">
        <v>0.39628606999999999</v>
      </c>
      <c r="F2123" s="141"/>
      <c r="G2123" s="141">
        <v>383.07418999999999</v>
      </c>
      <c r="H2123" s="141">
        <v>0.36131435000000001</v>
      </c>
      <c r="I2123" s="141"/>
    </row>
    <row r="2124" spans="1:9" ht="13" x14ac:dyDescent="0.15">
      <c r="A2124" s="141">
        <v>383.08202</v>
      </c>
      <c r="B2124" s="141">
        <v>0.49410646000000003</v>
      </c>
      <c r="C2124" s="141"/>
      <c r="D2124" s="141">
        <v>383.00481000000002</v>
      </c>
      <c r="E2124" s="141">
        <v>0.39644900999999999</v>
      </c>
      <c r="F2124" s="141"/>
      <c r="G2124" s="141">
        <v>383.08557999999999</v>
      </c>
      <c r="H2124" s="141">
        <v>0.37094737999999999</v>
      </c>
      <c r="I2124" s="141"/>
    </row>
    <row r="2125" spans="1:9" ht="13" x14ac:dyDescent="0.15">
      <c r="A2125" s="141">
        <v>383.09345999999999</v>
      </c>
      <c r="B2125" s="141">
        <v>0.49472733000000002</v>
      </c>
      <c r="C2125" s="141"/>
      <c r="D2125" s="141">
        <v>383.01625000000001</v>
      </c>
      <c r="E2125" s="141">
        <v>0.39272694000000002</v>
      </c>
      <c r="F2125" s="141"/>
      <c r="G2125" s="141">
        <v>383.09699999999998</v>
      </c>
      <c r="H2125" s="141">
        <v>0.3286347</v>
      </c>
      <c r="I2125" s="141"/>
    </row>
    <row r="2126" spans="1:9" ht="13" x14ac:dyDescent="0.15">
      <c r="A2126" s="141">
        <v>383.10491000000002</v>
      </c>
      <c r="B2126" s="141">
        <v>0.69132815000000003</v>
      </c>
      <c r="C2126" s="141"/>
      <c r="D2126" s="141">
        <v>383.02769999999998</v>
      </c>
      <c r="E2126" s="141">
        <v>0.53652100000000003</v>
      </c>
      <c r="F2126" s="141"/>
      <c r="G2126" s="141">
        <v>383.10843999999997</v>
      </c>
      <c r="H2126" s="141">
        <v>0.47568381999999998</v>
      </c>
      <c r="I2126" s="141"/>
    </row>
    <row r="2127" spans="1:9" ht="13" x14ac:dyDescent="0.15">
      <c r="A2127" s="141">
        <v>383.11637999999999</v>
      </c>
      <c r="B2127" s="141">
        <v>0.48935308</v>
      </c>
      <c r="C2127" s="141"/>
      <c r="D2127" s="141">
        <v>383.03915000000001</v>
      </c>
      <c r="E2127" s="141">
        <v>0.40224144000000001</v>
      </c>
      <c r="F2127" s="141"/>
      <c r="G2127" s="141">
        <v>383.11989999999997</v>
      </c>
      <c r="H2127" s="141">
        <v>0.37471689000000002</v>
      </c>
      <c r="I2127" s="141"/>
    </row>
    <row r="2128" spans="1:9" ht="13" x14ac:dyDescent="0.15">
      <c r="A2128" s="141">
        <v>383.12785000000002</v>
      </c>
      <c r="B2128" s="141">
        <v>0.47230387000000001</v>
      </c>
      <c r="C2128" s="141"/>
      <c r="D2128" s="141">
        <v>383.05052999999998</v>
      </c>
      <c r="E2128" s="141">
        <v>0.41904812000000002</v>
      </c>
      <c r="F2128" s="141"/>
      <c r="G2128" s="141">
        <v>383.13135999999997</v>
      </c>
      <c r="H2128" s="141">
        <v>0.35765025</v>
      </c>
      <c r="I2128" s="141"/>
    </row>
    <row r="2129" spans="1:9" ht="13" x14ac:dyDescent="0.15">
      <c r="A2129" s="141">
        <v>383.13923999999997</v>
      </c>
      <c r="B2129" s="141">
        <v>0.44703945</v>
      </c>
      <c r="C2129" s="141"/>
      <c r="D2129" s="141">
        <v>383.06187</v>
      </c>
      <c r="E2129" s="141">
        <v>0.36594243999999998</v>
      </c>
      <c r="F2129" s="141"/>
      <c r="G2129" s="141">
        <v>383.14283999999998</v>
      </c>
      <c r="H2129" s="141">
        <v>0.34401224000000002</v>
      </c>
      <c r="I2129" s="141"/>
    </row>
    <row r="2130" spans="1:9" ht="13" x14ac:dyDescent="0.15">
      <c r="A2130" s="141">
        <v>383.1506</v>
      </c>
      <c r="B2130" s="141">
        <v>0.48914794</v>
      </c>
      <c r="C2130" s="141"/>
      <c r="D2130" s="141">
        <v>383.07323000000002</v>
      </c>
      <c r="E2130" s="141">
        <v>0.38674763000000001</v>
      </c>
      <c r="F2130" s="141"/>
      <c r="G2130" s="141">
        <v>383.15424000000002</v>
      </c>
      <c r="H2130" s="141">
        <v>0.34578163000000001</v>
      </c>
      <c r="I2130" s="141"/>
    </row>
    <row r="2131" spans="1:9" ht="13" x14ac:dyDescent="0.15">
      <c r="A2131" s="141">
        <v>383.16197</v>
      </c>
      <c r="B2131" s="141">
        <v>0.48759027999999999</v>
      </c>
      <c r="C2131" s="141"/>
      <c r="D2131" s="141">
        <v>383.08461</v>
      </c>
      <c r="E2131" s="141">
        <v>0.37136301999999999</v>
      </c>
      <c r="F2131" s="141"/>
      <c r="G2131" s="141">
        <v>383.16559999999998</v>
      </c>
      <c r="H2131" s="141">
        <v>0.35195549999999998</v>
      </c>
      <c r="I2131" s="141"/>
    </row>
    <row r="2132" spans="1:9" ht="13" x14ac:dyDescent="0.15">
      <c r="A2132" s="141">
        <v>383.17336</v>
      </c>
      <c r="B2132" s="141">
        <v>0.47268588</v>
      </c>
      <c r="C2132" s="141"/>
      <c r="D2132" s="141">
        <v>383.09602000000001</v>
      </c>
      <c r="E2132" s="141">
        <v>0.39816669999999998</v>
      </c>
      <c r="F2132" s="141"/>
      <c r="G2132" s="141">
        <v>383.17696999999998</v>
      </c>
      <c r="H2132" s="141">
        <v>0.33910774999999999</v>
      </c>
      <c r="I2132" s="141"/>
    </row>
    <row r="2133" spans="1:9" ht="13" x14ac:dyDescent="0.15">
      <c r="A2133" s="141">
        <v>383.18477999999999</v>
      </c>
      <c r="B2133" s="141">
        <v>0.47499732</v>
      </c>
      <c r="C2133" s="141"/>
      <c r="D2133" s="141">
        <v>383.10744999999997</v>
      </c>
      <c r="E2133" s="141">
        <v>0.38502510000000001</v>
      </c>
      <c r="F2133" s="141"/>
      <c r="G2133" s="141">
        <v>383.18835999999999</v>
      </c>
      <c r="H2133" s="141">
        <v>0.34029313</v>
      </c>
      <c r="I2133" s="141"/>
    </row>
    <row r="2134" spans="1:9" ht="13" x14ac:dyDescent="0.15">
      <c r="A2134" s="141">
        <v>383.19619999999998</v>
      </c>
      <c r="B2134" s="141">
        <v>0.45913545</v>
      </c>
      <c r="C2134" s="141"/>
      <c r="D2134" s="141">
        <v>383.1189</v>
      </c>
      <c r="E2134" s="141">
        <v>0.38752775</v>
      </c>
      <c r="F2134" s="141"/>
      <c r="G2134" s="141">
        <v>383.19977999999998</v>
      </c>
      <c r="H2134" s="141">
        <v>0.33780479000000002</v>
      </c>
      <c r="I2134" s="141"/>
    </row>
    <row r="2135" spans="1:9" ht="13" x14ac:dyDescent="0.15">
      <c r="A2135" s="141">
        <v>383.20765999999998</v>
      </c>
      <c r="B2135" s="141">
        <v>0.44262884000000002</v>
      </c>
      <c r="C2135" s="141"/>
      <c r="D2135" s="141">
        <v>383.13036</v>
      </c>
      <c r="E2135" s="141">
        <v>0.38905967000000002</v>
      </c>
      <c r="F2135" s="141"/>
      <c r="G2135" s="141">
        <v>383.21122000000003</v>
      </c>
      <c r="H2135" s="141">
        <v>0.32603701000000002</v>
      </c>
      <c r="I2135" s="141"/>
    </row>
    <row r="2136" spans="1:9" ht="13" x14ac:dyDescent="0.15">
      <c r="A2136" s="141">
        <v>383.21913000000001</v>
      </c>
      <c r="B2136" s="141">
        <v>0.42925266000000001</v>
      </c>
      <c r="C2136" s="141"/>
      <c r="D2136" s="141">
        <v>383.14184</v>
      </c>
      <c r="E2136" s="141">
        <v>0.38326615000000003</v>
      </c>
      <c r="F2136" s="141"/>
      <c r="G2136" s="141">
        <v>383.22268000000003</v>
      </c>
      <c r="H2136" s="141">
        <v>0.33265943999999997</v>
      </c>
      <c r="I2136" s="141"/>
    </row>
    <row r="2137" spans="1:9" ht="13" x14ac:dyDescent="0.15">
      <c r="A2137" s="141">
        <v>383.23059999999998</v>
      </c>
      <c r="B2137" s="141">
        <v>0.44492712000000001</v>
      </c>
      <c r="C2137" s="141"/>
      <c r="D2137" s="141">
        <v>383.15332000000001</v>
      </c>
      <c r="E2137" s="141">
        <v>0.38445223000000001</v>
      </c>
      <c r="F2137" s="141"/>
      <c r="G2137" s="141">
        <v>383.23415</v>
      </c>
      <c r="H2137" s="141">
        <v>0.34789658000000001</v>
      </c>
      <c r="I2137" s="141"/>
    </row>
    <row r="2138" spans="1:9" ht="13" x14ac:dyDescent="0.15">
      <c r="A2138" s="141">
        <v>383.24207999999999</v>
      </c>
      <c r="B2138" s="141">
        <v>0.44342424000000003</v>
      </c>
      <c r="C2138" s="141"/>
      <c r="D2138" s="141">
        <v>383.16471999999999</v>
      </c>
      <c r="E2138" s="141">
        <v>0.39058861</v>
      </c>
      <c r="F2138" s="141"/>
      <c r="G2138" s="141">
        <v>383.24561999999997</v>
      </c>
      <c r="H2138" s="141">
        <v>0.34206066000000002</v>
      </c>
      <c r="I2138" s="141"/>
    </row>
    <row r="2139" spans="1:9" ht="13" x14ac:dyDescent="0.15">
      <c r="A2139" s="141">
        <v>383.25348000000002</v>
      </c>
      <c r="B2139" s="141">
        <v>0.44429521999999999</v>
      </c>
      <c r="C2139" s="141"/>
      <c r="D2139" s="141">
        <v>383.17608999999999</v>
      </c>
      <c r="E2139" s="141">
        <v>0.38645069999999998</v>
      </c>
      <c r="F2139" s="141"/>
      <c r="G2139" s="141">
        <v>383.25709000000001</v>
      </c>
      <c r="H2139" s="141">
        <v>0.33069847000000002</v>
      </c>
      <c r="I2139" s="141"/>
    </row>
    <row r="2140" spans="1:9" ht="13" x14ac:dyDescent="0.15">
      <c r="A2140" s="141">
        <v>383.26483999999999</v>
      </c>
      <c r="B2140" s="141">
        <v>0.44209124999999999</v>
      </c>
      <c r="C2140" s="141"/>
      <c r="D2140" s="141">
        <v>383.18747000000002</v>
      </c>
      <c r="E2140" s="141">
        <v>0.38588699999999998</v>
      </c>
      <c r="F2140" s="141"/>
      <c r="G2140" s="141">
        <v>383.26850000000002</v>
      </c>
      <c r="H2140" s="141">
        <v>0.34827715999999997</v>
      </c>
      <c r="I2140" s="141"/>
    </row>
    <row r="2141" spans="1:9" ht="13" x14ac:dyDescent="0.15">
      <c r="A2141" s="141">
        <v>383.27622000000002</v>
      </c>
      <c r="B2141" s="141">
        <v>0.46753412999999999</v>
      </c>
      <c r="C2141" s="141"/>
      <c r="D2141" s="141">
        <v>383.19887</v>
      </c>
      <c r="E2141" s="141">
        <v>0.37602191000000001</v>
      </c>
      <c r="F2141" s="141"/>
      <c r="G2141" s="141">
        <v>383.27985999999999</v>
      </c>
      <c r="H2141" s="141">
        <v>0.34746522000000002</v>
      </c>
      <c r="I2141" s="141"/>
    </row>
    <row r="2142" spans="1:9" ht="13" x14ac:dyDescent="0.15">
      <c r="A2142" s="141">
        <v>383.28762</v>
      </c>
      <c r="B2142" s="141">
        <v>0.43669764999999999</v>
      </c>
      <c r="C2142" s="141"/>
      <c r="D2142" s="141">
        <v>383.21028999999999</v>
      </c>
      <c r="E2142" s="141">
        <v>0.36300239000000001</v>
      </c>
      <c r="F2142" s="141"/>
      <c r="G2142" s="141">
        <v>383.29124000000002</v>
      </c>
      <c r="H2142" s="141">
        <v>0.31352718000000002</v>
      </c>
      <c r="I2142" s="141"/>
    </row>
    <row r="2143" spans="1:9" ht="13" x14ac:dyDescent="0.15">
      <c r="A2143" s="141">
        <v>383.29903000000002</v>
      </c>
      <c r="B2143" s="141">
        <v>0.48054919000000001</v>
      </c>
      <c r="C2143" s="141"/>
      <c r="D2143" s="141">
        <v>383.22172</v>
      </c>
      <c r="E2143" s="141">
        <v>0.39932203999999999</v>
      </c>
      <c r="F2143" s="141"/>
      <c r="G2143" s="141">
        <v>383.30263000000002</v>
      </c>
      <c r="H2143" s="141">
        <v>0.34631953999999998</v>
      </c>
      <c r="I2143" s="141"/>
    </row>
    <row r="2144" spans="1:9" ht="13" x14ac:dyDescent="0.15">
      <c r="A2144" s="141">
        <v>383.31047000000001</v>
      </c>
      <c r="B2144" s="141">
        <v>0.42290533000000002</v>
      </c>
      <c r="C2144" s="141"/>
      <c r="D2144" s="141">
        <v>383.23318</v>
      </c>
      <c r="E2144" s="141">
        <v>0.37125815000000001</v>
      </c>
      <c r="F2144" s="141"/>
      <c r="G2144" s="141">
        <v>383.31405000000001</v>
      </c>
      <c r="H2144" s="141">
        <v>0.34538020000000003</v>
      </c>
      <c r="I2144" s="141"/>
    </row>
    <row r="2145" spans="1:9" ht="13" x14ac:dyDescent="0.15">
      <c r="A2145" s="141">
        <v>383.32191999999998</v>
      </c>
      <c r="B2145" s="141">
        <v>0.44362331999999999</v>
      </c>
      <c r="C2145" s="141"/>
      <c r="D2145" s="141">
        <v>383.24464999999998</v>
      </c>
      <c r="E2145" s="141">
        <v>0.38402956999999999</v>
      </c>
      <c r="F2145" s="141"/>
      <c r="G2145" s="141">
        <v>383.32549999999998</v>
      </c>
      <c r="H2145" s="141">
        <v>0.33793974999999998</v>
      </c>
      <c r="I2145" s="141"/>
    </row>
    <row r="2146" spans="1:9" ht="13" x14ac:dyDescent="0.15">
      <c r="A2146" s="141">
        <v>383.33339000000001</v>
      </c>
      <c r="B2146" s="141">
        <v>0.45443602999999999</v>
      </c>
      <c r="C2146" s="141"/>
      <c r="D2146" s="141">
        <v>383.25612999999998</v>
      </c>
      <c r="E2146" s="141">
        <v>0.36952874000000002</v>
      </c>
      <c r="F2146" s="141"/>
      <c r="G2146" s="141">
        <v>383.33695</v>
      </c>
      <c r="H2146" s="141">
        <v>0.35287052000000002</v>
      </c>
      <c r="I2146" s="141"/>
    </row>
    <row r="2147" spans="1:9" ht="13" x14ac:dyDescent="0.15">
      <c r="A2147" s="141">
        <v>383.34485999999998</v>
      </c>
      <c r="B2147" s="141">
        <v>0.44534529</v>
      </c>
      <c r="C2147" s="141"/>
      <c r="D2147" s="141">
        <v>383.26760999999999</v>
      </c>
      <c r="E2147" s="141">
        <v>0.40289857000000001</v>
      </c>
      <c r="F2147" s="141"/>
      <c r="G2147" s="141">
        <v>383.34841999999998</v>
      </c>
      <c r="H2147" s="141">
        <v>0.33851206</v>
      </c>
      <c r="I2147" s="141"/>
    </row>
    <row r="2148" spans="1:9" ht="13" x14ac:dyDescent="0.15">
      <c r="A2148" s="141">
        <v>383.35633999999999</v>
      </c>
      <c r="B2148" s="141">
        <v>0.46109151999999998</v>
      </c>
      <c r="C2148" s="141"/>
      <c r="D2148" s="141">
        <v>383.27902</v>
      </c>
      <c r="E2148" s="141">
        <v>0.36379632000000001</v>
      </c>
      <c r="F2148" s="141"/>
      <c r="G2148" s="141">
        <v>383.35987999999998</v>
      </c>
      <c r="H2148" s="141">
        <v>0.33082513000000002</v>
      </c>
      <c r="I2148" s="141"/>
    </row>
    <row r="2149" spans="1:9" ht="13" x14ac:dyDescent="0.15">
      <c r="A2149" s="141">
        <v>383.36774000000003</v>
      </c>
      <c r="B2149" s="141">
        <v>0.43339971999999999</v>
      </c>
      <c r="C2149" s="141"/>
      <c r="D2149" s="141">
        <v>383.29038000000003</v>
      </c>
      <c r="E2149" s="141">
        <v>0.38024987999999998</v>
      </c>
      <c r="F2149" s="141"/>
      <c r="G2149" s="141">
        <v>383.37135999999998</v>
      </c>
      <c r="H2149" s="141">
        <v>0.35671943</v>
      </c>
      <c r="I2149" s="141"/>
    </row>
    <row r="2150" spans="1:9" ht="13" x14ac:dyDescent="0.15">
      <c r="A2150" s="141">
        <v>383.37911000000003</v>
      </c>
      <c r="B2150" s="141">
        <v>0.45113376999999999</v>
      </c>
      <c r="C2150" s="141"/>
      <c r="D2150" s="141">
        <v>383.30176</v>
      </c>
      <c r="E2150" s="141">
        <v>0.41053772999999999</v>
      </c>
      <c r="F2150" s="141"/>
      <c r="G2150" s="141">
        <v>383.38276999999999</v>
      </c>
      <c r="H2150" s="141">
        <v>0.38131493</v>
      </c>
      <c r="I2150" s="141"/>
    </row>
    <row r="2151" spans="1:9" ht="13" x14ac:dyDescent="0.15">
      <c r="A2151" s="141">
        <v>383.39048000000003</v>
      </c>
      <c r="B2151" s="141">
        <v>0.65865673999999996</v>
      </c>
      <c r="C2151" s="141"/>
      <c r="D2151" s="141">
        <v>383.31315999999998</v>
      </c>
      <c r="E2151" s="141">
        <v>0.51286361999999996</v>
      </c>
      <c r="F2151" s="141"/>
      <c r="G2151" s="141">
        <v>383.39413999999999</v>
      </c>
      <c r="H2151" s="141">
        <v>0.52610984999999999</v>
      </c>
      <c r="I2151" s="141"/>
    </row>
    <row r="2152" spans="1:9" ht="13" x14ac:dyDescent="0.15">
      <c r="A2152" s="141">
        <v>383.40188000000001</v>
      </c>
      <c r="B2152" s="141">
        <v>0.51552553000000001</v>
      </c>
      <c r="C2152" s="141"/>
      <c r="D2152" s="141">
        <v>383.32458000000003</v>
      </c>
      <c r="E2152" s="141">
        <v>0.42237789999999997</v>
      </c>
      <c r="F2152" s="141"/>
      <c r="G2152" s="141">
        <v>383.40552000000002</v>
      </c>
      <c r="H2152" s="141">
        <v>0.41804031000000003</v>
      </c>
      <c r="I2152" s="141"/>
    </row>
    <row r="2153" spans="1:9" ht="13" x14ac:dyDescent="0.15">
      <c r="A2153" s="141">
        <v>383.41329000000002</v>
      </c>
      <c r="B2153" s="141">
        <v>0.49045722000000003</v>
      </c>
      <c r="C2153" s="141"/>
      <c r="D2153" s="141">
        <v>383.33602000000002</v>
      </c>
      <c r="E2153" s="141">
        <v>0.39454287999999998</v>
      </c>
      <c r="F2153" s="141"/>
      <c r="G2153" s="141">
        <v>383.41690999999997</v>
      </c>
      <c r="H2153" s="141">
        <v>0.40384755999999999</v>
      </c>
      <c r="I2153" s="141"/>
    </row>
    <row r="2154" spans="1:9" ht="13" x14ac:dyDescent="0.15">
      <c r="A2154" s="141">
        <v>383.42473000000001</v>
      </c>
      <c r="B2154" s="141">
        <v>0.50373108</v>
      </c>
      <c r="C2154" s="141"/>
      <c r="D2154" s="141">
        <v>383.34748000000002</v>
      </c>
      <c r="E2154" s="141">
        <v>0.39474018999999999</v>
      </c>
      <c r="F2154" s="141"/>
      <c r="G2154" s="141">
        <v>383.42833000000002</v>
      </c>
      <c r="H2154" s="141">
        <v>0.38288618000000002</v>
      </c>
      <c r="I2154" s="141"/>
    </row>
    <row r="2155" spans="1:9" ht="13" x14ac:dyDescent="0.15">
      <c r="A2155" s="141">
        <v>383.43617999999998</v>
      </c>
      <c r="B2155" s="141">
        <v>0.57267707000000001</v>
      </c>
      <c r="C2155" s="141"/>
      <c r="D2155" s="141">
        <v>383.35894999999999</v>
      </c>
      <c r="E2155" s="141">
        <v>0.39432647999999998</v>
      </c>
      <c r="F2155" s="141"/>
      <c r="G2155" s="141">
        <v>383.43975999999998</v>
      </c>
      <c r="H2155" s="141">
        <v>0.35066572000000001</v>
      </c>
      <c r="I2155" s="141"/>
    </row>
    <row r="2156" spans="1:9" ht="13" x14ac:dyDescent="0.15">
      <c r="A2156" s="141">
        <v>383.44765999999998</v>
      </c>
      <c r="B2156" s="141">
        <v>0.54552288999999998</v>
      </c>
      <c r="C2156" s="141"/>
      <c r="D2156" s="141">
        <v>383.37042000000002</v>
      </c>
      <c r="E2156" s="141">
        <v>0.39534485000000003</v>
      </c>
      <c r="F2156" s="141"/>
      <c r="G2156" s="141">
        <v>383.45121999999998</v>
      </c>
      <c r="H2156" s="141">
        <v>0.36921302</v>
      </c>
      <c r="I2156" s="141"/>
    </row>
    <row r="2157" spans="1:9" ht="13" x14ac:dyDescent="0.15">
      <c r="A2157" s="141">
        <v>383.45913999999999</v>
      </c>
      <c r="B2157" s="141">
        <v>0.49952326000000002</v>
      </c>
      <c r="C2157" s="141"/>
      <c r="D2157" s="141">
        <v>383.38191</v>
      </c>
      <c r="E2157" s="141">
        <v>0.36907006999999997</v>
      </c>
      <c r="F2157" s="141"/>
      <c r="G2157" s="141">
        <v>383.46269000000001</v>
      </c>
      <c r="H2157" s="141">
        <v>0.32182916</v>
      </c>
      <c r="I2157" s="141"/>
    </row>
    <row r="2158" spans="1:9" ht="13" x14ac:dyDescent="0.15">
      <c r="A2158" s="141">
        <v>383.47062</v>
      </c>
      <c r="B2158" s="141">
        <v>0.45903338999999999</v>
      </c>
      <c r="C2158" s="141"/>
      <c r="D2158" s="141">
        <v>383.39330999999999</v>
      </c>
      <c r="E2158" s="141">
        <v>0.52005984999999999</v>
      </c>
      <c r="F2158" s="141"/>
      <c r="G2158" s="141">
        <v>383.47417000000002</v>
      </c>
      <c r="H2158" s="141">
        <v>0.33311690999999999</v>
      </c>
      <c r="I2158" s="141"/>
    </row>
    <row r="2159" spans="1:9" ht="13" x14ac:dyDescent="0.15">
      <c r="A2159" s="141">
        <v>383.48201</v>
      </c>
      <c r="B2159" s="141">
        <v>0.41719075</v>
      </c>
      <c r="C2159" s="141"/>
      <c r="D2159" s="141">
        <v>383.40469000000002</v>
      </c>
      <c r="E2159" s="141">
        <v>0.38072734000000003</v>
      </c>
      <c r="F2159" s="141"/>
      <c r="G2159" s="141">
        <v>383.48565000000002</v>
      </c>
      <c r="H2159" s="141">
        <v>0.33263252999999998</v>
      </c>
      <c r="I2159" s="141"/>
    </row>
    <row r="2160" spans="1:9" ht="13" x14ac:dyDescent="0.15">
      <c r="A2160" s="141">
        <v>383.49338</v>
      </c>
      <c r="B2160" s="141">
        <v>0.43473389000000001</v>
      </c>
      <c r="C2160" s="141"/>
      <c r="D2160" s="141">
        <v>383.41606999999999</v>
      </c>
      <c r="E2160" s="141">
        <v>0.36548131</v>
      </c>
      <c r="F2160" s="141"/>
      <c r="G2160" s="141">
        <v>383.49705</v>
      </c>
      <c r="H2160" s="141">
        <v>0.34209729</v>
      </c>
      <c r="I2160" s="141"/>
    </row>
    <row r="2161" spans="1:9" ht="13" x14ac:dyDescent="0.15">
      <c r="A2161" s="141">
        <v>383.50475</v>
      </c>
      <c r="B2161" s="141">
        <v>0.44392638000000001</v>
      </c>
      <c r="C2161" s="141"/>
      <c r="D2161" s="141">
        <v>383.42746</v>
      </c>
      <c r="E2161" s="141">
        <v>0.38021840000000001</v>
      </c>
      <c r="F2161" s="141"/>
      <c r="G2161" s="141">
        <v>383.50841000000003</v>
      </c>
      <c r="H2161" s="141">
        <v>0.32989899</v>
      </c>
      <c r="I2161" s="141"/>
    </row>
    <row r="2162" spans="1:9" ht="13" x14ac:dyDescent="0.15">
      <c r="A2162" s="141">
        <v>383.51614999999998</v>
      </c>
      <c r="B2162" s="141">
        <v>0.46506497000000002</v>
      </c>
      <c r="C2162" s="141"/>
      <c r="D2162" s="141">
        <v>383.43887999999998</v>
      </c>
      <c r="E2162" s="141">
        <v>0.39248505</v>
      </c>
      <c r="F2162" s="141"/>
      <c r="G2162" s="141">
        <v>383.51979</v>
      </c>
      <c r="H2162" s="141">
        <v>0.33132012</v>
      </c>
      <c r="I2162" s="141"/>
    </row>
    <row r="2163" spans="1:9" ht="13" x14ac:dyDescent="0.15">
      <c r="A2163" s="141">
        <v>383.52757000000003</v>
      </c>
      <c r="B2163" s="141">
        <v>0.45469271999999999</v>
      </c>
      <c r="C2163" s="141"/>
      <c r="D2163" s="141">
        <v>383.45031999999998</v>
      </c>
      <c r="E2163" s="141">
        <v>0.37090469999999998</v>
      </c>
      <c r="F2163" s="141"/>
      <c r="G2163" s="141">
        <v>383.53118000000001</v>
      </c>
      <c r="H2163" s="141">
        <v>0.33535116999999998</v>
      </c>
      <c r="I2163" s="141"/>
    </row>
    <row r="2164" spans="1:9" ht="13" x14ac:dyDescent="0.15">
      <c r="A2164" s="141">
        <v>383.53901000000002</v>
      </c>
      <c r="B2164" s="141">
        <v>0.45787630000000001</v>
      </c>
      <c r="C2164" s="141"/>
      <c r="D2164" s="141">
        <v>383.46177</v>
      </c>
      <c r="E2164" s="141">
        <v>0.36405988</v>
      </c>
      <c r="F2164" s="141"/>
      <c r="G2164" s="141">
        <v>383.54259999999999</v>
      </c>
      <c r="H2164" s="141">
        <v>0.33052039999999999</v>
      </c>
      <c r="I2164" s="141"/>
    </row>
    <row r="2165" spans="1:9" ht="13" x14ac:dyDescent="0.15">
      <c r="A2165" s="141">
        <v>383.55045999999999</v>
      </c>
      <c r="B2165" s="141">
        <v>0.42597033000000001</v>
      </c>
      <c r="C2165" s="141"/>
      <c r="D2165" s="141">
        <v>383.47323999999998</v>
      </c>
      <c r="E2165" s="141">
        <v>0.38094815999999998</v>
      </c>
      <c r="F2165" s="141"/>
      <c r="G2165" s="141">
        <v>383.55403000000001</v>
      </c>
      <c r="H2165" s="141">
        <v>0.33647721000000003</v>
      </c>
      <c r="I2165" s="141"/>
    </row>
    <row r="2166" spans="1:9" ht="13" x14ac:dyDescent="0.15">
      <c r="A2166" s="141">
        <v>383.56191000000001</v>
      </c>
      <c r="B2166" s="141">
        <v>0.45853297999999998</v>
      </c>
      <c r="C2166" s="141"/>
      <c r="D2166" s="141">
        <v>383.48471999999998</v>
      </c>
      <c r="E2166" s="141">
        <v>0.36882197999999999</v>
      </c>
      <c r="F2166" s="141"/>
      <c r="G2166" s="141">
        <v>383.56547</v>
      </c>
      <c r="H2166" s="141">
        <v>0.36361189999999999</v>
      </c>
      <c r="I2166" s="141"/>
    </row>
    <row r="2167" spans="1:9" ht="13" x14ac:dyDescent="0.15">
      <c r="A2167" s="141">
        <v>383.57337999999999</v>
      </c>
      <c r="B2167" s="141">
        <v>0.45043722000000003</v>
      </c>
      <c r="C2167" s="141"/>
      <c r="D2167" s="141">
        <v>383.49619999999999</v>
      </c>
      <c r="E2167" s="141">
        <v>0.45671216999999997</v>
      </c>
      <c r="F2167" s="141"/>
      <c r="G2167" s="141">
        <v>383.57693999999998</v>
      </c>
      <c r="H2167" s="141">
        <v>0.34166817999999999</v>
      </c>
      <c r="I2167" s="141"/>
    </row>
    <row r="2168" spans="1:9" ht="13" x14ac:dyDescent="0.15">
      <c r="A2168" s="141">
        <v>383.58485000000002</v>
      </c>
      <c r="B2168" s="141">
        <v>0.44413542</v>
      </c>
      <c r="C2168" s="141"/>
      <c r="D2168" s="141">
        <v>383.50760000000002</v>
      </c>
      <c r="E2168" s="141">
        <v>0.37253380000000003</v>
      </c>
      <c r="F2168" s="141"/>
      <c r="G2168" s="141">
        <v>383.58841000000001</v>
      </c>
      <c r="H2168" s="141">
        <v>0.34391661000000001</v>
      </c>
      <c r="I2168" s="141"/>
    </row>
    <row r="2169" spans="1:9" ht="13" x14ac:dyDescent="0.15">
      <c r="A2169" s="141">
        <v>383.59624000000002</v>
      </c>
      <c r="B2169" s="141">
        <v>0.44448295999999998</v>
      </c>
      <c r="C2169" s="141"/>
      <c r="D2169" s="141">
        <v>383.51897000000002</v>
      </c>
      <c r="E2169" s="141">
        <v>0.38031110000000001</v>
      </c>
      <c r="F2169" s="141"/>
      <c r="G2169" s="141">
        <v>383.59989000000002</v>
      </c>
      <c r="H2169" s="141">
        <v>0.34302582999999998</v>
      </c>
      <c r="I2169" s="141"/>
    </row>
    <row r="2170" spans="1:9" ht="13" x14ac:dyDescent="0.15">
      <c r="A2170" s="141">
        <v>383.60759999999999</v>
      </c>
      <c r="B2170" s="141">
        <v>0.46117574</v>
      </c>
      <c r="C2170" s="141"/>
      <c r="D2170" s="141">
        <v>383.53035</v>
      </c>
      <c r="E2170" s="141">
        <v>0.37492792000000003</v>
      </c>
      <c r="F2170" s="141"/>
      <c r="G2170" s="141">
        <v>383.61128000000002</v>
      </c>
      <c r="H2170" s="141">
        <v>0.33559367000000001</v>
      </c>
      <c r="I2170" s="141"/>
    </row>
    <row r="2171" spans="1:9" ht="13" x14ac:dyDescent="0.15">
      <c r="A2171" s="141">
        <v>383.61896000000002</v>
      </c>
      <c r="B2171" s="141">
        <v>0.45173089999999999</v>
      </c>
      <c r="C2171" s="141"/>
      <c r="D2171" s="141">
        <v>383.54174999999998</v>
      </c>
      <c r="E2171" s="141">
        <v>0.38444662000000002</v>
      </c>
      <c r="F2171" s="141"/>
      <c r="G2171" s="141">
        <v>383.62263000000002</v>
      </c>
      <c r="H2171" s="141">
        <v>0.33904383999999999</v>
      </c>
      <c r="I2171" s="141"/>
    </row>
    <row r="2172" spans="1:9" ht="13" x14ac:dyDescent="0.15">
      <c r="A2172" s="141">
        <v>383.63036</v>
      </c>
      <c r="B2172" s="141">
        <v>0.47029539999999997</v>
      </c>
      <c r="C2172" s="141"/>
      <c r="D2172" s="141">
        <v>383.55315999999999</v>
      </c>
      <c r="E2172" s="141">
        <v>0.37635099999999999</v>
      </c>
      <c r="F2172" s="141"/>
      <c r="G2172" s="141">
        <v>383.63400000000001</v>
      </c>
      <c r="H2172" s="141">
        <v>0.33026260000000002</v>
      </c>
      <c r="I2172" s="141"/>
    </row>
    <row r="2173" spans="1:9" ht="13" x14ac:dyDescent="0.15">
      <c r="A2173" s="141">
        <v>383.64175999999998</v>
      </c>
      <c r="B2173" s="141">
        <v>0.48730667</v>
      </c>
      <c r="C2173" s="141"/>
      <c r="D2173" s="141">
        <v>383.56459999999998</v>
      </c>
      <c r="E2173" s="141">
        <v>0.38469903</v>
      </c>
      <c r="F2173" s="141"/>
      <c r="G2173" s="141">
        <v>383.64537000000001</v>
      </c>
      <c r="H2173" s="141">
        <v>0.33660614999999999</v>
      </c>
      <c r="I2173" s="141"/>
    </row>
    <row r="2174" spans="1:9" ht="13" x14ac:dyDescent="0.15">
      <c r="A2174" s="141">
        <v>383.65318000000002</v>
      </c>
      <c r="B2174" s="141">
        <v>0.44712215</v>
      </c>
      <c r="C2174" s="141"/>
      <c r="D2174" s="141">
        <v>383.57605000000001</v>
      </c>
      <c r="E2174" s="141">
        <v>0.37047741000000001</v>
      </c>
      <c r="F2174" s="141"/>
      <c r="G2174" s="141">
        <v>383.65676999999999</v>
      </c>
      <c r="H2174" s="141">
        <v>0.33015663000000001</v>
      </c>
      <c r="I2174" s="141"/>
    </row>
    <row r="2175" spans="1:9" ht="13" x14ac:dyDescent="0.15">
      <c r="A2175" s="141">
        <v>383.66460999999998</v>
      </c>
      <c r="B2175" s="141">
        <v>0.41031404999999999</v>
      </c>
      <c r="C2175" s="141"/>
      <c r="D2175" s="141">
        <v>383.58751000000001</v>
      </c>
      <c r="E2175" s="141">
        <v>0.40396647000000002</v>
      </c>
      <c r="F2175" s="141"/>
      <c r="G2175" s="141">
        <v>383.66818000000001</v>
      </c>
      <c r="H2175" s="141">
        <v>0.30605977000000001</v>
      </c>
      <c r="I2175" s="141"/>
    </row>
    <row r="2176" spans="1:9" ht="13" x14ac:dyDescent="0.15">
      <c r="A2176" s="141">
        <v>383.67604999999998</v>
      </c>
      <c r="B2176" s="141">
        <v>0.64562545000000005</v>
      </c>
      <c r="C2176" s="141"/>
      <c r="D2176" s="141">
        <v>383.59897999999998</v>
      </c>
      <c r="E2176" s="141">
        <v>0.55221852999999999</v>
      </c>
      <c r="F2176" s="141"/>
      <c r="G2176" s="141">
        <v>383.67961000000003</v>
      </c>
      <c r="H2176" s="141">
        <v>0.47268210999999999</v>
      </c>
      <c r="I2176" s="141"/>
    </row>
    <row r="2177" spans="1:9" ht="13" x14ac:dyDescent="0.15">
      <c r="A2177" s="141">
        <v>383.6875</v>
      </c>
      <c r="B2177" s="141">
        <v>0.51489936000000003</v>
      </c>
      <c r="C2177" s="141"/>
      <c r="D2177" s="141">
        <v>383.61045999999999</v>
      </c>
      <c r="E2177" s="141">
        <v>0.44736443999999997</v>
      </c>
      <c r="F2177" s="141"/>
      <c r="G2177" s="141">
        <v>383.69105999999999</v>
      </c>
      <c r="H2177" s="141">
        <v>0.38619664999999997</v>
      </c>
      <c r="I2177" s="141"/>
    </row>
    <row r="2178" spans="1:9" ht="13" x14ac:dyDescent="0.15">
      <c r="A2178" s="141">
        <v>383.69896</v>
      </c>
      <c r="B2178" s="141">
        <v>0.46223131000000001</v>
      </c>
      <c r="C2178" s="141"/>
      <c r="D2178" s="141">
        <v>383.62186000000003</v>
      </c>
      <c r="E2178" s="141">
        <v>0.43217098999999998</v>
      </c>
      <c r="F2178" s="141"/>
      <c r="G2178" s="141">
        <v>383.70251000000002</v>
      </c>
      <c r="H2178" s="141">
        <v>0.35181779000000002</v>
      </c>
      <c r="I2178" s="141"/>
    </row>
    <row r="2179" spans="1:9" ht="13" x14ac:dyDescent="0.15">
      <c r="A2179" s="141">
        <v>383.71033999999997</v>
      </c>
      <c r="B2179" s="141">
        <v>0.44224577999999998</v>
      </c>
      <c r="C2179" s="141"/>
      <c r="D2179" s="141">
        <v>383.63321999999999</v>
      </c>
      <c r="E2179" s="141">
        <v>0.41509386999999998</v>
      </c>
      <c r="F2179" s="141"/>
      <c r="G2179" s="141">
        <v>383.71397000000002</v>
      </c>
      <c r="H2179" s="141">
        <v>0.33562618999999999</v>
      </c>
      <c r="I2179" s="141"/>
    </row>
    <row r="2180" spans="1:9" ht="13" x14ac:dyDescent="0.15">
      <c r="A2180" s="141">
        <v>383.72169000000002</v>
      </c>
      <c r="B2180" s="141">
        <v>0.45215487999999998</v>
      </c>
      <c r="C2180" s="141"/>
      <c r="D2180" s="141">
        <v>383.64458999999999</v>
      </c>
      <c r="E2180" s="141">
        <v>0.37558325999999997</v>
      </c>
      <c r="F2180" s="141"/>
      <c r="G2180" s="141">
        <v>383.72534000000002</v>
      </c>
      <c r="H2180" s="141">
        <v>0.31386103999999998</v>
      </c>
      <c r="I2180" s="141"/>
    </row>
    <row r="2181" spans="1:9" ht="13" x14ac:dyDescent="0.15">
      <c r="A2181" s="141">
        <v>383.73302999999999</v>
      </c>
      <c r="B2181" s="141">
        <v>0.44627306</v>
      </c>
      <c r="C2181" s="141"/>
      <c r="D2181" s="141">
        <v>383.65598</v>
      </c>
      <c r="E2181" s="141">
        <v>0.42343423000000002</v>
      </c>
      <c r="F2181" s="141"/>
      <c r="G2181" s="141">
        <v>383.73667</v>
      </c>
      <c r="H2181" s="141">
        <v>0.34180142000000002</v>
      </c>
      <c r="I2181" s="141"/>
    </row>
    <row r="2182" spans="1:9" ht="13" x14ac:dyDescent="0.15">
      <c r="A2182" s="141">
        <v>383.74441000000002</v>
      </c>
      <c r="B2182" s="141">
        <v>0.44732940999999998</v>
      </c>
      <c r="C2182" s="141"/>
      <c r="D2182" s="141">
        <v>383.66737999999998</v>
      </c>
      <c r="E2182" s="141">
        <v>0.39639985999999999</v>
      </c>
      <c r="F2182" s="141"/>
      <c r="G2182" s="141">
        <v>383.74801000000002</v>
      </c>
      <c r="H2182" s="141">
        <v>0.31106605999999998</v>
      </c>
      <c r="I2182" s="141"/>
    </row>
    <row r="2183" spans="1:9" ht="13" x14ac:dyDescent="0.15">
      <c r="A2183" s="141">
        <v>383.75578999999999</v>
      </c>
      <c r="B2183" s="141">
        <v>0.45688991000000001</v>
      </c>
      <c r="C2183" s="141"/>
      <c r="D2183" s="141">
        <v>383.67880000000002</v>
      </c>
      <c r="E2183" s="141">
        <v>0.42122733000000001</v>
      </c>
      <c r="F2183" s="141"/>
      <c r="G2183" s="141">
        <v>383.75936999999999</v>
      </c>
      <c r="H2183" s="141">
        <v>0.34616359000000002</v>
      </c>
      <c r="I2183" s="141"/>
    </row>
    <row r="2184" spans="1:9" ht="13" x14ac:dyDescent="0.15">
      <c r="A2184" s="141">
        <v>383.76719000000003</v>
      </c>
      <c r="B2184" s="141">
        <v>0.43229158000000001</v>
      </c>
      <c r="C2184" s="141"/>
      <c r="D2184" s="141">
        <v>383.69022999999999</v>
      </c>
      <c r="E2184" s="141">
        <v>0.39690027999999999</v>
      </c>
      <c r="F2184" s="141"/>
      <c r="G2184" s="141">
        <v>383.77075000000002</v>
      </c>
      <c r="H2184" s="141">
        <v>0.33434689000000001</v>
      </c>
      <c r="I2184" s="141"/>
    </row>
    <row r="2185" spans="1:9" ht="13" x14ac:dyDescent="0.15">
      <c r="A2185" s="141">
        <v>383.77859000000001</v>
      </c>
      <c r="B2185" s="141">
        <v>0.44912939000000002</v>
      </c>
      <c r="C2185" s="141"/>
      <c r="D2185" s="141">
        <v>383.70168999999999</v>
      </c>
      <c r="E2185" s="141">
        <v>0.43497949000000002</v>
      </c>
      <c r="F2185" s="141"/>
      <c r="G2185" s="141">
        <v>383.78215</v>
      </c>
      <c r="H2185" s="141">
        <v>0.35544540000000002</v>
      </c>
      <c r="I2185" s="141"/>
    </row>
    <row r="2186" spans="1:9" ht="13" x14ac:dyDescent="0.15">
      <c r="A2186" s="141">
        <v>383.79001</v>
      </c>
      <c r="B2186" s="141">
        <v>0.47155429999999998</v>
      </c>
      <c r="C2186" s="141"/>
      <c r="D2186" s="141">
        <v>383.71314000000001</v>
      </c>
      <c r="E2186" s="141">
        <v>0.38639250000000003</v>
      </c>
      <c r="F2186" s="141"/>
      <c r="G2186" s="141">
        <v>383.79354999999998</v>
      </c>
      <c r="H2186" s="141">
        <v>0.33523283999999998</v>
      </c>
      <c r="I2186" s="141"/>
    </row>
    <row r="2187" spans="1:9" ht="13" x14ac:dyDescent="0.15">
      <c r="A2187" s="141">
        <v>383.80144000000001</v>
      </c>
      <c r="B2187" s="141">
        <v>0.41782222000000002</v>
      </c>
      <c r="C2187" s="141"/>
      <c r="D2187" s="141">
        <v>383.72460000000001</v>
      </c>
      <c r="E2187" s="141">
        <v>0.37914916999999998</v>
      </c>
      <c r="F2187" s="141"/>
      <c r="G2187" s="141">
        <v>383.80497000000003</v>
      </c>
      <c r="H2187" s="141">
        <v>0.36515396999999999</v>
      </c>
      <c r="I2187" s="141"/>
    </row>
    <row r="2188" spans="1:9" ht="13" x14ac:dyDescent="0.15">
      <c r="A2188" s="141">
        <v>383.81286999999998</v>
      </c>
      <c r="B2188" s="141">
        <v>0.45984013000000001</v>
      </c>
      <c r="C2188" s="141"/>
      <c r="D2188" s="141">
        <v>383.73599000000002</v>
      </c>
      <c r="E2188" s="141">
        <v>0.37410399</v>
      </c>
      <c r="F2188" s="141"/>
      <c r="G2188" s="141">
        <v>383.81639000000001</v>
      </c>
      <c r="H2188" s="141">
        <v>0.32074470999999999</v>
      </c>
      <c r="I2188" s="141"/>
    </row>
    <row r="2189" spans="1:9" ht="13" x14ac:dyDescent="0.15">
      <c r="A2189" s="141">
        <v>383.82422000000003</v>
      </c>
      <c r="B2189" s="141">
        <v>0.44186523999999999</v>
      </c>
      <c r="C2189" s="141"/>
      <c r="D2189" s="141">
        <v>383.74734000000001</v>
      </c>
      <c r="E2189" s="141">
        <v>0.51499607999999997</v>
      </c>
      <c r="F2189" s="141"/>
      <c r="G2189" s="141">
        <v>383.82781</v>
      </c>
      <c r="H2189" s="141">
        <v>0.33395362000000001</v>
      </c>
      <c r="I2189" s="141"/>
    </row>
    <row r="2190" spans="1:9" ht="13" x14ac:dyDescent="0.15">
      <c r="A2190" s="141">
        <v>383.83553999999998</v>
      </c>
      <c r="B2190" s="141">
        <v>0.45833889</v>
      </c>
      <c r="C2190" s="141"/>
      <c r="D2190" s="141">
        <v>383.75869</v>
      </c>
      <c r="E2190" s="141">
        <v>0.54235770000000005</v>
      </c>
      <c r="F2190" s="141"/>
      <c r="G2190" s="141">
        <v>383.83915000000002</v>
      </c>
      <c r="H2190" s="141">
        <v>0.33176056999999998</v>
      </c>
      <c r="I2190" s="141"/>
    </row>
    <row r="2191" spans="1:9" ht="13" x14ac:dyDescent="0.15">
      <c r="A2191" s="141">
        <v>383.84685999999999</v>
      </c>
      <c r="B2191" s="141">
        <v>0.44501034</v>
      </c>
      <c r="C2191" s="141"/>
      <c r="D2191" s="141">
        <v>383.77006</v>
      </c>
      <c r="E2191" s="141">
        <v>0.49149653999999998</v>
      </c>
      <c r="F2191" s="141"/>
      <c r="G2191" s="141">
        <v>383.85045000000002</v>
      </c>
      <c r="H2191" s="141">
        <v>0.31381343</v>
      </c>
      <c r="I2191" s="141"/>
    </row>
    <row r="2192" spans="1:9" ht="13" x14ac:dyDescent="0.15">
      <c r="A2192" s="141">
        <v>383.85820000000001</v>
      </c>
      <c r="B2192" s="141">
        <v>0.45818146999999998</v>
      </c>
      <c r="C2192" s="141"/>
      <c r="D2192" s="141">
        <v>383.78145000000001</v>
      </c>
      <c r="E2192" s="141">
        <v>0.37102685000000002</v>
      </c>
      <c r="F2192" s="141"/>
      <c r="G2192" s="141">
        <v>383.86176999999998</v>
      </c>
      <c r="H2192" s="141">
        <v>0.34671289</v>
      </c>
      <c r="I2192" s="141"/>
    </row>
    <row r="2193" spans="1:9" ht="13" x14ac:dyDescent="0.15">
      <c r="A2193" s="141">
        <v>383.86955999999998</v>
      </c>
      <c r="B2193" s="141">
        <v>0.41364493000000002</v>
      </c>
      <c r="C2193" s="141"/>
      <c r="D2193" s="141">
        <v>383.79284999999999</v>
      </c>
      <c r="E2193" s="141">
        <v>0.38177129999999998</v>
      </c>
      <c r="F2193" s="141"/>
      <c r="G2193" s="141">
        <v>383.87310000000002</v>
      </c>
      <c r="H2193" s="141">
        <v>0.34419788000000001</v>
      </c>
      <c r="I2193" s="141"/>
    </row>
    <row r="2194" spans="1:9" ht="13" x14ac:dyDescent="0.15">
      <c r="A2194" s="141">
        <v>383.88092</v>
      </c>
      <c r="B2194" s="141">
        <v>0.46272205999999999</v>
      </c>
      <c r="C2194" s="141"/>
      <c r="D2194" s="141">
        <v>383.80426</v>
      </c>
      <c r="E2194" s="141">
        <v>0.39385661999999999</v>
      </c>
      <c r="F2194" s="141"/>
      <c r="G2194" s="141">
        <v>383.88443999999998</v>
      </c>
      <c r="H2194" s="141">
        <v>0.34379891000000001</v>
      </c>
      <c r="I2194" s="141"/>
    </row>
    <row r="2195" spans="1:9" ht="13" x14ac:dyDescent="0.15">
      <c r="A2195" s="141">
        <v>383.89229999999998</v>
      </c>
      <c r="B2195" s="141">
        <v>0.44105162999999997</v>
      </c>
      <c r="C2195" s="141"/>
      <c r="D2195" s="141">
        <v>383.81569000000002</v>
      </c>
      <c r="E2195" s="141">
        <v>0.38332864</v>
      </c>
      <c r="F2195" s="141"/>
      <c r="G2195" s="141">
        <v>383.89580000000001</v>
      </c>
      <c r="H2195" s="141">
        <v>0.34315762</v>
      </c>
      <c r="I2195" s="141"/>
    </row>
    <row r="2196" spans="1:9" ht="13" x14ac:dyDescent="0.15">
      <c r="A2196" s="141">
        <v>383.90368999999998</v>
      </c>
      <c r="B2196" s="141">
        <v>0.41888544999999999</v>
      </c>
      <c r="C2196" s="141"/>
      <c r="D2196" s="141">
        <v>383.82711999999998</v>
      </c>
      <c r="E2196" s="141">
        <v>0.37235601000000002</v>
      </c>
      <c r="F2196" s="141"/>
      <c r="G2196" s="141">
        <v>383.90717999999998</v>
      </c>
      <c r="H2196" s="141">
        <v>0.31486656000000002</v>
      </c>
      <c r="I2196" s="141"/>
    </row>
    <row r="2197" spans="1:9" ht="13" x14ac:dyDescent="0.15">
      <c r="A2197" s="141">
        <v>383.91509000000002</v>
      </c>
      <c r="B2197" s="141">
        <v>0.45814007000000001</v>
      </c>
      <c r="C2197" s="141"/>
      <c r="D2197" s="141">
        <v>383.83855999999997</v>
      </c>
      <c r="E2197" s="141">
        <v>0.40143350999999999</v>
      </c>
      <c r="F2197" s="141"/>
      <c r="G2197" s="141">
        <v>383.91856999999999</v>
      </c>
      <c r="H2197" s="141">
        <v>0.33788843000000002</v>
      </c>
      <c r="I2197" s="141"/>
    </row>
    <row r="2198" spans="1:9" ht="13" x14ac:dyDescent="0.15">
      <c r="A2198" s="141">
        <v>383.92649</v>
      </c>
      <c r="B2198" s="141">
        <v>0.44514393000000002</v>
      </c>
      <c r="C2198" s="141"/>
      <c r="D2198" s="141">
        <v>383.84992</v>
      </c>
      <c r="E2198" s="141">
        <v>0.36464049999999998</v>
      </c>
      <c r="F2198" s="141"/>
      <c r="G2198" s="141">
        <v>383.92995999999999</v>
      </c>
      <c r="H2198" s="141">
        <v>0.34982215999999999</v>
      </c>
      <c r="I2198" s="141"/>
    </row>
    <row r="2199" spans="1:9" ht="13" x14ac:dyDescent="0.15">
      <c r="A2199" s="141">
        <v>383.93781000000001</v>
      </c>
      <c r="B2199" s="141">
        <v>0.48332903999999999</v>
      </c>
      <c r="C2199" s="141"/>
      <c r="D2199" s="141">
        <v>383.86124000000001</v>
      </c>
      <c r="E2199" s="141">
        <v>0.42802997999999998</v>
      </c>
      <c r="F2199" s="141"/>
      <c r="G2199" s="141">
        <v>383.94135</v>
      </c>
      <c r="H2199" s="141">
        <v>0.36188281999999999</v>
      </c>
      <c r="I2199" s="141"/>
    </row>
    <row r="2200" spans="1:9" ht="13" x14ac:dyDescent="0.15">
      <c r="A2200" s="141">
        <v>383.94909000000001</v>
      </c>
      <c r="B2200" s="141">
        <v>0.55082958999999998</v>
      </c>
      <c r="C2200" s="141"/>
      <c r="D2200" s="141">
        <v>383.87257</v>
      </c>
      <c r="E2200" s="141">
        <v>0.39941754000000002</v>
      </c>
      <c r="F2200" s="141"/>
      <c r="G2200" s="141">
        <v>383.95265999999998</v>
      </c>
      <c r="H2200" s="141">
        <v>0.35976427999999999</v>
      </c>
      <c r="I2200" s="141"/>
    </row>
    <row r="2201" spans="1:9" ht="13" x14ac:dyDescent="0.15">
      <c r="A2201" s="141">
        <v>383.96037000000001</v>
      </c>
      <c r="B2201" s="141">
        <v>0.69840157999999997</v>
      </c>
      <c r="C2201" s="141"/>
      <c r="D2201" s="141">
        <v>383.88391000000001</v>
      </c>
      <c r="E2201" s="141">
        <v>0.54070708999999995</v>
      </c>
      <c r="F2201" s="141"/>
      <c r="G2201" s="141">
        <v>383.96393</v>
      </c>
      <c r="H2201" s="141">
        <v>0.45131250000000001</v>
      </c>
      <c r="I2201" s="141"/>
    </row>
    <row r="2202" spans="1:9" ht="13" x14ac:dyDescent="0.15">
      <c r="A2202" s="141">
        <v>383.97167999999999</v>
      </c>
      <c r="B2202" s="141">
        <v>0.48953535999999997</v>
      </c>
      <c r="C2202" s="141"/>
      <c r="D2202" s="141">
        <v>383.89526999999998</v>
      </c>
      <c r="E2202" s="141">
        <v>0.41891708</v>
      </c>
      <c r="F2202" s="141"/>
      <c r="G2202" s="141">
        <v>383.97521</v>
      </c>
      <c r="H2202" s="141">
        <v>0.38843929999999999</v>
      </c>
      <c r="I2202" s="141"/>
    </row>
    <row r="2203" spans="1:9" ht="13" x14ac:dyDescent="0.15">
      <c r="A2203" s="141">
        <v>383.983</v>
      </c>
      <c r="B2203" s="141">
        <v>0.47461313999999999</v>
      </c>
      <c r="C2203" s="141"/>
      <c r="D2203" s="141">
        <v>383.90663999999998</v>
      </c>
      <c r="E2203" s="141">
        <v>0.39695105000000003</v>
      </c>
      <c r="F2203" s="141"/>
      <c r="G2203" s="141">
        <v>383.98651000000001</v>
      </c>
      <c r="H2203" s="141">
        <v>0.36246118999999999</v>
      </c>
      <c r="I2203" s="141"/>
    </row>
    <row r="2204" spans="1:9" ht="13" x14ac:dyDescent="0.15">
      <c r="A2204" s="141">
        <v>383.99432999999999</v>
      </c>
      <c r="B2204" s="141">
        <v>0.41960942000000001</v>
      </c>
      <c r="C2204" s="141"/>
      <c r="D2204" s="141">
        <v>383.91802999999999</v>
      </c>
      <c r="E2204" s="141">
        <v>0.4170431</v>
      </c>
      <c r="F2204" s="141"/>
      <c r="G2204" s="141">
        <v>383.99781999999999</v>
      </c>
      <c r="H2204" s="141">
        <v>0.34268535999999999</v>
      </c>
      <c r="I2204" s="141"/>
    </row>
    <row r="2205" spans="1:9" ht="13" x14ac:dyDescent="0.15">
      <c r="A2205" s="141">
        <v>384.00567000000001</v>
      </c>
      <c r="B2205" s="141">
        <v>3.6594576000000001</v>
      </c>
      <c r="C2205" s="141"/>
      <c r="D2205" s="141">
        <v>383.92943000000002</v>
      </c>
      <c r="E2205" s="141">
        <v>0.35402069000000003</v>
      </c>
      <c r="F2205" s="141"/>
      <c r="G2205" s="141">
        <v>384.00914</v>
      </c>
      <c r="H2205" s="141">
        <v>1.6969228000000001</v>
      </c>
      <c r="I2205" s="141"/>
    </row>
    <row r="2206" spans="1:9" ht="13" x14ac:dyDescent="0.15">
      <c r="A2206" s="141">
        <v>384.01702999999998</v>
      </c>
      <c r="B2206" s="141">
        <v>0.44381053999999998</v>
      </c>
      <c r="C2206" s="141"/>
      <c r="D2206" s="141">
        <v>383.94083999999998</v>
      </c>
      <c r="E2206" s="141">
        <v>0.38659041999999999</v>
      </c>
      <c r="F2206" s="141"/>
      <c r="G2206" s="141">
        <v>384.02049</v>
      </c>
      <c r="H2206" s="141">
        <v>0.38272138</v>
      </c>
      <c r="I2206" s="141"/>
    </row>
    <row r="2207" spans="1:9" ht="13" x14ac:dyDescent="0.15">
      <c r="A2207" s="141">
        <v>384.02839999999998</v>
      </c>
      <c r="B2207" s="141">
        <v>0.44286231999999998</v>
      </c>
      <c r="C2207" s="141"/>
      <c r="D2207" s="141">
        <v>383.95224000000002</v>
      </c>
      <c r="E2207" s="141">
        <v>0.38862841999999997</v>
      </c>
      <c r="F2207" s="141"/>
      <c r="G2207" s="141">
        <v>384.03185000000002</v>
      </c>
      <c r="H2207" s="141">
        <v>0.72599448</v>
      </c>
      <c r="I2207" s="141"/>
    </row>
    <row r="2208" spans="1:9" ht="13" x14ac:dyDescent="0.15">
      <c r="A2208" s="141">
        <v>384.03976999999998</v>
      </c>
      <c r="B2208" s="141">
        <v>0.47467838000000001</v>
      </c>
      <c r="C2208" s="141"/>
      <c r="D2208" s="141">
        <v>383.96355999999997</v>
      </c>
      <c r="E2208" s="141">
        <v>0.36033846000000003</v>
      </c>
      <c r="F2208" s="141"/>
      <c r="G2208" s="141">
        <v>384.04320999999999</v>
      </c>
      <c r="H2208" s="141">
        <v>0.38472935000000003</v>
      </c>
      <c r="I2208" s="141"/>
    </row>
    <row r="2209" spans="1:9" ht="13" x14ac:dyDescent="0.15">
      <c r="A2209" s="141">
        <v>384.05104999999998</v>
      </c>
      <c r="B2209" s="141">
        <v>0.46538615</v>
      </c>
      <c r="C2209" s="141"/>
      <c r="D2209" s="141">
        <v>383.97485</v>
      </c>
      <c r="E2209" s="141">
        <v>0.44005103000000001</v>
      </c>
      <c r="F2209" s="141"/>
      <c r="G2209" s="141">
        <v>384.05457000000001</v>
      </c>
      <c r="H2209" s="141">
        <v>0.34459165000000003</v>
      </c>
      <c r="I2209" s="141"/>
    </row>
    <row r="2210" spans="1:9" ht="13" x14ac:dyDescent="0.15">
      <c r="A2210" s="141">
        <v>384.06229000000002</v>
      </c>
      <c r="B2210" s="141">
        <v>0.46903400000000001</v>
      </c>
      <c r="C2210" s="141"/>
      <c r="D2210" s="141">
        <v>383.98613999999998</v>
      </c>
      <c r="E2210" s="141">
        <v>0.36169188000000002</v>
      </c>
      <c r="F2210" s="141"/>
      <c r="G2210" s="141">
        <v>384.06585000000001</v>
      </c>
      <c r="H2210" s="141">
        <v>0.3637862</v>
      </c>
      <c r="I2210" s="141"/>
    </row>
    <row r="2211" spans="1:9" ht="13" x14ac:dyDescent="0.15">
      <c r="A2211" s="141">
        <v>384.07353000000001</v>
      </c>
      <c r="B2211" s="141">
        <v>0.48343646000000001</v>
      </c>
      <c r="C2211" s="141"/>
      <c r="D2211" s="141">
        <v>383.99745000000001</v>
      </c>
      <c r="E2211" s="141">
        <v>0.35265870999999999</v>
      </c>
      <c r="F2211" s="141"/>
      <c r="G2211" s="141">
        <v>384.07708000000002</v>
      </c>
      <c r="H2211" s="141">
        <v>0.34482537000000002</v>
      </c>
      <c r="I2211" s="141"/>
    </row>
    <row r="2212" spans="1:9" ht="13" x14ac:dyDescent="0.15">
      <c r="A2212" s="141">
        <v>384.08481</v>
      </c>
      <c r="B2212" s="141">
        <v>0.42414815</v>
      </c>
      <c r="C2212" s="141"/>
      <c r="D2212" s="141">
        <v>384.00878</v>
      </c>
      <c r="E2212" s="141">
        <v>1.8386359000000001</v>
      </c>
      <c r="F2212" s="141"/>
      <c r="G2212" s="141">
        <v>384.08832000000001</v>
      </c>
      <c r="H2212" s="141">
        <v>0.34930761999999999</v>
      </c>
      <c r="I2212" s="141"/>
    </row>
    <row r="2213" spans="1:9" ht="13" x14ac:dyDescent="0.15">
      <c r="A2213" s="141">
        <v>384.09609</v>
      </c>
      <c r="B2213" s="141">
        <v>0.44263312999999999</v>
      </c>
      <c r="C2213" s="141"/>
      <c r="D2213" s="141">
        <v>384.02012000000002</v>
      </c>
      <c r="E2213" s="141">
        <v>0.37354673999999999</v>
      </c>
      <c r="F2213" s="141"/>
      <c r="G2213" s="141">
        <v>384.09958</v>
      </c>
      <c r="H2213" s="141">
        <v>0.31145448999999997</v>
      </c>
      <c r="I2213" s="141"/>
    </row>
    <row r="2214" spans="1:9" ht="13" x14ac:dyDescent="0.15">
      <c r="A2214" s="141">
        <v>384.10739999999998</v>
      </c>
      <c r="B2214" s="141">
        <v>0.42661348999999998</v>
      </c>
      <c r="C2214" s="141"/>
      <c r="D2214" s="141">
        <v>384.03147999999999</v>
      </c>
      <c r="E2214" s="141">
        <v>0.34876801000000002</v>
      </c>
      <c r="F2214" s="141"/>
      <c r="G2214" s="141">
        <v>384.11086</v>
      </c>
      <c r="H2214" s="141">
        <v>0.32462427999999999</v>
      </c>
      <c r="I2214" s="141"/>
    </row>
    <row r="2215" spans="1:9" ht="13" x14ac:dyDescent="0.15">
      <c r="A2215" s="141">
        <v>384.11871000000002</v>
      </c>
      <c r="B2215" s="141">
        <v>0.47376909</v>
      </c>
      <c r="C2215" s="141"/>
      <c r="D2215" s="141">
        <v>384.04284000000001</v>
      </c>
      <c r="E2215" s="141">
        <v>0.35081002</v>
      </c>
      <c r="F2215" s="141"/>
      <c r="G2215" s="141">
        <v>384.12214999999998</v>
      </c>
      <c r="H2215" s="141">
        <v>0.30843009999999998</v>
      </c>
      <c r="I2215" s="141"/>
    </row>
    <row r="2216" spans="1:9" ht="13" x14ac:dyDescent="0.15">
      <c r="A2216" s="141">
        <v>384.13004000000001</v>
      </c>
      <c r="B2216" s="141">
        <v>0.47580620000000001</v>
      </c>
      <c r="C2216" s="141"/>
      <c r="D2216" s="141">
        <v>384.05421000000001</v>
      </c>
      <c r="E2216" s="141">
        <v>0.39379266000000002</v>
      </c>
      <c r="F2216" s="141"/>
      <c r="G2216" s="141">
        <v>384.13346999999999</v>
      </c>
      <c r="H2216" s="141">
        <v>0.33843601000000001</v>
      </c>
      <c r="I2216" s="141"/>
    </row>
    <row r="2217" spans="1:9" ht="13" x14ac:dyDescent="0.15">
      <c r="A2217" s="141">
        <v>384.14138000000003</v>
      </c>
      <c r="B2217" s="141">
        <v>0.45945008999999998</v>
      </c>
      <c r="C2217" s="141"/>
      <c r="D2217" s="141">
        <v>384.06556999999998</v>
      </c>
      <c r="E2217" s="141">
        <v>0.35011837000000001</v>
      </c>
      <c r="F2217" s="141"/>
      <c r="G2217" s="141">
        <v>384.14479999999998</v>
      </c>
      <c r="H2217" s="141">
        <v>0.33530491000000001</v>
      </c>
      <c r="I2217" s="141"/>
    </row>
    <row r="2218" spans="1:9" ht="13" x14ac:dyDescent="0.15">
      <c r="A2218" s="141">
        <v>384.15271999999999</v>
      </c>
      <c r="B2218" s="141">
        <v>0.45901354999999999</v>
      </c>
      <c r="C2218" s="141"/>
      <c r="D2218" s="141">
        <v>384.07686999999999</v>
      </c>
      <c r="E2218" s="141">
        <v>0.39041630999999999</v>
      </c>
      <c r="F2218" s="141"/>
      <c r="G2218" s="141">
        <v>384.15611999999999</v>
      </c>
      <c r="H2218" s="141">
        <v>0.31189524000000002</v>
      </c>
      <c r="I2218" s="141"/>
    </row>
    <row r="2219" spans="1:9" ht="13" x14ac:dyDescent="0.15">
      <c r="A2219" s="141">
        <v>384.16397000000001</v>
      </c>
      <c r="B2219" s="141">
        <v>0.46913855999999998</v>
      </c>
      <c r="C2219" s="141"/>
      <c r="D2219" s="141">
        <v>384.08812999999998</v>
      </c>
      <c r="E2219" s="141">
        <v>0.41598320999999999</v>
      </c>
      <c r="F2219" s="141"/>
      <c r="G2219" s="141">
        <v>384.16744999999997</v>
      </c>
      <c r="H2219" s="141">
        <v>0.35396938999999999</v>
      </c>
      <c r="I2219" s="141"/>
    </row>
    <row r="2220" spans="1:9" ht="13" x14ac:dyDescent="0.15">
      <c r="A2220" s="141">
        <v>384.17518000000001</v>
      </c>
      <c r="B2220" s="141">
        <v>0.43685965999999998</v>
      </c>
      <c r="C2220" s="141"/>
      <c r="D2220" s="141">
        <v>384.0994</v>
      </c>
      <c r="E2220" s="141">
        <v>0.34905990999999997</v>
      </c>
      <c r="F2220" s="141"/>
      <c r="G2220" s="141">
        <v>384.17869000000002</v>
      </c>
      <c r="H2220" s="141">
        <v>0.31471510000000003</v>
      </c>
      <c r="I2220" s="141"/>
    </row>
    <row r="2221" spans="1:9" ht="13" x14ac:dyDescent="0.15">
      <c r="A2221" s="141">
        <v>384.18639999999999</v>
      </c>
      <c r="B2221" s="141">
        <v>0.41643268</v>
      </c>
      <c r="C2221" s="141"/>
      <c r="D2221" s="141">
        <v>384.11067000000003</v>
      </c>
      <c r="E2221" s="141">
        <v>0.35715127000000002</v>
      </c>
      <c r="F2221" s="141"/>
      <c r="G2221" s="141">
        <v>384.18988999999999</v>
      </c>
      <c r="H2221" s="141">
        <v>0.34024170999999998</v>
      </c>
      <c r="I2221" s="141"/>
    </row>
    <row r="2222" spans="1:9" ht="13" x14ac:dyDescent="0.15">
      <c r="A2222" s="141">
        <v>384.19763</v>
      </c>
      <c r="B2222" s="141">
        <v>0.44198818000000001</v>
      </c>
      <c r="C2222" s="141"/>
      <c r="D2222" s="141">
        <v>384.12196</v>
      </c>
      <c r="E2222" s="141">
        <v>0.36555041999999999</v>
      </c>
      <c r="F2222" s="141"/>
      <c r="G2222" s="141">
        <v>384.2011</v>
      </c>
      <c r="H2222" s="141">
        <v>0.33381135000000001</v>
      </c>
      <c r="I2222" s="141"/>
    </row>
    <row r="2223" spans="1:9" ht="13" x14ac:dyDescent="0.15">
      <c r="A2223" s="141">
        <v>384.20889</v>
      </c>
      <c r="B2223" s="141">
        <v>0.45327634</v>
      </c>
      <c r="C2223" s="141"/>
      <c r="D2223" s="141">
        <v>384.13326000000001</v>
      </c>
      <c r="E2223" s="141">
        <v>0.50466555000000002</v>
      </c>
      <c r="F2223" s="141"/>
      <c r="G2223" s="141">
        <v>384.21233000000001</v>
      </c>
      <c r="H2223" s="141">
        <v>0.34113997000000001</v>
      </c>
      <c r="I2223" s="141"/>
    </row>
    <row r="2224" spans="1:9" ht="13" x14ac:dyDescent="0.15">
      <c r="A2224" s="141">
        <v>384.22017</v>
      </c>
      <c r="B2224" s="141">
        <v>0.45747732000000002</v>
      </c>
      <c r="C2224" s="141"/>
      <c r="D2224" s="141">
        <v>384.14458000000002</v>
      </c>
      <c r="E2224" s="141">
        <v>0.36964345999999998</v>
      </c>
      <c r="F2224" s="141"/>
      <c r="G2224" s="141">
        <v>384.22358000000003</v>
      </c>
      <c r="H2224" s="141">
        <v>0.31011860000000002</v>
      </c>
      <c r="I2224" s="141"/>
    </row>
    <row r="2225" spans="1:9" ht="13" x14ac:dyDescent="0.15">
      <c r="A2225" s="141">
        <v>384.23145</v>
      </c>
      <c r="B2225" s="141">
        <v>0.47779216000000002</v>
      </c>
      <c r="C2225" s="141"/>
      <c r="D2225" s="141">
        <v>384.15589999999997</v>
      </c>
      <c r="E2225" s="141">
        <v>0.37193548999999998</v>
      </c>
      <c r="F2225" s="141"/>
      <c r="G2225" s="141">
        <v>384.23484999999999</v>
      </c>
      <c r="H2225" s="141">
        <v>0.34863453</v>
      </c>
      <c r="I2225" s="141"/>
    </row>
    <row r="2226" spans="1:9" ht="13" x14ac:dyDescent="0.15">
      <c r="A2226" s="141">
        <v>384.24275</v>
      </c>
      <c r="B2226" s="141">
        <v>0.64024327000000003</v>
      </c>
      <c r="C2226" s="141"/>
      <c r="D2226" s="141">
        <v>384.16723000000002</v>
      </c>
      <c r="E2226" s="141">
        <v>0.52866312999999998</v>
      </c>
      <c r="F2226" s="141"/>
      <c r="G2226" s="141">
        <v>384.24612999999999</v>
      </c>
      <c r="H2226" s="141">
        <v>0.48848408999999998</v>
      </c>
      <c r="I2226" s="141"/>
    </row>
    <row r="2227" spans="1:9" ht="13" x14ac:dyDescent="0.15">
      <c r="A2227" s="141">
        <v>384.25405999999998</v>
      </c>
      <c r="B2227" s="141">
        <v>0.49395823</v>
      </c>
      <c r="C2227" s="141"/>
      <c r="D2227" s="141">
        <v>384.17856</v>
      </c>
      <c r="E2227" s="141">
        <v>0.42390430000000001</v>
      </c>
      <c r="F2227" s="141"/>
      <c r="G2227" s="141">
        <v>384.25742000000002</v>
      </c>
      <c r="H2227" s="141">
        <v>0.36636853000000003</v>
      </c>
      <c r="I2227" s="141"/>
    </row>
    <row r="2228" spans="1:9" ht="13" x14ac:dyDescent="0.15">
      <c r="A2228" s="141">
        <v>384.26535999999999</v>
      </c>
      <c r="B2228" s="141">
        <v>0.45116915000000002</v>
      </c>
      <c r="C2228" s="141"/>
      <c r="D2228" s="141">
        <v>384.18982999999997</v>
      </c>
      <c r="E2228" s="141">
        <v>0.38942694999999999</v>
      </c>
      <c r="F2228" s="141"/>
      <c r="G2228" s="141">
        <v>384.26871999999997</v>
      </c>
      <c r="H2228" s="141">
        <v>0.33425575000000002</v>
      </c>
      <c r="I2228" s="141"/>
    </row>
    <row r="2229" spans="1:9" ht="13" x14ac:dyDescent="0.15">
      <c r="A2229" s="141">
        <v>384.27658000000002</v>
      </c>
      <c r="B2229" s="141">
        <v>0.45426273</v>
      </c>
      <c r="C2229" s="141"/>
      <c r="D2229" s="141">
        <v>384.20105999999998</v>
      </c>
      <c r="E2229" s="141">
        <v>0.37294289000000003</v>
      </c>
      <c r="F2229" s="141"/>
      <c r="G2229" s="141">
        <v>384.28001</v>
      </c>
      <c r="H2229" s="141">
        <v>0.34929761999999998</v>
      </c>
      <c r="I2229" s="141"/>
    </row>
    <row r="2230" spans="1:9" ht="13" x14ac:dyDescent="0.15">
      <c r="A2230" s="141">
        <v>384.28775999999999</v>
      </c>
      <c r="B2230" s="141">
        <v>0.47543289999999999</v>
      </c>
      <c r="C2230" s="141"/>
      <c r="D2230" s="141">
        <v>384.21226999999999</v>
      </c>
      <c r="E2230" s="141">
        <v>0.36468356000000002</v>
      </c>
      <c r="F2230" s="141"/>
      <c r="G2230" s="141">
        <v>384.29122999999998</v>
      </c>
      <c r="H2230" s="141">
        <v>0.33853580999999999</v>
      </c>
      <c r="I2230" s="141"/>
    </row>
    <row r="2231" spans="1:9" ht="13" x14ac:dyDescent="0.15">
      <c r="A2231" s="141">
        <v>384.29894999999999</v>
      </c>
      <c r="B2231" s="141">
        <v>0.48850681000000001</v>
      </c>
      <c r="C2231" s="141"/>
      <c r="D2231" s="141">
        <v>384.22350999999998</v>
      </c>
      <c r="E2231" s="141">
        <v>0.39995318000000002</v>
      </c>
      <c r="F2231" s="141"/>
      <c r="G2231" s="141">
        <v>384.30241999999998</v>
      </c>
      <c r="H2231" s="141">
        <v>0.35424638000000003</v>
      </c>
      <c r="I2231" s="141"/>
    </row>
    <row r="2232" spans="1:9" ht="13" x14ac:dyDescent="0.15">
      <c r="A2232" s="141">
        <v>384.31016</v>
      </c>
      <c r="B2232" s="141">
        <v>0.47455191000000002</v>
      </c>
      <c r="C2232" s="141"/>
      <c r="D2232" s="141">
        <v>384.23475999999999</v>
      </c>
      <c r="E2232" s="141">
        <v>0.37460371999999997</v>
      </c>
      <c r="F2232" s="141"/>
      <c r="G2232" s="141">
        <v>384.31360999999998</v>
      </c>
      <c r="H2232" s="141">
        <v>0.36193647000000001</v>
      </c>
      <c r="I2232" s="141"/>
    </row>
    <row r="2233" spans="1:9" ht="13" x14ac:dyDescent="0.15">
      <c r="A2233" s="141">
        <v>384.32139999999998</v>
      </c>
      <c r="B2233" s="141">
        <v>0.45090645000000001</v>
      </c>
      <c r="C2233" s="141"/>
      <c r="D2233" s="141">
        <v>384.24603999999999</v>
      </c>
      <c r="E2233" s="141">
        <v>0.85245636000000002</v>
      </c>
      <c r="F2233" s="141"/>
      <c r="G2233" s="141">
        <v>384.32481000000001</v>
      </c>
      <c r="H2233" s="141">
        <v>0.3761101</v>
      </c>
      <c r="I2233" s="141"/>
    </row>
    <row r="2234" spans="1:9" ht="13" x14ac:dyDescent="0.15">
      <c r="A2234" s="141">
        <v>384.33264000000003</v>
      </c>
      <c r="B2234" s="141">
        <v>0.46197137999999999</v>
      </c>
      <c r="C2234" s="141"/>
      <c r="D2234" s="141">
        <v>384.25733000000002</v>
      </c>
      <c r="E2234" s="141">
        <v>0.40463937</v>
      </c>
      <c r="F2234" s="141"/>
      <c r="G2234" s="141">
        <v>384.33604000000003</v>
      </c>
      <c r="H2234" s="141">
        <v>0.38529434000000001</v>
      </c>
      <c r="I2234" s="141"/>
    </row>
    <row r="2235" spans="1:9" ht="13" x14ac:dyDescent="0.15">
      <c r="A2235" s="141">
        <v>384.34390999999999</v>
      </c>
      <c r="B2235" s="141">
        <v>0.48577693</v>
      </c>
      <c r="C2235" s="141"/>
      <c r="D2235" s="141">
        <v>384.26862999999997</v>
      </c>
      <c r="E2235" s="141">
        <v>0.39701449999999999</v>
      </c>
      <c r="F2235" s="141"/>
      <c r="G2235" s="141">
        <v>384.34728000000001</v>
      </c>
      <c r="H2235" s="141">
        <v>0.36801405999999998</v>
      </c>
      <c r="I2235" s="141"/>
    </row>
    <row r="2236" spans="1:9" ht="13" x14ac:dyDescent="0.15">
      <c r="A2236" s="141">
        <v>384.35518000000002</v>
      </c>
      <c r="B2236" s="141">
        <v>0.44417087</v>
      </c>
      <c r="C2236" s="141"/>
      <c r="D2236" s="141">
        <v>384.27994000000001</v>
      </c>
      <c r="E2236" s="141">
        <v>0.40255984</v>
      </c>
      <c r="F2236" s="141"/>
      <c r="G2236" s="141">
        <v>384.35854</v>
      </c>
      <c r="H2236" s="141">
        <v>0.40646337999999999</v>
      </c>
      <c r="I2236" s="141"/>
    </row>
    <row r="2237" spans="1:9" ht="13" x14ac:dyDescent="0.15">
      <c r="A2237" s="141">
        <v>384.36646000000002</v>
      </c>
      <c r="B2237" s="141">
        <v>0.46238832000000002</v>
      </c>
      <c r="C2237" s="141"/>
      <c r="D2237" s="141">
        <v>384.29124999999999</v>
      </c>
      <c r="E2237" s="141">
        <v>0.36572269000000002</v>
      </c>
      <c r="F2237" s="141"/>
      <c r="G2237" s="141">
        <v>384.36980999999997</v>
      </c>
      <c r="H2237" s="141">
        <v>0.36234217000000002</v>
      </c>
      <c r="I2237" s="141"/>
    </row>
    <row r="2238" spans="1:9" ht="13" x14ac:dyDescent="0.15">
      <c r="A2238" s="141">
        <v>384.37774000000002</v>
      </c>
      <c r="B2238" s="141">
        <v>0.45907443999999997</v>
      </c>
      <c r="C2238" s="141"/>
      <c r="D2238" s="141">
        <v>384.30247000000003</v>
      </c>
      <c r="E2238" s="141">
        <v>0.37628613</v>
      </c>
      <c r="F2238" s="141"/>
      <c r="G2238" s="141">
        <v>384.38108</v>
      </c>
      <c r="H2238" s="141">
        <v>0.34406426000000001</v>
      </c>
      <c r="I2238" s="141"/>
    </row>
    <row r="2239" spans="1:9" ht="13" x14ac:dyDescent="0.15">
      <c r="A2239" s="141">
        <v>384.38893999999999</v>
      </c>
      <c r="B2239" s="141">
        <v>0.45782620000000002</v>
      </c>
      <c r="C2239" s="141"/>
      <c r="D2239" s="141">
        <v>384.31366000000003</v>
      </c>
      <c r="E2239" s="141">
        <v>0.38313424000000001</v>
      </c>
      <c r="F2239" s="141"/>
      <c r="G2239" s="141">
        <v>384.39235000000002</v>
      </c>
      <c r="H2239" s="141">
        <v>0.40116863000000003</v>
      </c>
      <c r="I2239" s="141"/>
    </row>
    <row r="2240" spans="1:9" ht="13" x14ac:dyDescent="0.15">
      <c r="A2240" s="141">
        <v>384.40010000000001</v>
      </c>
      <c r="B2240" s="141">
        <v>0.45969092</v>
      </c>
      <c r="C2240" s="141"/>
      <c r="D2240" s="141">
        <v>384.32485000000003</v>
      </c>
      <c r="E2240" s="141">
        <v>0.37551303000000003</v>
      </c>
      <c r="F2240" s="141"/>
      <c r="G2240" s="141">
        <v>384.40356000000003</v>
      </c>
      <c r="H2240" s="141">
        <v>0.30985639999999998</v>
      </c>
      <c r="I2240" s="141"/>
    </row>
    <row r="2241" spans="1:9" ht="13" x14ac:dyDescent="0.15">
      <c r="A2241" s="141">
        <v>384.41127999999998</v>
      </c>
      <c r="B2241" s="141">
        <v>0.48378216000000002</v>
      </c>
      <c r="C2241" s="141"/>
      <c r="D2241" s="141">
        <v>384.33607999999998</v>
      </c>
      <c r="E2241" s="141">
        <v>0.37834874000000002</v>
      </c>
      <c r="F2241" s="141"/>
      <c r="G2241" s="141">
        <v>384.41473000000002</v>
      </c>
      <c r="H2241" s="141">
        <v>0.34030568999999999</v>
      </c>
      <c r="I2241" s="141"/>
    </row>
    <row r="2242" spans="1:9" ht="13" x14ac:dyDescent="0.15">
      <c r="A2242" s="141">
        <v>384.42248000000001</v>
      </c>
      <c r="B2242" s="141">
        <v>0.44605771999999999</v>
      </c>
      <c r="C2242" s="141"/>
      <c r="D2242" s="141">
        <v>384.34732000000002</v>
      </c>
      <c r="E2242" s="141">
        <v>0.39581772999999998</v>
      </c>
      <c r="F2242" s="141"/>
      <c r="G2242" s="141">
        <v>384.42590000000001</v>
      </c>
      <c r="H2242" s="141">
        <v>0.34417269</v>
      </c>
      <c r="I2242" s="141"/>
    </row>
    <row r="2243" spans="1:9" ht="13" x14ac:dyDescent="0.15">
      <c r="A2243" s="141">
        <v>384.43369000000001</v>
      </c>
      <c r="B2243" s="141">
        <v>0.47256793000000002</v>
      </c>
      <c r="C2243" s="141"/>
      <c r="D2243" s="141">
        <v>384.35858000000002</v>
      </c>
      <c r="E2243" s="141">
        <v>0.38522138</v>
      </c>
      <c r="F2243" s="141"/>
      <c r="G2243" s="141">
        <v>384.43709000000001</v>
      </c>
      <c r="H2243" s="141">
        <v>0.35856209</v>
      </c>
      <c r="I2243" s="141"/>
    </row>
    <row r="2244" spans="1:9" ht="13" x14ac:dyDescent="0.15">
      <c r="A2244" s="141">
        <v>384.44492000000002</v>
      </c>
      <c r="B2244" s="141">
        <v>0.44117848999999998</v>
      </c>
      <c r="C2244" s="141"/>
      <c r="D2244" s="141">
        <v>384.36984999999999</v>
      </c>
      <c r="E2244" s="141">
        <v>0.37742879000000001</v>
      </c>
      <c r="F2244" s="141"/>
      <c r="G2244" s="141">
        <v>384.44828999999999</v>
      </c>
      <c r="H2244" s="141">
        <v>0.33278105000000002</v>
      </c>
      <c r="I2244" s="141"/>
    </row>
    <row r="2245" spans="1:9" ht="13" x14ac:dyDescent="0.15">
      <c r="A2245" s="141">
        <v>384.45616000000001</v>
      </c>
      <c r="B2245" s="141">
        <v>0.43506911999999998</v>
      </c>
      <c r="C2245" s="141"/>
      <c r="D2245" s="141">
        <v>384.38112000000001</v>
      </c>
      <c r="E2245" s="141">
        <v>0.42435476</v>
      </c>
      <c r="F2245" s="141"/>
      <c r="G2245" s="141">
        <v>384.45952</v>
      </c>
      <c r="H2245" s="141">
        <v>0.33318484999999998</v>
      </c>
      <c r="I2245" s="141"/>
    </row>
    <row r="2246" spans="1:9" ht="13" x14ac:dyDescent="0.15">
      <c r="A2246" s="141">
        <v>384.46742</v>
      </c>
      <c r="B2246" s="141">
        <v>0.45814994999999997</v>
      </c>
      <c r="C2246" s="141"/>
      <c r="D2246" s="141">
        <v>384.39240000000001</v>
      </c>
      <c r="E2246" s="141">
        <v>0.39534323999999998</v>
      </c>
      <c r="F2246" s="141"/>
      <c r="G2246" s="141">
        <v>384.47075000000001</v>
      </c>
      <c r="H2246" s="141">
        <v>0.33049395999999998</v>
      </c>
      <c r="I2246" s="141"/>
    </row>
    <row r="2247" spans="1:9" ht="13" x14ac:dyDescent="0.15">
      <c r="A2247" s="141">
        <v>384.47868</v>
      </c>
      <c r="B2247" s="141">
        <v>0.46379626000000002</v>
      </c>
      <c r="C2247" s="141"/>
      <c r="D2247" s="141">
        <v>384.40368999999998</v>
      </c>
      <c r="E2247" s="141">
        <v>0.42131880999999999</v>
      </c>
      <c r="F2247" s="141"/>
      <c r="G2247" s="141">
        <v>384.48200000000003</v>
      </c>
      <c r="H2247" s="141">
        <v>0.35928985000000002</v>
      </c>
      <c r="I2247" s="141"/>
    </row>
    <row r="2248" spans="1:9" ht="13" x14ac:dyDescent="0.15">
      <c r="A2248" s="141">
        <v>384.48995000000002</v>
      </c>
      <c r="B2248" s="141">
        <v>0.42099828</v>
      </c>
      <c r="C2248" s="141"/>
      <c r="D2248" s="141">
        <v>384.41489999999999</v>
      </c>
      <c r="E2248" s="141">
        <v>0.39216631000000002</v>
      </c>
      <c r="F2248" s="141"/>
      <c r="G2248" s="141">
        <v>384.49326000000002</v>
      </c>
      <c r="H2248" s="141">
        <v>0.32951134999999998</v>
      </c>
      <c r="I2248" s="141"/>
    </row>
    <row r="2249" spans="1:9" ht="13" x14ac:dyDescent="0.15">
      <c r="A2249" s="141">
        <v>384.50114000000002</v>
      </c>
      <c r="B2249" s="141">
        <v>0.44235574</v>
      </c>
      <c r="C2249" s="141"/>
      <c r="D2249" s="141">
        <v>384.42608000000001</v>
      </c>
      <c r="E2249" s="141">
        <v>0.41868769</v>
      </c>
      <c r="F2249" s="141"/>
      <c r="G2249" s="141">
        <v>384.50454000000002</v>
      </c>
      <c r="H2249" s="141">
        <v>0.34329834999999997</v>
      </c>
      <c r="I2249" s="141"/>
    </row>
    <row r="2250" spans="1:9" ht="13" x14ac:dyDescent="0.15">
      <c r="A2250" s="141">
        <v>384.51231000000001</v>
      </c>
      <c r="B2250" s="141">
        <v>0.43143039999999999</v>
      </c>
      <c r="C2250" s="141"/>
      <c r="D2250" s="141">
        <v>384.43727999999999</v>
      </c>
      <c r="E2250" s="141">
        <v>0.39469408</v>
      </c>
      <c r="F2250" s="141"/>
      <c r="G2250" s="141">
        <v>384.51573000000002</v>
      </c>
      <c r="H2250" s="141">
        <v>0.31655480000000003</v>
      </c>
      <c r="I2250" s="141"/>
    </row>
    <row r="2251" spans="1:9" ht="13" x14ac:dyDescent="0.15">
      <c r="A2251" s="141">
        <v>384.52346999999997</v>
      </c>
      <c r="B2251" s="141">
        <v>0.68965299999999996</v>
      </c>
      <c r="C2251" s="141"/>
      <c r="D2251" s="141">
        <v>384.44848000000002</v>
      </c>
      <c r="E2251" s="141">
        <v>0.57567966999999998</v>
      </c>
      <c r="F2251" s="141"/>
      <c r="G2251" s="141">
        <v>384.52686999999997</v>
      </c>
      <c r="H2251" s="141">
        <v>0.49814246000000001</v>
      </c>
      <c r="I2251" s="141"/>
    </row>
    <row r="2252" spans="1:9" ht="13" x14ac:dyDescent="0.15">
      <c r="A2252" s="141">
        <v>384.53464000000002</v>
      </c>
      <c r="B2252" s="141">
        <v>0.46913709999999997</v>
      </c>
      <c r="C2252" s="141"/>
      <c r="D2252" s="141">
        <v>384.4597</v>
      </c>
      <c r="E2252" s="141">
        <v>0.43374424</v>
      </c>
      <c r="F2252" s="141"/>
      <c r="G2252" s="141">
        <v>384.53802000000002</v>
      </c>
      <c r="H2252" s="141">
        <v>0.35065136000000002</v>
      </c>
      <c r="I2252" s="141"/>
    </row>
    <row r="2253" spans="1:9" ht="13" x14ac:dyDescent="0.15">
      <c r="A2253" s="141">
        <v>384.54583000000002</v>
      </c>
      <c r="B2253" s="141">
        <v>0.44909755000000001</v>
      </c>
      <c r="C2253" s="141"/>
      <c r="D2253" s="141">
        <v>384.47093000000001</v>
      </c>
      <c r="E2253" s="141">
        <v>0.43511325000000001</v>
      </c>
      <c r="F2253" s="141"/>
      <c r="G2253" s="141">
        <v>384.54917999999998</v>
      </c>
      <c r="H2253" s="141">
        <v>0.35213487999999998</v>
      </c>
      <c r="I2253" s="141"/>
    </row>
    <row r="2254" spans="1:9" ht="13" x14ac:dyDescent="0.15">
      <c r="A2254" s="141">
        <v>384.55703999999997</v>
      </c>
      <c r="B2254" s="141">
        <v>0.44837354000000001</v>
      </c>
      <c r="C2254" s="141"/>
      <c r="D2254" s="141">
        <v>384.48218000000003</v>
      </c>
      <c r="E2254" s="141">
        <v>0.39472877000000001</v>
      </c>
      <c r="F2254" s="141"/>
      <c r="G2254" s="141">
        <v>384.56036999999998</v>
      </c>
      <c r="H2254" s="141">
        <v>0.33866701999999999</v>
      </c>
      <c r="I2254" s="141"/>
    </row>
    <row r="2255" spans="1:9" ht="13" x14ac:dyDescent="0.15">
      <c r="A2255" s="141">
        <v>384.56826999999998</v>
      </c>
      <c r="B2255" s="141">
        <v>0.46219072</v>
      </c>
      <c r="C2255" s="141"/>
      <c r="D2255" s="141">
        <v>384.49345</v>
      </c>
      <c r="E2255" s="141">
        <v>0.39041256000000002</v>
      </c>
      <c r="F2255" s="141"/>
      <c r="G2255" s="141">
        <v>384.57157999999998</v>
      </c>
      <c r="H2255" s="141">
        <v>0.34128351000000001</v>
      </c>
      <c r="I2255" s="141"/>
    </row>
    <row r="2256" spans="1:9" ht="13" x14ac:dyDescent="0.15">
      <c r="A2256" s="141">
        <v>384.57951000000003</v>
      </c>
      <c r="B2256" s="141">
        <v>0.44760031</v>
      </c>
      <c r="C2256" s="141"/>
      <c r="D2256" s="141">
        <v>384.50472000000002</v>
      </c>
      <c r="E2256" s="141">
        <v>0.40421816999999999</v>
      </c>
      <c r="F2256" s="141"/>
      <c r="G2256" s="141">
        <v>384.58280000000002</v>
      </c>
      <c r="H2256" s="141">
        <v>0.33334096000000002</v>
      </c>
      <c r="I2256" s="141"/>
    </row>
    <row r="2257" spans="1:9" ht="13" x14ac:dyDescent="0.15">
      <c r="A2257" s="141">
        <v>384.59077000000002</v>
      </c>
      <c r="B2257" s="141">
        <v>0.46405028999999998</v>
      </c>
      <c r="C2257" s="141"/>
      <c r="D2257" s="141">
        <v>384.51600000000002</v>
      </c>
      <c r="E2257" s="141">
        <v>0.38409964000000002</v>
      </c>
      <c r="F2257" s="141"/>
      <c r="G2257" s="141">
        <v>384.59404000000001</v>
      </c>
      <c r="H2257" s="141">
        <v>0.33549634</v>
      </c>
      <c r="I2257" s="141"/>
    </row>
    <row r="2258" spans="1:9" ht="13" x14ac:dyDescent="0.15">
      <c r="A2258" s="141">
        <v>384.60203000000001</v>
      </c>
      <c r="B2258" s="141">
        <v>0.44300992</v>
      </c>
      <c r="C2258" s="141"/>
      <c r="D2258" s="141">
        <v>384.52719999999999</v>
      </c>
      <c r="E2258" s="141">
        <v>0.38588847999999998</v>
      </c>
      <c r="F2258" s="141"/>
      <c r="G2258" s="141">
        <v>384.6053</v>
      </c>
      <c r="H2258" s="141">
        <v>0.31425249</v>
      </c>
      <c r="I2258" s="141"/>
    </row>
    <row r="2259" spans="1:9" ht="13" x14ac:dyDescent="0.15">
      <c r="A2259" s="141">
        <v>384.61320999999998</v>
      </c>
      <c r="B2259" s="141">
        <v>0.46116645000000001</v>
      </c>
      <c r="C2259" s="141"/>
      <c r="D2259" s="141">
        <v>384.53836000000001</v>
      </c>
      <c r="E2259" s="141">
        <v>0.37425299000000001</v>
      </c>
      <c r="F2259" s="141"/>
      <c r="G2259" s="141">
        <v>384.61655999999999</v>
      </c>
      <c r="H2259" s="141">
        <v>4.3017225000000003</v>
      </c>
      <c r="I2259" s="141"/>
    </row>
    <row r="2260" spans="1:9" ht="13" x14ac:dyDescent="0.15">
      <c r="A2260" s="141">
        <v>384.62434999999999</v>
      </c>
      <c r="B2260" s="141">
        <v>0.44811310999999998</v>
      </c>
      <c r="C2260" s="141"/>
      <c r="D2260" s="141">
        <v>384.54951999999997</v>
      </c>
      <c r="E2260" s="141">
        <v>0.36925870999999999</v>
      </c>
      <c r="F2260" s="141"/>
      <c r="G2260" s="141">
        <v>384.62772999999999</v>
      </c>
      <c r="H2260" s="141">
        <v>0.35905492</v>
      </c>
      <c r="I2260" s="141"/>
    </row>
    <row r="2261" spans="1:9" ht="13" x14ac:dyDescent="0.15">
      <c r="A2261" s="141">
        <v>384.63549</v>
      </c>
      <c r="B2261" s="141">
        <v>0.42788934000000001</v>
      </c>
      <c r="C2261" s="141"/>
      <c r="D2261" s="141">
        <v>384.56070999999997</v>
      </c>
      <c r="E2261" s="141">
        <v>0.38168653000000002</v>
      </c>
      <c r="F2261" s="141"/>
      <c r="G2261" s="141">
        <v>384.63886000000002</v>
      </c>
      <c r="H2261" s="141">
        <v>0.33442407000000002</v>
      </c>
      <c r="I2261" s="141"/>
    </row>
    <row r="2262" spans="1:9" ht="13" x14ac:dyDescent="0.15">
      <c r="A2262" s="141">
        <v>384.64663999999999</v>
      </c>
      <c r="B2262" s="141">
        <v>0.41575247999999998</v>
      </c>
      <c r="C2262" s="141"/>
      <c r="D2262" s="141">
        <v>384.57191999999998</v>
      </c>
      <c r="E2262" s="141">
        <v>0.35009841000000003</v>
      </c>
      <c r="F2262" s="141"/>
      <c r="G2262" s="141">
        <v>384.65</v>
      </c>
      <c r="H2262" s="141">
        <v>0.31485116000000002</v>
      </c>
      <c r="I2262" s="141"/>
    </row>
    <row r="2263" spans="1:9" ht="13" x14ac:dyDescent="0.15">
      <c r="A2263" s="141">
        <v>384.65782000000002</v>
      </c>
      <c r="B2263" s="141">
        <v>0.41611156999999999</v>
      </c>
      <c r="C2263" s="141"/>
      <c r="D2263" s="141">
        <v>384.58314999999999</v>
      </c>
      <c r="E2263" s="141">
        <v>0.36533639000000001</v>
      </c>
      <c r="F2263" s="141"/>
      <c r="G2263" s="141">
        <v>384.66115000000002</v>
      </c>
      <c r="H2263" s="141">
        <v>0.33525020999999999</v>
      </c>
      <c r="I2263" s="141"/>
    </row>
    <row r="2264" spans="1:9" ht="13" x14ac:dyDescent="0.15">
      <c r="A2264" s="141">
        <v>384.66901999999999</v>
      </c>
      <c r="B2264" s="141">
        <v>0.49779749000000001</v>
      </c>
      <c r="C2264" s="141"/>
      <c r="D2264" s="141">
        <v>384.59440000000001</v>
      </c>
      <c r="E2264" s="141">
        <v>0.39081368</v>
      </c>
      <c r="F2264" s="141"/>
      <c r="G2264" s="141">
        <v>384.67232999999999</v>
      </c>
      <c r="H2264" s="141">
        <v>0.31582563000000002</v>
      </c>
      <c r="I2264" s="141"/>
    </row>
    <row r="2265" spans="1:9" ht="13" x14ac:dyDescent="0.15">
      <c r="A2265" s="141">
        <v>384.68024000000003</v>
      </c>
      <c r="B2265" s="141">
        <v>0.42933765000000002</v>
      </c>
      <c r="C2265" s="141"/>
      <c r="D2265" s="141">
        <v>384.60565000000003</v>
      </c>
      <c r="E2265" s="141">
        <v>0.39339921</v>
      </c>
      <c r="F2265" s="141"/>
      <c r="G2265" s="141">
        <v>384.68353000000002</v>
      </c>
      <c r="H2265" s="141">
        <v>0.31693210999999999</v>
      </c>
      <c r="I2265" s="141"/>
    </row>
    <row r="2266" spans="1:9" ht="13" x14ac:dyDescent="0.15">
      <c r="A2266" s="141">
        <v>384.69146999999998</v>
      </c>
      <c r="B2266" s="141">
        <v>0.46280793999999997</v>
      </c>
      <c r="C2266" s="141"/>
      <c r="D2266" s="141">
        <v>384.61689999999999</v>
      </c>
      <c r="E2266" s="141">
        <v>0.38735116000000003</v>
      </c>
      <c r="F2266" s="141"/>
      <c r="G2266" s="141">
        <v>384.69475</v>
      </c>
      <c r="H2266" s="141">
        <v>0.36543762000000002</v>
      </c>
      <c r="I2266" s="141"/>
    </row>
    <row r="2267" spans="1:9" ht="13" x14ac:dyDescent="0.15">
      <c r="A2267" s="141">
        <v>384.70269000000002</v>
      </c>
      <c r="B2267" s="141">
        <v>0.46040565999999999</v>
      </c>
      <c r="C2267" s="141"/>
      <c r="D2267" s="141">
        <v>384.62815999999998</v>
      </c>
      <c r="E2267" s="141">
        <v>0.41233012000000002</v>
      </c>
      <c r="F2267" s="141"/>
      <c r="G2267" s="141">
        <v>384.70596999999998</v>
      </c>
      <c r="H2267" s="141">
        <v>0.33786399</v>
      </c>
      <c r="I2267" s="141"/>
    </row>
    <row r="2268" spans="1:9" ht="13" x14ac:dyDescent="0.15">
      <c r="A2268" s="141">
        <v>384.71393</v>
      </c>
      <c r="B2268" s="141">
        <v>0.46461010000000003</v>
      </c>
      <c r="C2268" s="141"/>
      <c r="D2268" s="141">
        <v>384.63934999999998</v>
      </c>
      <c r="E2268" s="141">
        <v>0.36196061000000002</v>
      </c>
      <c r="F2268" s="141"/>
      <c r="G2268" s="141">
        <v>384.71719000000002</v>
      </c>
      <c r="H2268" s="141">
        <v>0.35657798000000002</v>
      </c>
      <c r="I2268" s="141"/>
    </row>
    <row r="2269" spans="1:9" ht="13" x14ac:dyDescent="0.15">
      <c r="A2269" s="141">
        <v>384.72507999999999</v>
      </c>
      <c r="B2269" s="141">
        <v>0.43477676999999998</v>
      </c>
      <c r="C2269" s="141"/>
      <c r="D2269" s="141">
        <v>384.65048999999999</v>
      </c>
      <c r="E2269" s="141">
        <v>0.40723155999999999</v>
      </c>
      <c r="F2269" s="141"/>
      <c r="G2269" s="141">
        <v>384.72842000000003</v>
      </c>
      <c r="H2269" s="141">
        <v>0.35445312000000001</v>
      </c>
      <c r="I2269" s="141"/>
    </row>
    <row r="2270" spans="1:9" ht="13" x14ac:dyDescent="0.15">
      <c r="A2270" s="141">
        <v>384.7362</v>
      </c>
      <c r="B2270" s="141">
        <v>0.46304065999999999</v>
      </c>
      <c r="C2270" s="141"/>
      <c r="D2270" s="141">
        <v>384.66165000000001</v>
      </c>
      <c r="E2270" s="141">
        <v>0.37619581000000002</v>
      </c>
      <c r="F2270" s="141"/>
      <c r="G2270" s="141">
        <v>384.73957000000001</v>
      </c>
      <c r="H2270" s="141">
        <v>0.34035539999999997</v>
      </c>
      <c r="I2270" s="141"/>
    </row>
    <row r="2271" spans="1:9" ht="13" x14ac:dyDescent="0.15">
      <c r="A2271" s="141">
        <v>384.74732999999998</v>
      </c>
      <c r="B2271" s="141">
        <v>0.45246892999999999</v>
      </c>
      <c r="C2271" s="141"/>
      <c r="D2271" s="141">
        <v>384.67281000000003</v>
      </c>
      <c r="E2271" s="141">
        <v>0.39383430000000003</v>
      </c>
      <c r="F2271" s="141"/>
      <c r="G2271" s="141">
        <v>384.75069000000002</v>
      </c>
      <c r="H2271" s="141">
        <v>0.33499288999999999</v>
      </c>
      <c r="I2271" s="141"/>
    </row>
    <row r="2272" spans="1:9" ht="13" x14ac:dyDescent="0.15">
      <c r="A2272" s="141">
        <v>384.75848000000002</v>
      </c>
      <c r="B2272" s="141">
        <v>0.42977438000000001</v>
      </c>
      <c r="C2272" s="141"/>
      <c r="D2272" s="141">
        <v>384.68400000000003</v>
      </c>
      <c r="E2272" s="141">
        <v>0.41044973000000001</v>
      </c>
      <c r="F2272" s="141"/>
      <c r="G2272" s="141">
        <v>384.76182</v>
      </c>
      <c r="H2272" s="141">
        <v>0.33521972</v>
      </c>
      <c r="I2272" s="141"/>
    </row>
    <row r="2273" spans="1:9" ht="13" x14ac:dyDescent="0.15">
      <c r="A2273" s="141">
        <v>384.76965000000001</v>
      </c>
      <c r="B2273" s="141">
        <v>0.46068442999999998</v>
      </c>
      <c r="C2273" s="141"/>
      <c r="D2273" s="141">
        <v>384.6952</v>
      </c>
      <c r="E2273" s="141">
        <v>0.37407393</v>
      </c>
      <c r="F2273" s="141"/>
      <c r="G2273" s="141">
        <v>384.77296000000001</v>
      </c>
      <c r="H2273" s="141">
        <v>0.34857262</v>
      </c>
      <c r="I2273" s="141"/>
    </row>
    <row r="2274" spans="1:9" ht="13" x14ac:dyDescent="0.15">
      <c r="A2274" s="141">
        <v>384.78082999999998</v>
      </c>
      <c r="B2274" s="141">
        <v>0.44559757999999999</v>
      </c>
      <c r="C2274" s="141"/>
      <c r="D2274" s="141">
        <v>384.70641999999998</v>
      </c>
      <c r="E2274" s="141">
        <v>0.41280619000000002</v>
      </c>
      <c r="F2274" s="141"/>
      <c r="G2274" s="141">
        <v>384.78411999999997</v>
      </c>
      <c r="H2274" s="141">
        <v>0.33393720999999998</v>
      </c>
      <c r="I2274" s="141"/>
    </row>
    <row r="2275" spans="1:9" ht="13" x14ac:dyDescent="0.15">
      <c r="A2275" s="141">
        <v>384.79203000000001</v>
      </c>
      <c r="B2275" s="141">
        <v>0.46119471000000001</v>
      </c>
      <c r="C2275" s="141"/>
      <c r="D2275" s="141">
        <v>384.71764999999999</v>
      </c>
      <c r="E2275" s="141">
        <v>0.37611517999999999</v>
      </c>
      <c r="F2275" s="141"/>
      <c r="G2275" s="141">
        <v>384.79529000000002</v>
      </c>
      <c r="H2275" s="141">
        <v>0.33779768999999998</v>
      </c>
      <c r="I2275" s="141"/>
    </row>
    <row r="2276" spans="1:9" ht="13" x14ac:dyDescent="0.15">
      <c r="A2276" s="141">
        <v>384.80324000000002</v>
      </c>
      <c r="B2276" s="141">
        <v>0.77561701000000005</v>
      </c>
      <c r="C2276" s="141"/>
      <c r="D2276" s="141">
        <v>384.72888999999998</v>
      </c>
      <c r="E2276" s="141">
        <v>0.66514675000000001</v>
      </c>
      <c r="F2276" s="141"/>
      <c r="G2276" s="141">
        <v>384.80648000000002</v>
      </c>
      <c r="H2276" s="141">
        <v>0.61555844999999998</v>
      </c>
      <c r="I2276" s="141"/>
    </row>
    <row r="2277" spans="1:9" ht="13" x14ac:dyDescent="0.15">
      <c r="A2277" s="141">
        <v>384.81445000000002</v>
      </c>
      <c r="B2277" s="141">
        <v>0.46892718</v>
      </c>
      <c r="C2277" s="141"/>
      <c r="D2277" s="141">
        <v>384.74014</v>
      </c>
      <c r="E2277" s="141">
        <v>0.44867839999999998</v>
      </c>
      <c r="F2277" s="141"/>
      <c r="G2277" s="141">
        <v>384.81769000000003</v>
      </c>
      <c r="H2277" s="141">
        <v>0.38571534000000002</v>
      </c>
      <c r="I2277" s="141"/>
    </row>
    <row r="2278" spans="1:9" ht="13" x14ac:dyDescent="0.15">
      <c r="A2278" s="141">
        <v>384.82566000000003</v>
      </c>
      <c r="B2278" s="141">
        <v>0.46931981</v>
      </c>
      <c r="C2278" s="141"/>
      <c r="D2278" s="141">
        <v>384.75137999999998</v>
      </c>
      <c r="E2278" s="141">
        <v>0.39926418000000002</v>
      </c>
      <c r="F2278" s="141"/>
      <c r="G2278" s="141">
        <v>384.82889999999998</v>
      </c>
      <c r="H2278" s="141">
        <v>0.39143296999999999</v>
      </c>
      <c r="I2278" s="141"/>
    </row>
    <row r="2279" spans="1:9" ht="13" x14ac:dyDescent="0.15">
      <c r="A2279" s="141">
        <v>384.83679999999998</v>
      </c>
      <c r="B2279" s="141">
        <v>0.47290577</v>
      </c>
      <c r="C2279" s="141"/>
      <c r="D2279" s="141">
        <v>384.76254</v>
      </c>
      <c r="E2279" s="141">
        <v>0.38701616</v>
      </c>
      <c r="F2279" s="141"/>
      <c r="G2279" s="141">
        <v>384.84010000000001</v>
      </c>
      <c r="H2279" s="141">
        <v>0.34481298999999999</v>
      </c>
      <c r="I2279" s="141"/>
    </row>
    <row r="2280" spans="1:9" ht="13" x14ac:dyDescent="0.15">
      <c r="A2280" s="141">
        <v>384.84789999999998</v>
      </c>
      <c r="B2280" s="141">
        <v>0.41921132</v>
      </c>
      <c r="C2280" s="141"/>
      <c r="D2280" s="141">
        <v>384.77366999999998</v>
      </c>
      <c r="E2280" s="141">
        <v>0.37539375000000003</v>
      </c>
      <c r="F2280" s="141"/>
      <c r="G2280" s="141">
        <v>384.85124000000002</v>
      </c>
      <c r="H2280" s="141">
        <v>0.33482087999999999</v>
      </c>
      <c r="I2280" s="141"/>
    </row>
    <row r="2281" spans="1:9" ht="13" x14ac:dyDescent="0.15">
      <c r="A2281" s="141">
        <v>384.85901000000001</v>
      </c>
      <c r="B2281" s="141">
        <v>0.42092448999999998</v>
      </c>
      <c r="C2281" s="141"/>
      <c r="D2281" s="141">
        <v>384.78480999999999</v>
      </c>
      <c r="E2281" s="141">
        <v>0.37732359999999998</v>
      </c>
      <c r="F2281" s="141"/>
      <c r="G2281" s="141">
        <v>384.86234000000002</v>
      </c>
      <c r="H2281" s="141">
        <v>0.36835596999999998</v>
      </c>
      <c r="I2281" s="141"/>
    </row>
    <row r="2282" spans="1:9" ht="13" x14ac:dyDescent="0.15">
      <c r="A2282" s="141">
        <v>384.87013999999999</v>
      </c>
      <c r="B2282" s="141">
        <v>0.43563606999999999</v>
      </c>
      <c r="C2282" s="141"/>
      <c r="D2282" s="141">
        <v>384.79595999999998</v>
      </c>
      <c r="E2282" s="141">
        <v>0.38928889999999999</v>
      </c>
      <c r="F2282" s="141"/>
      <c r="G2282" s="141">
        <v>384.87344000000002</v>
      </c>
      <c r="H2282" s="141">
        <v>0.38529287000000001</v>
      </c>
      <c r="I2282" s="141"/>
    </row>
    <row r="2283" spans="1:9" ht="13" x14ac:dyDescent="0.15">
      <c r="A2283" s="141">
        <v>384.88130000000001</v>
      </c>
      <c r="B2283" s="141">
        <v>0.47604086000000001</v>
      </c>
      <c r="C2283" s="141"/>
      <c r="D2283" s="141">
        <v>384.80712999999997</v>
      </c>
      <c r="E2283" s="141">
        <v>0.40759722999999998</v>
      </c>
      <c r="F2283" s="141"/>
      <c r="G2283" s="141">
        <v>384.88457</v>
      </c>
      <c r="H2283" s="141">
        <v>0.36076693999999998</v>
      </c>
      <c r="I2283" s="141"/>
    </row>
    <row r="2284" spans="1:9" ht="13" x14ac:dyDescent="0.15">
      <c r="A2284" s="141">
        <v>384.89247</v>
      </c>
      <c r="B2284" s="141">
        <v>0.42119357000000002</v>
      </c>
      <c r="C2284" s="141"/>
      <c r="D2284" s="141">
        <v>384.81831</v>
      </c>
      <c r="E2284" s="141">
        <v>0.38376756000000001</v>
      </c>
      <c r="F2284" s="141"/>
      <c r="G2284" s="141">
        <v>384.89571999999998</v>
      </c>
      <c r="H2284" s="141">
        <v>0.35059698</v>
      </c>
      <c r="I2284" s="141"/>
    </row>
    <row r="2285" spans="1:9" ht="13" x14ac:dyDescent="0.15">
      <c r="A2285" s="141">
        <v>384.90366</v>
      </c>
      <c r="B2285" s="141">
        <v>0.41835322000000003</v>
      </c>
      <c r="C2285" s="141"/>
      <c r="D2285" s="141">
        <v>384.82951000000003</v>
      </c>
      <c r="E2285" s="141">
        <v>0.38199956000000002</v>
      </c>
      <c r="F2285" s="141"/>
      <c r="G2285" s="141">
        <v>384.90688999999998</v>
      </c>
      <c r="H2285" s="141">
        <v>0.34715163999999998</v>
      </c>
      <c r="I2285" s="141"/>
    </row>
    <row r="2286" spans="1:9" ht="13" x14ac:dyDescent="0.15">
      <c r="A2286" s="141">
        <v>384.91485</v>
      </c>
      <c r="B2286" s="141">
        <v>0.43649197000000001</v>
      </c>
      <c r="C2286" s="141"/>
      <c r="D2286" s="141">
        <v>384.84071999999998</v>
      </c>
      <c r="E2286" s="141">
        <v>0.39765157000000001</v>
      </c>
      <c r="F2286" s="141"/>
      <c r="G2286" s="141">
        <v>384.91806000000003</v>
      </c>
      <c r="H2286" s="141">
        <v>0.36020952000000001</v>
      </c>
      <c r="I2286" s="141"/>
    </row>
    <row r="2287" spans="1:9" ht="13" x14ac:dyDescent="0.15">
      <c r="A2287" s="141">
        <v>384.92604999999998</v>
      </c>
      <c r="B2287" s="141">
        <v>0.49071627000000001</v>
      </c>
      <c r="C2287" s="141"/>
      <c r="D2287" s="141">
        <v>384.85194999999999</v>
      </c>
      <c r="E2287" s="141">
        <v>0.40619556000000001</v>
      </c>
      <c r="F2287" s="141"/>
      <c r="G2287" s="141">
        <v>384.92925000000002</v>
      </c>
      <c r="H2287" s="141">
        <v>0.31565986000000001</v>
      </c>
      <c r="I2287" s="141"/>
    </row>
    <row r="2288" spans="1:9" ht="13" x14ac:dyDescent="0.15">
      <c r="A2288" s="141">
        <v>384.93725999999998</v>
      </c>
      <c r="B2288" s="141">
        <v>0.47962055999999997</v>
      </c>
      <c r="C2288" s="141"/>
      <c r="D2288" s="141">
        <v>384.86317000000003</v>
      </c>
      <c r="E2288" s="141">
        <v>0.37850210000000001</v>
      </c>
      <c r="F2288" s="141"/>
      <c r="G2288" s="141">
        <v>384.94045</v>
      </c>
      <c r="H2288" s="141">
        <v>0.3355959</v>
      </c>
      <c r="I2288" s="141"/>
    </row>
    <row r="2289" spans="1:9" ht="13" x14ac:dyDescent="0.15">
      <c r="A2289" s="141">
        <v>384.94848999999999</v>
      </c>
      <c r="B2289" s="141">
        <v>0.44736305999999998</v>
      </c>
      <c r="C2289" s="141"/>
      <c r="D2289" s="141">
        <v>384.87432000000001</v>
      </c>
      <c r="E2289" s="141">
        <v>0.39324196</v>
      </c>
      <c r="F2289" s="141"/>
      <c r="G2289" s="141">
        <v>384.95166999999998</v>
      </c>
      <c r="H2289" s="141">
        <v>0.31360879000000003</v>
      </c>
      <c r="I2289" s="141"/>
    </row>
    <row r="2290" spans="1:9" ht="13" x14ac:dyDescent="0.15">
      <c r="A2290" s="141">
        <v>384.95963</v>
      </c>
      <c r="B2290" s="141">
        <v>0.46967846000000002</v>
      </c>
      <c r="C2290" s="141"/>
      <c r="D2290" s="141">
        <v>384.88542999999999</v>
      </c>
      <c r="E2290" s="141">
        <v>0.39508241999999999</v>
      </c>
      <c r="F2290" s="141"/>
      <c r="G2290" s="141">
        <v>384.96280999999999</v>
      </c>
      <c r="H2290" s="141">
        <v>0.33564273999999999</v>
      </c>
      <c r="I2290" s="141"/>
    </row>
    <row r="2291" spans="1:9" ht="13" x14ac:dyDescent="0.15">
      <c r="A2291" s="141">
        <v>384.97071999999997</v>
      </c>
      <c r="B2291" s="141">
        <v>0.42396266999999999</v>
      </c>
      <c r="C2291" s="141"/>
      <c r="D2291" s="141">
        <v>384.89656000000002</v>
      </c>
      <c r="E2291" s="141">
        <v>0.36292205</v>
      </c>
      <c r="F2291" s="141"/>
      <c r="G2291" s="141">
        <v>384.97390999999999</v>
      </c>
      <c r="H2291" s="141">
        <v>0.35048873000000003</v>
      </c>
      <c r="I2291" s="141"/>
    </row>
    <row r="2292" spans="1:9" ht="13" x14ac:dyDescent="0.15">
      <c r="A2292" s="141">
        <v>384.98183</v>
      </c>
      <c r="B2292" s="141">
        <v>0.42393469</v>
      </c>
      <c r="C2292" s="141"/>
      <c r="D2292" s="141">
        <v>384.90771000000001</v>
      </c>
      <c r="E2292" s="141">
        <v>0.39533742999999999</v>
      </c>
      <c r="F2292" s="141"/>
      <c r="G2292" s="141">
        <v>384.98502000000002</v>
      </c>
      <c r="H2292" s="141">
        <v>0.34594772000000001</v>
      </c>
      <c r="I2292" s="141"/>
    </row>
    <row r="2293" spans="1:9" ht="13" x14ac:dyDescent="0.15">
      <c r="A2293" s="141">
        <v>384.99297999999999</v>
      </c>
      <c r="B2293" s="141">
        <v>0.43819023000000001</v>
      </c>
      <c r="C2293" s="141"/>
      <c r="D2293" s="141">
        <v>384.91888</v>
      </c>
      <c r="E2293" s="141">
        <v>0.37605517999999999</v>
      </c>
      <c r="F2293" s="141"/>
      <c r="G2293" s="141">
        <v>384.99614000000003</v>
      </c>
      <c r="H2293" s="141">
        <v>0.34541136</v>
      </c>
      <c r="I2293" s="141"/>
    </row>
    <row r="2294" spans="1:9" ht="13" x14ac:dyDescent="0.15">
      <c r="A2294" s="141">
        <v>385.00414999999998</v>
      </c>
      <c r="B2294" s="141">
        <v>0.47561163000000001</v>
      </c>
      <c r="C2294" s="141"/>
      <c r="D2294" s="141">
        <v>384.93007</v>
      </c>
      <c r="E2294" s="141">
        <v>0.35139352000000001</v>
      </c>
      <c r="F2294" s="141"/>
      <c r="G2294" s="141">
        <v>385.00729999999999</v>
      </c>
      <c r="H2294" s="141">
        <v>0.31207886000000001</v>
      </c>
      <c r="I2294" s="141"/>
    </row>
    <row r="2295" spans="1:9" ht="13" x14ac:dyDescent="0.15">
      <c r="A2295" s="141">
        <v>385.01533000000001</v>
      </c>
      <c r="B2295" s="141">
        <v>0.43989305000000001</v>
      </c>
      <c r="C2295" s="141"/>
      <c r="D2295" s="141">
        <v>384.94126999999997</v>
      </c>
      <c r="E2295" s="141">
        <v>0.35278598</v>
      </c>
      <c r="F2295" s="141"/>
      <c r="G2295" s="141">
        <v>385.01846999999998</v>
      </c>
      <c r="H2295" s="141">
        <v>0.32032466999999998</v>
      </c>
      <c r="I2295" s="141"/>
    </row>
    <row r="2296" spans="1:9" ht="13" x14ac:dyDescent="0.15">
      <c r="A2296" s="141">
        <v>385.02652</v>
      </c>
      <c r="B2296" s="141">
        <v>0.41879305999999999</v>
      </c>
      <c r="C2296" s="141"/>
      <c r="D2296" s="141">
        <v>384.95247999999998</v>
      </c>
      <c r="E2296" s="141">
        <v>0.39271657999999998</v>
      </c>
      <c r="F2296" s="141"/>
      <c r="G2296" s="141">
        <v>385.02965999999998</v>
      </c>
      <c r="H2296" s="141">
        <v>0.31030651999999997</v>
      </c>
      <c r="I2296" s="141"/>
    </row>
    <row r="2297" spans="1:9" ht="13" x14ac:dyDescent="0.15">
      <c r="A2297" s="141">
        <v>385.03773999999999</v>
      </c>
      <c r="B2297" s="141">
        <v>0.42629608000000002</v>
      </c>
      <c r="C2297" s="141"/>
      <c r="D2297" s="141">
        <v>384.96370999999999</v>
      </c>
      <c r="E2297" s="141">
        <v>0.35315404</v>
      </c>
      <c r="F2297" s="141"/>
      <c r="G2297" s="141">
        <v>385.04086999999998</v>
      </c>
      <c r="H2297" s="141">
        <v>0.33786517999999999</v>
      </c>
      <c r="I2297" s="141"/>
    </row>
    <row r="2298" spans="1:9" ht="13" x14ac:dyDescent="0.15">
      <c r="A2298" s="141">
        <v>385.04897</v>
      </c>
      <c r="B2298" s="141">
        <v>0.43790741</v>
      </c>
      <c r="C2298" s="141"/>
      <c r="D2298" s="141">
        <v>384.97494999999998</v>
      </c>
      <c r="E2298" s="141">
        <v>0.37695044999999999</v>
      </c>
      <c r="F2298" s="141"/>
      <c r="G2298" s="141">
        <v>385.05211000000003</v>
      </c>
      <c r="H2298" s="141">
        <v>0.33662523</v>
      </c>
      <c r="I2298" s="141"/>
    </row>
    <row r="2299" spans="1:9" ht="13" x14ac:dyDescent="0.15">
      <c r="A2299" s="141">
        <v>385.06020000000001</v>
      </c>
      <c r="B2299" s="141">
        <v>0.44674777999999998</v>
      </c>
      <c r="C2299" s="141"/>
      <c r="D2299" s="141">
        <v>384.98619000000002</v>
      </c>
      <c r="E2299" s="141">
        <v>0.38967949000000002</v>
      </c>
      <c r="F2299" s="141"/>
      <c r="G2299" s="141">
        <v>385.06335000000001</v>
      </c>
      <c r="H2299" s="141">
        <v>0.33660121999999998</v>
      </c>
      <c r="I2299" s="141"/>
    </row>
    <row r="2300" spans="1:9" ht="13" x14ac:dyDescent="0.15">
      <c r="A2300" s="141">
        <v>385.07145000000003</v>
      </c>
      <c r="B2300" s="141">
        <v>0.42688160000000003</v>
      </c>
      <c r="C2300" s="141"/>
      <c r="D2300" s="141">
        <v>384.99736000000001</v>
      </c>
      <c r="E2300" s="141">
        <v>0.38956994</v>
      </c>
      <c r="F2300" s="141"/>
      <c r="G2300" s="141">
        <v>385.07458000000003</v>
      </c>
      <c r="H2300" s="141">
        <v>0.33384479</v>
      </c>
      <c r="I2300" s="141"/>
    </row>
    <row r="2301" spans="1:9" ht="13" x14ac:dyDescent="0.15">
      <c r="A2301" s="141">
        <v>385.08262000000002</v>
      </c>
      <c r="B2301" s="141">
        <v>0.63780767999999999</v>
      </c>
      <c r="C2301" s="141"/>
      <c r="D2301" s="141">
        <v>385.00848000000002</v>
      </c>
      <c r="E2301" s="141">
        <v>0.50828163000000004</v>
      </c>
      <c r="F2301" s="141"/>
      <c r="G2301" s="141">
        <v>385.08573999999999</v>
      </c>
      <c r="H2301" s="141">
        <v>0.47267917999999998</v>
      </c>
      <c r="I2301" s="141"/>
    </row>
    <row r="2302" spans="1:9" ht="13" x14ac:dyDescent="0.15">
      <c r="A2302" s="141">
        <v>385.09375</v>
      </c>
      <c r="B2302" s="141">
        <v>0.46333829999999998</v>
      </c>
      <c r="C2302" s="141"/>
      <c r="D2302" s="141">
        <v>385.01963000000001</v>
      </c>
      <c r="E2302" s="141">
        <v>0.39414786000000002</v>
      </c>
      <c r="F2302" s="141"/>
      <c r="G2302" s="141">
        <v>385.09685999999999</v>
      </c>
      <c r="H2302" s="141">
        <v>0.35955541000000002</v>
      </c>
      <c r="I2302" s="141"/>
    </row>
    <row r="2303" spans="1:9" ht="13" x14ac:dyDescent="0.15">
      <c r="A2303" s="141">
        <v>385.10489000000001</v>
      </c>
      <c r="B2303" s="141">
        <v>0.44695023</v>
      </c>
      <c r="C2303" s="141"/>
      <c r="D2303" s="141">
        <v>385.0308</v>
      </c>
      <c r="E2303" s="141">
        <v>0.38874684999999998</v>
      </c>
      <c r="F2303" s="141"/>
      <c r="G2303" s="141">
        <v>385.10800999999998</v>
      </c>
      <c r="H2303" s="141">
        <v>0.40578639</v>
      </c>
      <c r="I2303" s="141"/>
    </row>
    <row r="2304" spans="1:9" ht="13" x14ac:dyDescent="0.15">
      <c r="A2304" s="141">
        <v>385.11604999999997</v>
      </c>
      <c r="B2304" s="141">
        <v>0.49630111999999998</v>
      </c>
      <c r="C2304" s="141"/>
      <c r="D2304" s="141">
        <v>385.04199999999997</v>
      </c>
      <c r="E2304" s="141">
        <v>0.38143718999999998</v>
      </c>
      <c r="F2304" s="141"/>
      <c r="G2304" s="141">
        <v>385.11917999999997</v>
      </c>
      <c r="H2304" s="141">
        <v>0.38916798000000002</v>
      </c>
      <c r="I2304" s="141"/>
    </row>
    <row r="2305" spans="1:9" ht="13" x14ac:dyDescent="0.15">
      <c r="A2305" s="141">
        <v>385.12723</v>
      </c>
      <c r="B2305" s="141">
        <v>0.44780136999999998</v>
      </c>
      <c r="C2305" s="141"/>
      <c r="D2305" s="141">
        <v>385.05320999999998</v>
      </c>
      <c r="E2305" s="141">
        <v>0.37742998999999999</v>
      </c>
      <c r="F2305" s="141"/>
      <c r="G2305" s="141">
        <v>385.13037000000003</v>
      </c>
      <c r="H2305" s="141">
        <v>0.39683666000000001</v>
      </c>
      <c r="I2305" s="141"/>
    </row>
    <row r="2306" spans="1:9" ht="13" x14ac:dyDescent="0.15">
      <c r="A2306" s="141">
        <v>385.13846000000001</v>
      </c>
      <c r="B2306" s="141">
        <v>0.45236855999999998</v>
      </c>
      <c r="C2306" s="141"/>
      <c r="D2306" s="141">
        <v>385.06443000000002</v>
      </c>
      <c r="E2306" s="141">
        <v>0.35482059999999999</v>
      </c>
      <c r="F2306" s="141"/>
      <c r="G2306" s="141">
        <v>385.14157999999998</v>
      </c>
      <c r="H2306" s="141">
        <v>0.43363185999999998</v>
      </c>
      <c r="I2306" s="141"/>
    </row>
    <row r="2307" spans="1:9" ht="13" x14ac:dyDescent="0.15">
      <c r="A2307" s="141">
        <v>385.1497</v>
      </c>
      <c r="B2307" s="141">
        <v>0.46173075000000002</v>
      </c>
      <c r="C2307" s="141"/>
      <c r="D2307" s="141">
        <v>385.07567999999998</v>
      </c>
      <c r="E2307" s="141">
        <v>0.35301136</v>
      </c>
      <c r="F2307" s="141"/>
      <c r="G2307" s="141">
        <v>385.15282000000002</v>
      </c>
      <c r="H2307" s="141">
        <v>0.35241449000000002</v>
      </c>
      <c r="I2307" s="141"/>
    </row>
    <row r="2308" spans="1:9" ht="13" x14ac:dyDescent="0.15">
      <c r="A2308" s="141">
        <v>385.16095999999999</v>
      </c>
      <c r="B2308" s="141">
        <v>0.42200903000000001</v>
      </c>
      <c r="C2308" s="141"/>
      <c r="D2308" s="141">
        <v>385.08694000000003</v>
      </c>
      <c r="E2308" s="141">
        <v>0.39123904999999998</v>
      </c>
      <c r="F2308" s="141"/>
      <c r="G2308" s="141">
        <v>385.16406999999998</v>
      </c>
      <c r="H2308" s="141">
        <v>0.36253121999999999</v>
      </c>
      <c r="I2308" s="141"/>
    </row>
    <row r="2309" spans="1:9" ht="13" x14ac:dyDescent="0.15">
      <c r="A2309" s="141">
        <v>385.17221999999998</v>
      </c>
      <c r="B2309" s="141">
        <v>0.44661708</v>
      </c>
      <c r="C2309" s="141"/>
      <c r="D2309" s="141">
        <v>385.09820999999999</v>
      </c>
      <c r="E2309" s="141">
        <v>0.38857971000000002</v>
      </c>
      <c r="F2309" s="141"/>
      <c r="G2309" s="141">
        <v>385.17532999999997</v>
      </c>
      <c r="H2309" s="141">
        <v>0.38554052999999999</v>
      </c>
      <c r="I2309" s="141"/>
    </row>
    <row r="2310" spans="1:9" ht="13" x14ac:dyDescent="0.15">
      <c r="A2310" s="141">
        <v>385.18349000000001</v>
      </c>
      <c r="B2310" s="141">
        <v>0.42761286999999998</v>
      </c>
      <c r="C2310" s="141"/>
      <c r="D2310" s="141">
        <v>385.10948999999999</v>
      </c>
      <c r="E2310" s="141">
        <v>0.37807063000000002</v>
      </c>
      <c r="F2310" s="141"/>
      <c r="G2310" s="141">
        <v>385.1866</v>
      </c>
      <c r="H2310" s="141">
        <v>0.36117303000000001</v>
      </c>
      <c r="I2310" s="141"/>
    </row>
    <row r="2311" spans="1:9" ht="13" x14ac:dyDescent="0.15">
      <c r="A2311" s="141">
        <v>385.19477999999998</v>
      </c>
      <c r="B2311" s="141">
        <v>0.45044719</v>
      </c>
      <c r="C2311" s="141"/>
      <c r="D2311" s="141">
        <v>385.1207</v>
      </c>
      <c r="E2311" s="141">
        <v>0.37929971000000001</v>
      </c>
      <c r="F2311" s="141"/>
      <c r="G2311" s="141">
        <v>385.1979</v>
      </c>
      <c r="H2311" s="141">
        <v>0.32359083</v>
      </c>
      <c r="I2311" s="141"/>
    </row>
    <row r="2312" spans="1:9" ht="13" x14ac:dyDescent="0.15">
      <c r="A2312" s="141">
        <v>385.20600000000002</v>
      </c>
      <c r="B2312" s="141">
        <v>0.45227563999999998</v>
      </c>
      <c r="C2312" s="141"/>
      <c r="D2312" s="141">
        <v>385.13186999999999</v>
      </c>
      <c r="E2312" s="141">
        <v>0.39648707</v>
      </c>
      <c r="F2312" s="141"/>
      <c r="G2312" s="141">
        <v>385.20911999999998</v>
      </c>
      <c r="H2312" s="141">
        <v>0.34966207999999999</v>
      </c>
      <c r="I2312" s="141"/>
    </row>
    <row r="2313" spans="1:9" ht="13" x14ac:dyDescent="0.15">
      <c r="A2313" s="141">
        <v>385.21717999999998</v>
      </c>
      <c r="B2313" s="141">
        <v>0.42017332000000002</v>
      </c>
      <c r="C2313" s="141"/>
      <c r="D2313" s="141">
        <v>385.14303999999998</v>
      </c>
      <c r="E2313" s="141">
        <v>0.40226748000000001</v>
      </c>
      <c r="F2313" s="141"/>
      <c r="G2313" s="141">
        <v>385.22030000000001</v>
      </c>
      <c r="H2313" s="141">
        <v>0.36121337999999997</v>
      </c>
      <c r="I2313" s="141"/>
    </row>
    <row r="2314" spans="1:9" ht="13" x14ac:dyDescent="0.15">
      <c r="A2314" s="141">
        <v>385.22838000000002</v>
      </c>
      <c r="B2314" s="141">
        <v>0.45252189999999998</v>
      </c>
      <c r="C2314" s="141"/>
      <c r="D2314" s="141">
        <v>385.15422999999998</v>
      </c>
      <c r="E2314" s="141">
        <v>0.41535391999999999</v>
      </c>
      <c r="F2314" s="141"/>
      <c r="G2314" s="141">
        <v>385.23147999999998</v>
      </c>
      <c r="H2314" s="141">
        <v>0.31735832000000003</v>
      </c>
      <c r="I2314" s="141"/>
    </row>
    <row r="2315" spans="1:9" ht="13" x14ac:dyDescent="0.15">
      <c r="A2315" s="141">
        <v>385.23959000000002</v>
      </c>
      <c r="B2315" s="141">
        <v>0.47424312000000002</v>
      </c>
      <c r="C2315" s="141"/>
      <c r="D2315" s="141">
        <v>385.16546</v>
      </c>
      <c r="E2315" s="141">
        <v>0.35421247</v>
      </c>
      <c r="F2315" s="141"/>
      <c r="G2315" s="141">
        <v>385.24268999999998</v>
      </c>
      <c r="H2315" s="141">
        <v>0.35392885000000002</v>
      </c>
      <c r="I2315" s="141"/>
    </row>
    <row r="2316" spans="1:9" ht="13" x14ac:dyDescent="0.15">
      <c r="A2316" s="141">
        <v>385.25083999999998</v>
      </c>
      <c r="B2316" s="141">
        <v>0.49792913999999999</v>
      </c>
      <c r="C2316" s="141"/>
      <c r="D2316" s="141">
        <v>385.17671999999999</v>
      </c>
      <c r="E2316" s="141">
        <v>0.35577784000000001</v>
      </c>
      <c r="F2316" s="141"/>
      <c r="G2316" s="141">
        <v>385.25393000000003</v>
      </c>
      <c r="H2316" s="141">
        <v>0.33433613000000001</v>
      </c>
      <c r="I2316" s="141"/>
    </row>
    <row r="2317" spans="1:9" ht="13" x14ac:dyDescent="0.15">
      <c r="A2317" s="141">
        <v>385.26211000000001</v>
      </c>
      <c r="B2317" s="141">
        <v>0.48562593999999998</v>
      </c>
      <c r="C2317" s="141"/>
      <c r="D2317" s="141">
        <v>385.18799999999999</v>
      </c>
      <c r="E2317" s="141">
        <v>0.35227291999999999</v>
      </c>
      <c r="F2317" s="141"/>
      <c r="G2317" s="141">
        <v>385.26519999999999</v>
      </c>
      <c r="H2317" s="141">
        <v>0.34388182</v>
      </c>
      <c r="I2317" s="141"/>
    </row>
    <row r="2318" spans="1:9" ht="13" x14ac:dyDescent="0.15">
      <c r="A2318" s="141">
        <v>385.27341000000001</v>
      </c>
      <c r="B2318" s="141">
        <v>0.42096767000000002</v>
      </c>
      <c r="C2318" s="141"/>
      <c r="D2318" s="141">
        <v>385.19929999999999</v>
      </c>
      <c r="E2318" s="141">
        <v>0.37949557</v>
      </c>
      <c r="F2318" s="141"/>
      <c r="G2318" s="141">
        <v>385.2765</v>
      </c>
      <c r="H2318" s="141">
        <v>0.34044729000000001</v>
      </c>
      <c r="I2318" s="141"/>
    </row>
    <row r="2319" spans="1:9" ht="13" x14ac:dyDescent="0.15">
      <c r="A2319" s="141">
        <v>385.28473000000002</v>
      </c>
      <c r="B2319" s="141">
        <v>0.52021985999999998</v>
      </c>
      <c r="C2319" s="141"/>
      <c r="D2319" s="141">
        <v>385.2106</v>
      </c>
      <c r="E2319" s="141">
        <v>0.36069493000000002</v>
      </c>
      <c r="F2319" s="141"/>
      <c r="G2319" s="141">
        <v>385.28780999999998</v>
      </c>
      <c r="H2319" s="141">
        <v>0.33857622999999998</v>
      </c>
      <c r="I2319" s="141"/>
    </row>
    <row r="2320" spans="1:9" ht="13" x14ac:dyDescent="0.15">
      <c r="A2320" s="141">
        <v>385.29604999999998</v>
      </c>
      <c r="B2320" s="141">
        <v>0.59878925000000005</v>
      </c>
      <c r="C2320" s="141"/>
      <c r="D2320" s="141">
        <v>385.22190999999998</v>
      </c>
      <c r="E2320" s="141">
        <v>0.40036466999999998</v>
      </c>
      <c r="F2320" s="141"/>
      <c r="G2320" s="141">
        <v>385.29912999999999</v>
      </c>
      <c r="H2320" s="141">
        <v>0.31357470999999998</v>
      </c>
      <c r="I2320" s="141"/>
    </row>
    <row r="2321" spans="1:9" ht="13" x14ac:dyDescent="0.15">
      <c r="A2321" s="141">
        <v>385.30738000000002</v>
      </c>
      <c r="B2321" s="141">
        <v>0.505942</v>
      </c>
      <c r="C2321" s="141"/>
      <c r="D2321" s="141">
        <v>385.23324000000002</v>
      </c>
      <c r="E2321" s="141">
        <v>0.41963951999999999</v>
      </c>
      <c r="F2321" s="141"/>
      <c r="G2321" s="141">
        <v>385.31045999999998</v>
      </c>
      <c r="H2321" s="141">
        <v>0.35605520000000002</v>
      </c>
      <c r="I2321" s="141"/>
    </row>
    <row r="2322" spans="1:9" ht="13" x14ac:dyDescent="0.15">
      <c r="A2322" s="141">
        <v>385.31871000000001</v>
      </c>
      <c r="B2322" s="141">
        <v>0.45538927000000001</v>
      </c>
      <c r="C2322" s="141"/>
      <c r="D2322" s="141">
        <v>385.24450000000002</v>
      </c>
      <c r="E2322" s="141">
        <v>0.37713393000000001</v>
      </c>
      <c r="F2322" s="141"/>
      <c r="G2322" s="141">
        <v>385.32179000000002</v>
      </c>
      <c r="H2322" s="141">
        <v>0.31377266999999998</v>
      </c>
      <c r="I2322" s="141"/>
    </row>
    <row r="2323" spans="1:9" ht="13" x14ac:dyDescent="0.15">
      <c r="A2323" s="141">
        <v>385.32997</v>
      </c>
      <c r="B2323" s="141">
        <v>0.46143086999999999</v>
      </c>
      <c r="C2323" s="141"/>
      <c r="D2323" s="141">
        <v>385.25572</v>
      </c>
      <c r="E2323" s="141">
        <v>0.36578368</v>
      </c>
      <c r="F2323" s="141"/>
      <c r="G2323" s="141">
        <v>385.33307000000002</v>
      </c>
      <c r="H2323" s="141">
        <v>0.35697088999999999</v>
      </c>
      <c r="I2323" s="141"/>
    </row>
    <row r="2324" spans="1:9" ht="13" x14ac:dyDescent="0.15">
      <c r="A2324" s="141">
        <v>385.34118999999998</v>
      </c>
      <c r="B2324" s="141">
        <v>0.43495893000000002</v>
      </c>
      <c r="C2324" s="141"/>
      <c r="D2324" s="141">
        <v>385.26695000000001</v>
      </c>
      <c r="E2324" s="141">
        <v>0.35476531</v>
      </c>
      <c r="F2324" s="141"/>
      <c r="G2324" s="141">
        <v>385.34429999999998</v>
      </c>
      <c r="H2324" s="141">
        <v>0.33584185999999999</v>
      </c>
      <c r="I2324" s="141"/>
    </row>
    <row r="2325" spans="1:9" ht="13" x14ac:dyDescent="0.15">
      <c r="A2325" s="141">
        <v>385.35243000000003</v>
      </c>
      <c r="B2325" s="141">
        <v>0.42112861000000001</v>
      </c>
      <c r="C2325" s="141"/>
      <c r="D2325" s="141">
        <v>385.27821</v>
      </c>
      <c r="E2325" s="141">
        <v>0.39747547999999999</v>
      </c>
      <c r="F2325" s="141"/>
      <c r="G2325" s="141">
        <v>385.35554999999999</v>
      </c>
      <c r="H2325" s="141">
        <v>0.34347728999999999</v>
      </c>
      <c r="I2325" s="141"/>
    </row>
    <row r="2326" spans="1:9" ht="13" x14ac:dyDescent="0.15">
      <c r="A2326" s="141">
        <v>385.36371000000003</v>
      </c>
      <c r="B2326" s="141">
        <v>0.82762232000000002</v>
      </c>
      <c r="C2326" s="141"/>
      <c r="D2326" s="141">
        <v>385.28949</v>
      </c>
      <c r="E2326" s="141">
        <v>0.77703162999999997</v>
      </c>
      <c r="F2326" s="141"/>
      <c r="G2326" s="141">
        <v>385.36680999999999</v>
      </c>
      <c r="H2326" s="141">
        <v>0.61173336</v>
      </c>
      <c r="I2326" s="141"/>
    </row>
    <row r="2327" spans="1:9" ht="13" x14ac:dyDescent="0.15">
      <c r="A2327" s="141">
        <v>385.37502999999998</v>
      </c>
      <c r="B2327" s="141">
        <v>0.51457549000000002</v>
      </c>
      <c r="C2327" s="141"/>
      <c r="D2327" s="141">
        <v>385.30081000000001</v>
      </c>
      <c r="E2327" s="141">
        <v>0.42408263000000002</v>
      </c>
      <c r="F2327" s="141"/>
      <c r="G2327" s="141">
        <v>385.37812000000002</v>
      </c>
      <c r="H2327" s="141">
        <v>0.37876547999999999</v>
      </c>
      <c r="I2327" s="141"/>
    </row>
    <row r="2328" spans="1:9" ht="13" x14ac:dyDescent="0.15">
      <c r="A2328" s="141">
        <v>385.38636000000002</v>
      </c>
      <c r="B2328" s="141">
        <v>0.47440084999999999</v>
      </c>
      <c r="C2328" s="141"/>
      <c r="D2328" s="141">
        <v>385.31214</v>
      </c>
      <c r="E2328" s="141">
        <v>0.43512969000000001</v>
      </c>
      <c r="F2328" s="141"/>
      <c r="G2328" s="141">
        <v>385.38943999999998</v>
      </c>
      <c r="H2328" s="141">
        <v>0.35844894999999999</v>
      </c>
      <c r="I2328" s="141"/>
    </row>
    <row r="2329" spans="1:9" ht="13" x14ac:dyDescent="0.15">
      <c r="A2329" s="141">
        <v>385.39769999999999</v>
      </c>
      <c r="B2329" s="141">
        <v>0.46358186000000001</v>
      </c>
      <c r="C2329" s="141"/>
      <c r="D2329" s="141">
        <v>385.32348999999999</v>
      </c>
      <c r="E2329" s="141">
        <v>0.42752381</v>
      </c>
      <c r="F2329" s="141"/>
      <c r="G2329" s="141">
        <v>385.40078999999997</v>
      </c>
      <c r="H2329" s="141">
        <v>0.32255369</v>
      </c>
      <c r="I2329" s="141"/>
    </row>
    <row r="2330" spans="1:9" ht="13" x14ac:dyDescent="0.15">
      <c r="A2330" s="141">
        <v>385.40906000000001</v>
      </c>
      <c r="B2330" s="141">
        <v>0.42752833000000001</v>
      </c>
      <c r="C2330" s="141"/>
      <c r="D2330" s="141">
        <v>385.33485000000002</v>
      </c>
      <c r="E2330" s="141">
        <v>0.39431251</v>
      </c>
      <c r="F2330" s="141"/>
      <c r="G2330" s="141">
        <v>385.41215999999997</v>
      </c>
      <c r="H2330" s="141">
        <v>0.34096205000000002</v>
      </c>
      <c r="I2330" s="141"/>
    </row>
    <row r="2331" spans="1:9" ht="13" x14ac:dyDescent="0.15">
      <c r="A2331" s="141">
        <v>385.42041999999998</v>
      </c>
      <c r="B2331" s="141">
        <v>0.46521846</v>
      </c>
      <c r="C2331" s="141"/>
      <c r="D2331" s="141">
        <v>385.34622999999999</v>
      </c>
      <c r="E2331" s="141">
        <v>0.42508854000000001</v>
      </c>
      <c r="F2331" s="141"/>
      <c r="G2331" s="141">
        <v>385.42353000000003</v>
      </c>
      <c r="H2331" s="141">
        <v>0.32148289000000002</v>
      </c>
      <c r="I2331" s="141"/>
    </row>
    <row r="2332" spans="1:9" ht="13" x14ac:dyDescent="0.15">
      <c r="A2332" s="141">
        <v>385.43180000000001</v>
      </c>
      <c r="B2332" s="141">
        <v>0.44731190999999998</v>
      </c>
      <c r="C2332" s="141"/>
      <c r="D2332" s="141">
        <v>385.35761000000002</v>
      </c>
      <c r="E2332" s="141">
        <v>0.46859741999999999</v>
      </c>
      <c r="F2332" s="141"/>
      <c r="G2332" s="141">
        <v>385.43491</v>
      </c>
      <c r="H2332" s="141">
        <v>0.33380967</v>
      </c>
      <c r="I2332" s="141"/>
    </row>
    <row r="2333" spans="1:9" ht="13" x14ac:dyDescent="0.15">
      <c r="A2333" s="141">
        <v>385.44317999999998</v>
      </c>
      <c r="B2333" s="141">
        <v>0.43745643000000001</v>
      </c>
      <c r="C2333" s="141"/>
      <c r="D2333" s="141">
        <v>385.36892</v>
      </c>
      <c r="E2333" s="141">
        <v>0.55676038000000005</v>
      </c>
      <c r="F2333" s="141"/>
      <c r="G2333" s="141">
        <v>385.44630000000001</v>
      </c>
      <c r="H2333" s="141">
        <v>0.33769736</v>
      </c>
      <c r="I2333" s="141"/>
    </row>
    <row r="2334" spans="1:9" ht="13" x14ac:dyDescent="0.15">
      <c r="A2334" s="141">
        <v>385.4545</v>
      </c>
      <c r="B2334" s="141">
        <v>0.44923283000000003</v>
      </c>
      <c r="C2334" s="141"/>
      <c r="D2334" s="141">
        <v>385.3802</v>
      </c>
      <c r="E2334" s="141">
        <v>0.53124209</v>
      </c>
      <c r="F2334" s="141"/>
      <c r="G2334" s="141">
        <v>385.45760999999999</v>
      </c>
      <c r="H2334" s="141">
        <v>0.32020333000000001</v>
      </c>
      <c r="I2334" s="141"/>
    </row>
    <row r="2335" spans="1:9" ht="13" x14ac:dyDescent="0.15">
      <c r="A2335" s="141">
        <v>385.46579000000003</v>
      </c>
      <c r="B2335" s="141">
        <v>0.45106742</v>
      </c>
      <c r="C2335" s="141"/>
      <c r="D2335" s="141">
        <v>385.39148</v>
      </c>
      <c r="E2335" s="141">
        <v>0.37513003</v>
      </c>
      <c r="F2335" s="141"/>
      <c r="G2335" s="141">
        <v>385.46888999999999</v>
      </c>
      <c r="H2335" s="141">
        <v>0.31501614999999999</v>
      </c>
      <c r="I2335" s="141"/>
    </row>
    <row r="2336" spans="1:9" ht="13" x14ac:dyDescent="0.15">
      <c r="A2336" s="141">
        <v>385.47708999999998</v>
      </c>
      <c r="B2336" s="141">
        <v>0.47569706</v>
      </c>
      <c r="C2336" s="141"/>
      <c r="D2336" s="141">
        <v>385.40278999999998</v>
      </c>
      <c r="E2336" s="141">
        <v>0.35977101</v>
      </c>
      <c r="F2336" s="141"/>
      <c r="G2336" s="141">
        <v>385.48018000000002</v>
      </c>
      <c r="H2336" s="141">
        <v>0.35360266000000001</v>
      </c>
      <c r="I2336" s="141"/>
    </row>
    <row r="2337" spans="1:9" ht="13" x14ac:dyDescent="0.15">
      <c r="A2337" s="141">
        <v>385.48840999999999</v>
      </c>
      <c r="B2337" s="141">
        <v>0.43275453000000003</v>
      </c>
      <c r="C2337" s="141"/>
      <c r="D2337" s="141">
        <v>385.41413</v>
      </c>
      <c r="E2337" s="141">
        <v>0.38239073000000001</v>
      </c>
      <c r="F2337" s="141"/>
      <c r="G2337" s="141">
        <v>385.49149999999997</v>
      </c>
      <c r="H2337" s="141">
        <v>0.32265092000000001</v>
      </c>
      <c r="I2337" s="141"/>
    </row>
    <row r="2338" spans="1:9" ht="13" x14ac:dyDescent="0.15">
      <c r="A2338" s="141">
        <v>385.49973999999997</v>
      </c>
      <c r="B2338" s="141">
        <v>0.47454146000000003</v>
      </c>
      <c r="C2338" s="141"/>
      <c r="D2338" s="141">
        <v>385.4255</v>
      </c>
      <c r="E2338" s="141">
        <v>0.40849476000000001</v>
      </c>
      <c r="F2338" s="141"/>
      <c r="G2338" s="141">
        <v>385.50283000000002</v>
      </c>
      <c r="H2338" s="141">
        <v>0.34232499</v>
      </c>
      <c r="I2338" s="141"/>
    </row>
    <row r="2339" spans="1:9" ht="13" x14ac:dyDescent="0.15">
      <c r="A2339" s="141">
        <v>385.5111</v>
      </c>
      <c r="B2339" s="141">
        <v>0.45945649999999999</v>
      </c>
      <c r="C2339" s="141"/>
      <c r="D2339" s="141">
        <v>385.43689000000001</v>
      </c>
      <c r="E2339" s="141">
        <v>0.38359734000000001</v>
      </c>
      <c r="F2339" s="141"/>
      <c r="G2339" s="141">
        <v>385.51420000000002</v>
      </c>
      <c r="H2339" s="141">
        <v>0.34011058999999999</v>
      </c>
      <c r="I2339" s="141"/>
    </row>
    <row r="2340" spans="1:9" ht="13" x14ac:dyDescent="0.15">
      <c r="A2340" s="141">
        <v>385.52247</v>
      </c>
      <c r="B2340" s="141">
        <v>0.43949941999999997</v>
      </c>
      <c r="C2340" s="141"/>
      <c r="D2340" s="141">
        <v>385.44830000000002</v>
      </c>
      <c r="E2340" s="141">
        <v>0.38244823999999999</v>
      </c>
      <c r="F2340" s="141"/>
      <c r="G2340" s="141">
        <v>385.52557999999999</v>
      </c>
      <c r="H2340" s="141">
        <v>0.37169572000000001</v>
      </c>
      <c r="I2340" s="141"/>
    </row>
    <row r="2341" spans="1:9" ht="13" x14ac:dyDescent="0.15">
      <c r="A2341" s="141">
        <v>385.53386</v>
      </c>
      <c r="B2341" s="141">
        <v>0.44549908999999999</v>
      </c>
      <c r="C2341" s="141"/>
      <c r="D2341" s="141">
        <v>385.45972</v>
      </c>
      <c r="E2341" s="141">
        <v>0.39692633999999999</v>
      </c>
      <c r="F2341" s="141"/>
      <c r="G2341" s="141">
        <v>385.53698000000003</v>
      </c>
      <c r="H2341" s="141">
        <v>0.3442866</v>
      </c>
      <c r="I2341" s="141"/>
    </row>
    <row r="2342" spans="1:9" ht="13" x14ac:dyDescent="0.15">
      <c r="A2342" s="141">
        <v>385.54527000000002</v>
      </c>
      <c r="B2342" s="141">
        <v>0.46148318999999999</v>
      </c>
      <c r="C2342" s="141"/>
      <c r="D2342" s="141">
        <v>385.47113999999999</v>
      </c>
      <c r="E2342" s="141">
        <v>0.38506549000000001</v>
      </c>
      <c r="F2342" s="141"/>
      <c r="G2342" s="141">
        <v>385.54838999999998</v>
      </c>
      <c r="H2342" s="141">
        <v>0.31865193000000003</v>
      </c>
      <c r="I2342" s="141"/>
    </row>
    <row r="2343" spans="1:9" ht="13" x14ac:dyDescent="0.15">
      <c r="A2343" s="141">
        <v>385.55669</v>
      </c>
      <c r="B2343" s="141">
        <v>0.46046310000000001</v>
      </c>
      <c r="C2343" s="141"/>
      <c r="D2343" s="141">
        <v>385.48255999999998</v>
      </c>
      <c r="E2343" s="141">
        <v>0.37940896000000002</v>
      </c>
      <c r="F2343" s="141"/>
      <c r="G2343" s="141">
        <v>385.5598</v>
      </c>
      <c r="H2343" s="141">
        <v>0.34171037999999998</v>
      </c>
      <c r="I2343" s="141"/>
    </row>
    <row r="2344" spans="1:9" ht="13" x14ac:dyDescent="0.15">
      <c r="A2344" s="141">
        <v>385.56810999999999</v>
      </c>
      <c r="B2344" s="141">
        <v>0.43389357000000001</v>
      </c>
      <c r="C2344" s="141"/>
      <c r="D2344" s="141">
        <v>385.4939</v>
      </c>
      <c r="E2344" s="141">
        <v>0.37426818000000001</v>
      </c>
      <c r="F2344" s="141"/>
      <c r="G2344" s="141">
        <v>385.57119999999998</v>
      </c>
      <c r="H2344" s="141">
        <v>0.34528894999999998</v>
      </c>
      <c r="I2344" s="141"/>
    </row>
    <row r="2345" spans="1:9" ht="13" x14ac:dyDescent="0.15">
      <c r="A2345" s="141">
        <v>385.57943999999998</v>
      </c>
      <c r="B2345" s="141">
        <v>0.45706558000000003</v>
      </c>
      <c r="C2345" s="141"/>
      <c r="D2345" s="141">
        <v>385.5052</v>
      </c>
      <c r="E2345" s="141">
        <v>0.37104973000000002</v>
      </c>
      <c r="F2345" s="141"/>
      <c r="G2345" s="141">
        <v>385.58251999999999</v>
      </c>
      <c r="H2345" s="141">
        <v>0.32064039999999999</v>
      </c>
      <c r="I2345" s="141"/>
    </row>
    <row r="2346" spans="1:9" ht="13" x14ac:dyDescent="0.15">
      <c r="A2346" s="141">
        <v>385.59073000000001</v>
      </c>
      <c r="B2346" s="141">
        <v>0.46999881999999998</v>
      </c>
      <c r="C2346" s="141"/>
      <c r="D2346" s="141">
        <v>385.51652000000001</v>
      </c>
      <c r="E2346" s="141">
        <v>0.38175004000000001</v>
      </c>
      <c r="F2346" s="141"/>
      <c r="G2346" s="141">
        <v>385.59379999999999</v>
      </c>
      <c r="H2346" s="141">
        <v>0.31968754999999999</v>
      </c>
      <c r="I2346" s="141"/>
    </row>
    <row r="2347" spans="1:9" ht="13" x14ac:dyDescent="0.15">
      <c r="A2347" s="141">
        <v>385.60203000000001</v>
      </c>
      <c r="B2347" s="141">
        <v>0.42563694000000002</v>
      </c>
      <c r="C2347" s="141"/>
      <c r="D2347" s="141">
        <v>385.52787000000001</v>
      </c>
      <c r="E2347" s="141">
        <v>0.35649167999999998</v>
      </c>
      <c r="F2347" s="141"/>
      <c r="G2347" s="141">
        <v>385.60511000000002</v>
      </c>
      <c r="H2347" s="141">
        <v>0.33540321000000001</v>
      </c>
      <c r="I2347" s="141"/>
    </row>
    <row r="2348" spans="1:9" ht="13" x14ac:dyDescent="0.15">
      <c r="A2348" s="141">
        <v>385.61335000000003</v>
      </c>
      <c r="B2348" s="141">
        <v>0.43304946999999999</v>
      </c>
      <c r="C2348" s="141"/>
      <c r="D2348" s="141">
        <v>385.53926000000001</v>
      </c>
      <c r="E2348" s="141">
        <v>0.37555396000000002</v>
      </c>
      <c r="F2348" s="141"/>
      <c r="G2348" s="141">
        <v>385.61644000000001</v>
      </c>
      <c r="H2348" s="141">
        <v>0.34025488999999998</v>
      </c>
      <c r="I2348" s="141"/>
    </row>
    <row r="2349" spans="1:9" ht="13" x14ac:dyDescent="0.15">
      <c r="A2349" s="141">
        <v>385.62470000000002</v>
      </c>
      <c r="B2349" s="141">
        <v>0.42532537999999998</v>
      </c>
      <c r="C2349" s="141"/>
      <c r="D2349" s="141">
        <v>385.55065999999999</v>
      </c>
      <c r="E2349" s="141">
        <v>0.37397535999999998</v>
      </c>
      <c r="F2349" s="141"/>
      <c r="G2349" s="141">
        <v>385.62779999999998</v>
      </c>
      <c r="H2349" s="141">
        <v>0.3373488</v>
      </c>
      <c r="I2349" s="141"/>
    </row>
    <row r="2350" spans="1:9" ht="13" x14ac:dyDescent="0.15">
      <c r="A2350" s="141">
        <v>385.63607000000002</v>
      </c>
      <c r="B2350" s="141">
        <v>0.47838563000000001</v>
      </c>
      <c r="C2350" s="141"/>
      <c r="D2350" s="141">
        <v>385.56207000000001</v>
      </c>
      <c r="E2350" s="141">
        <v>0.35906606000000002</v>
      </c>
      <c r="F2350" s="141"/>
      <c r="G2350" s="141">
        <v>385.63916999999998</v>
      </c>
      <c r="H2350" s="141">
        <v>0.32058449</v>
      </c>
      <c r="I2350" s="141"/>
    </row>
    <row r="2351" spans="1:9" ht="13" x14ac:dyDescent="0.15">
      <c r="A2351" s="141">
        <v>385.64744000000002</v>
      </c>
      <c r="B2351" s="141">
        <v>0.61704714999999999</v>
      </c>
      <c r="C2351" s="141"/>
      <c r="D2351" s="141">
        <v>385.57348000000002</v>
      </c>
      <c r="E2351" s="141">
        <v>0.54568101000000002</v>
      </c>
      <c r="F2351" s="141"/>
      <c r="G2351" s="141">
        <v>385.65055000000001</v>
      </c>
      <c r="H2351" s="141">
        <v>0.48836636999999999</v>
      </c>
      <c r="I2351" s="141"/>
    </row>
    <row r="2352" spans="1:9" ht="13" x14ac:dyDescent="0.15">
      <c r="A2352" s="141">
        <v>385.65883000000002</v>
      </c>
      <c r="B2352" s="141">
        <v>0.51834762999999995</v>
      </c>
      <c r="C2352" s="141"/>
      <c r="D2352" s="141">
        <v>385.5849</v>
      </c>
      <c r="E2352" s="141">
        <v>0.41526289999999999</v>
      </c>
      <c r="F2352" s="141"/>
      <c r="G2352" s="141">
        <v>385.66192999999998</v>
      </c>
      <c r="H2352" s="141">
        <v>0.37077694</v>
      </c>
      <c r="I2352" s="141"/>
    </row>
    <row r="2353" spans="1:9" ht="13" x14ac:dyDescent="0.15">
      <c r="A2353" s="141">
        <v>385.67021999999997</v>
      </c>
      <c r="B2353" s="141">
        <v>0.50138771000000004</v>
      </c>
      <c r="C2353" s="141"/>
      <c r="D2353" s="141">
        <v>385.59633000000002</v>
      </c>
      <c r="E2353" s="141">
        <v>0.38581945000000001</v>
      </c>
      <c r="F2353" s="141"/>
      <c r="G2353" s="141">
        <v>385.67331999999999</v>
      </c>
      <c r="H2353" s="141">
        <v>0.35597831000000002</v>
      </c>
      <c r="I2353" s="141"/>
    </row>
    <row r="2354" spans="1:9" ht="13" x14ac:dyDescent="0.15">
      <c r="A2354" s="141">
        <v>385.68160999999998</v>
      </c>
      <c r="B2354" s="141">
        <v>0.46159811000000001</v>
      </c>
      <c r="C2354" s="141"/>
      <c r="D2354" s="141">
        <v>385.60775999999998</v>
      </c>
      <c r="E2354" s="141">
        <v>0.39988846</v>
      </c>
      <c r="F2354" s="141"/>
      <c r="G2354" s="141">
        <v>385.68470000000002</v>
      </c>
      <c r="H2354" s="141">
        <v>0.31714341000000001</v>
      </c>
      <c r="I2354" s="141"/>
    </row>
    <row r="2355" spans="1:9" ht="13" x14ac:dyDescent="0.15">
      <c r="A2355" s="141">
        <v>385.69301000000002</v>
      </c>
      <c r="B2355" s="141">
        <v>0.42303474000000002</v>
      </c>
      <c r="C2355" s="141"/>
      <c r="D2355" s="141">
        <v>385.61912000000001</v>
      </c>
      <c r="E2355" s="141">
        <v>3.7955958999999999</v>
      </c>
      <c r="F2355" s="141"/>
      <c r="G2355" s="141">
        <v>385.6961</v>
      </c>
      <c r="H2355" s="141">
        <v>0.34751623999999998</v>
      </c>
      <c r="I2355" s="141"/>
    </row>
    <row r="2356" spans="1:9" ht="13" x14ac:dyDescent="0.15">
      <c r="A2356" s="141">
        <v>385.70432</v>
      </c>
      <c r="B2356" s="141">
        <v>0.46276302000000002</v>
      </c>
      <c r="C2356" s="141"/>
      <c r="D2356" s="141">
        <v>385.63045</v>
      </c>
      <c r="E2356" s="141">
        <v>0.37764740000000002</v>
      </c>
      <c r="F2356" s="141"/>
      <c r="G2356" s="141">
        <v>385.70742999999999</v>
      </c>
      <c r="H2356" s="141">
        <v>0.34146087000000003</v>
      </c>
      <c r="I2356" s="141"/>
    </row>
    <row r="2357" spans="1:9" ht="13" x14ac:dyDescent="0.15">
      <c r="A2357" s="141">
        <v>385.71559000000002</v>
      </c>
      <c r="B2357" s="141">
        <v>0.49169889999999999</v>
      </c>
      <c r="C2357" s="141"/>
      <c r="D2357" s="141">
        <v>385.64177999999998</v>
      </c>
      <c r="E2357" s="141">
        <v>0.36757557000000002</v>
      </c>
      <c r="F2357" s="141"/>
      <c r="G2357" s="141">
        <v>385.71870999999999</v>
      </c>
      <c r="H2357" s="141">
        <v>0.31496383</v>
      </c>
      <c r="I2357" s="141"/>
    </row>
    <row r="2358" spans="1:9" ht="13" x14ac:dyDescent="0.15">
      <c r="A2358" s="141">
        <v>385.72687000000002</v>
      </c>
      <c r="B2358" s="141">
        <v>0.43872799000000001</v>
      </c>
      <c r="C2358" s="141"/>
      <c r="D2358" s="141">
        <v>385.65312999999998</v>
      </c>
      <c r="E2358" s="141">
        <v>0.34027406999999998</v>
      </c>
      <c r="F2358" s="141"/>
      <c r="G2358" s="141">
        <v>385.73</v>
      </c>
      <c r="H2358" s="141">
        <v>0.33669018000000001</v>
      </c>
      <c r="I2358" s="141"/>
    </row>
    <row r="2359" spans="1:9" ht="13" x14ac:dyDescent="0.15">
      <c r="A2359" s="141">
        <v>385.73815999999999</v>
      </c>
      <c r="B2359" s="141">
        <v>0.43155611999999999</v>
      </c>
      <c r="C2359" s="141"/>
      <c r="D2359" s="141">
        <v>385.66449</v>
      </c>
      <c r="E2359" s="141">
        <v>0.38555803999999999</v>
      </c>
      <c r="F2359" s="141"/>
      <c r="G2359" s="141">
        <v>385.74130000000002</v>
      </c>
      <c r="H2359" s="141">
        <v>0.33264925000000001</v>
      </c>
      <c r="I2359" s="141"/>
    </row>
    <row r="2360" spans="1:9" ht="13" x14ac:dyDescent="0.15">
      <c r="A2360" s="141">
        <v>385.74948000000001</v>
      </c>
      <c r="B2360" s="141">
        <v>0.45790507000000003</v>
      </c>
      <c r="C2360" s="141"/>
      <c r="D2360" s="141">
        <v>385.67586999999997</v>
      </c>
      <c r="E2360" s="141">
        <v>0.36513438999999998</v>
      </c>
      <c r="F2360" s="141"/>
      <c r="G2360" s="141">
        <v>385.75261</v>
      </c>
      <c r="H2360" s="141">
        <v>0.34446617000000002</v>
      </c>
      <c r="I2360" s="141"/>
    </row>
    <row r="2361" spans="1:9" ht="13" x14ac:dyDescent="0.15">
      <c r="A2361" s="141">
        <v>385.76080999999999</v>
      </c>
      <c r="B2361" s="141">
        <v>0.45683314000000003</v>
      </c>
      <c r="C2361" s="141"/>
      <c r="D2361" s="141">
        <v>385.68725000000001</v>
      </c>
      <c r="E2361" s="141">
        <v>0.34186759</v>
      </c>
      <c r="F2361" s="141"/>
      <c r="G2361" s="141">
        <v>385.76393999999999</v>
      </c>
      <c r="H2361" s="141">
        <v>0.42148901</v>
      </c>
      <c r="I2361" s="141"/>
    </row>
    <row r="2362" spans="1:9" ht="13" x14ac:dyDescent="0.15">
      <c r="A2362" s="141">
        <v>385.77215000000001</v>
      </c>
      <c r="B2362" s="141">
        <v>0.42495553000000003</v>
      </c>
      <c r="C2362" s="141"/>
      <c r="D2362" s="141">
        <v>385.69864999999999</v>
      </c>
      <c r="E2362" s="141">
        <v>0.33810050000000003</v>
      </c>
      <c r="F2362" s="141"/>
      <c r="G2362" s="141">
        <v>385.77528000000001</v>
      </c>
      <c r="H2362" s="141">
        <v>0.70059570000000004</v>
      </c>
      <c r="I2362" s="141"/>
    </row>
    <row r="2363" spans="1:9" ht="13" x14ac:dyDescent="0.15">
      <c r="A2363" s="141">
        <v>385.78348999999997</v>
      </c>
      <c r="B2363" s="141">
        <v>0.47643043000000002</v>
      </c>
      <c r="C2363" s="141"/>
      <c r="D2363" s="141">
        <v>385.71006999999997</v>
      </c>
      <c r="E2363" s="141">
        <v>0.34076115000000001</v>
      </c>
      <c r="F2363" s="141"/>
      <c r="G2363" s="141">
        <v>385.78663</v>
      </c>
      <c r="H2363" s="141">
        <v>0.42999224000000003</v>
      </c>
      <c r="I2363" s="141"/>
    </row>
    <row r="2364" spans="1:9" ht="13" x14ac:dyDescent="0.15">
      <c r="A2364" s="141">
        <v>385.79484000000002</v>
      </c>
      <c r="B2364" s="141">
        <v>0.45531743000000002</v>
      </c>
      <c r="C2364" s="141"/>
      <c r="D2364" s="141">
        <v>385.72149000000002</v>
      </c>
      <c r="E2364" s="141">
        <v>0.37273589000000001</v>
      </c>
      <c r="F2364" s="141"/>
      <c r="G2364" s="141">
        <v>385.79799000000003</v>
      </c>
      <c r="H2364" s="141">
        <v>0.33150565999999998</v>
      </c>
      <c r="I2364" s="141"/>
    </row>
    <row r="2365" spans="1:9" ht="13" x14ac:dyDescent="0.15">
      <c r="A2365" s="141">
        <v>385.80617999999998</v>
      </c>
      <c r="B2365" s="141">
        <v>0.46743430000000002</v>
      </c>
      <c r="C2365" s="141"/>
      <c r="D2365" s="141">
        <v>385.73289999999997</v>
      </c>
      <c r="E2365" s="141">
        <v>0.35256702000000001</v>
      </c>
      <c r="F2365" s="141"/>
      <c r="G2365" s="141">
        <v>385.80936000000003</v>
      </c>
      <c r="H2365" s="141">
        <v>0.33108560999999997</v>
      </c>
      <c r="I2365" s="141"/>
    </row>
    <row r="2366" spans="1:9" ht="13" x14ac:dyDescent="0.15">
      <c r="A2366" s="141">
        <v>385.81754999999998</v>
      </c>
      <c r="B2366" s="141">
        <v>0.42574949000000001</v>
      </c>
      <c r="C2366" s="141"/>
      <c r="D2366" s="141">
        <v>385.74423000000002</v>
      </c>
      <c r="E2366" s="141">
        <v>0.35466083999999998</v>
      </c>
      <c r="F2366" s="141"/>
      <c r="G2366" s="141">
        <v>385.82073000000003</v>
      </c>
      <c r="H2366" s="141">
        <v>0.33514189999999999</v>
      </c>
      <c r="I2366" s="141"/>
    </row>
    <row r="2367" spans="1:9" ht="13" x14ac:dyDescent="0.15">
      <c r="A2367" s="141">
        <v>385.82882000000001</v>
      </c>
      <c r="B2367" s="141">
        <v>0.42519858999999999</v>
      </c>
      <c r="C2367" s="141"/>
      <c r="D2367" s="141">
        <v>385.75551000000002</v>
      </c>
      <c r="E2367" s="141">
        <v>0.35533318000000003</v>
      </c>
      <c r="F2367" s="141"/>
      <c r="G2367" s="141">
        <v>385.83199999999999</v>
      </c>
      <c r="H2367" s="141">
        <v>0.33692168</v>
      </c>
      <c r="I2367" s="141"/>
    </row>
    <row r="2368" spans="1:9" ht="13" x14ac:dyDescent="0.15">
      <c r="A2368" s="141">
        <v>385.84005000000002</v>
      </c>
      <c r="B2368" s="141">
        <v>0.45751583000000001</v>
      </c>
      <c r="C2368" s="141"/>
      <c r="D2368" s="141">
        <v>385.76679999999999</v>
      </c>
      <c r="E2368" s="141">
        <v>0.37058086000000001</v>
      </c>
      <c r="F2368" s="141"/>
      <c r="G2368" s="141">
        <v>385.84321999999997</v>
      </c>
      <c r="H2368" s="141">
        <v>0.34794441999999998</v>
      </c>
      <c r="I2368" s="141"/>
    </row>
    <row r="2369" spans="1:9" ht="13" x14ac:dyDescent="0.15">
      <c r="A2369" s="141">
        <v>385.85127999999997</v>
      </c>
      <c r="B2369" s="141">
        <v>0.44830716999999998</v>
      </c>
      <c r="C2369" s="141"/>
      <c r="D2369" s="141">
        <v>385.77811000000003</v>
      </c>
      <c r="E2369" s="141">
        <v>0.33552871000000001</v>
      </c>
      <c r="F2369" s="141"/>
      <c r="G2369" s="141">
        <v>385.85444999999999</v>
      </c>
      <c r="H2369" s="141">
        <v>0.31775499000000001</v>
      </c>
      <c r="I2369" s="141"/>
    </row>
    <row r="2370" spans="1:9" ht="13" x14ac:dyDescent="0.15">
      <c r="A2370" s="141">
        <v>385.86252999999999</v>
      </c>
      <c r="B2370" s="141">
        <v>0.42073793999999998</v>
      </c>
      <c r="C2370" s="141"/>
      <c r="D2370" s="141">
        <v>385.78944000000001</v>
      </c>
      <c r="E2370" s="141">
        <v>0.33605617999999998</v>
      </c>
      <c r="F2370" s="141"/>
      <c r="G2370" s="141">
        <v>385.86570999999998</v>
      </c>
      <c r="H2370" s="141">
        <v>0.32385678000000001</v>
      </c>
      <c r="I2370" s="141"/>
    </row>
    <row r="2371" spans="1:9" ht="13" x14ac:dyDescent="0.15">
      <c r="A2371" s="141">
        <v>385.87380999999999</v>
      </c>
      <c r="B2371" s="141">
        <v>0.44063802000000002</v>
      </c>
      <c r="C2371" s="141"/>
      <c r="D2371" s="141">
        <v>385.80079000000001</v>
      </c>
      <c r="E2371" s="141">
        <v>0.34097356000000001</v>
      </c>
      <c r="F2371" s="141"/>
      <c r="G2371" s="141">
        <v>385.87698</v>
      </c>
      <c r="H2371" s="141">
        <v>0.31523202</v>
      </c>
      <c r="I2371" s="141"/>
    </row>
    <row r="2372" spans="1:9" ht="13" x14ac:dyDescent="0.15">
      <c r="A2372" s="141">
        <v>385.88510000000002</v>
      </c>
      <c r="B2372" s="141">
        <v>0.48147740999999999</v>
      </c>
      <c r="C2372" s="141"/>
      <c r="D2372" s="141">
        <v>385.81214999999997</v>
      </c>
      <c r="E2372" s="141">
        <v>0.36252878999999999</v>
      </c>
      <c r="F2372" s="141"/>
      <c r="G2372" s="141">
        <v>385.88826</v>
      </c>
      <c r="H2372" s="141">
        <v>0.32382130999999997</v>
      </c>
      <c r="I2372" s="141"/>
    </row>
    <row r="2373" spans="1:9" ht="13" x14ac:dyDescent="0.15">
      <c r="A2373" s="141">
        <v>385.89640000000003</v>
      </c>
      <c r="B2373" s="141">
        <v>0.42786837999999999</v>
      </c>
      <c r="C2373" s="141"/>
      <c r="D2373" s="141">
        <v>385.82351</v>
      </c>
      <c r="E2373" s="141">
        <v>0.35741323000000003</v>
      </c>
      <c r="F2373" s="141"/>
      <c r="G2373" s="141">
        <v>385.89954999999998</v>
      </c>
      <c r="H2373" s="141">
        <v>0.33845402000000002</v>
      </c>
      <c r="I2373" s="141"/>
    </row>
    <row r="2374" spans="1:9" ht="13" x14ac:dyDescent="0.15">
      <c r="A2374" s="141">
        <v>385.90769</v>
      </c>
      <c r="B2374" s="141">
        <v>0.47166351000000001</v>
      </c>
      <c r="C2374" s="141"/>
      <c r="D2374" s="141">
        <v>385.83485999999999</v>
      </c>
      <c r="E2374" s="141">
        <v>0.33819239000000001</v>
      </c>
      <c r="F2374" s="141"/>
      <c r="G2374" s="141">
        <v>385.91084999999998</v>
      </c>
      <c r="H2374" s="141">
        <v>0.33536145000000001</v>
      </c>
      <c r="I2374" s="141"/>
    </row>
    <row r="2375" spans="1:9" ht="13" x14ac:dyDescent="0.15">
      <c r="A2375" s="141">
        <v>385.91899000000001</v>
      </c>
      <c r="B2375" s="141">
        <v>0.43094254999999998</v>
      </c>
      <c r="C2375" s="141"/>
      <c r="D2375" s="141">
        <v>385.84622999999999</v>
      </c>
      <c r="E2375" s="141">
        <v>0.37493594000000002</v>
      </c>
      <c r="F2375" s="141"/>
      <c r="G2375" s="141">
        <v>385.92214999999999</v>
      </c>
      <c r="H2375" s="141">
        <v>0.32466264</v>
      </c>
      <c r="I2375" s="141"/>
    </row>
    <row r="2376" spans="1:9" ht="13" x14ac:dyDescent="0.15">
      <c r="A2376" s="141">
        <v>385.93029999999999</v>
      </c>
      <c r="B2376" s="141">
        <v>0.61217874000000005</v>
      </c>
      <c r="C2376" s="141"/>
      <c r="D2376" s="141">
        <v>385.85759999999999</v>
      </c>
      <c r="E2376" s="141">
        <v>0.52935312999999995</v>
      </c>
      <c r="F2376" s="141"/>
      <c r="G2376" s="141">
        <v>385.93344000000002</v>
      </c>
      <c r="H2376" s="141">
        <v>0.48911936</v>
      </c>
      <c r="I2376" s="141"/>
    </row>
    <row r="2377" spans="1:9" ht="13" x14ac:dyDescent="0.15">
      <c r="A2377" s="141">
        <v>385.94159999999999</v>
      </c>
      <c r="B2377" s="141">
        <v>0.49471514999999999</v>
      </c>
      <c r="C2377" s="141"/>
      <c r="D2377" s="141">
        <v>385.86889000000002</v>
      </c>
      <c r="E2377" s="141">
        <v>0.39689615</v>
      </c>
      <c r="F2377" s="141"/>
      <c r="G2377" s="141">
        <v>385.94474000000002</v>
      </c>
      <c r="H2377" s="141">
        <v>0.36104275000000002</v>
      </c>
      <c r="I2377" s="141"/>
    </row>
    <row r="2378" spans="1:9" ht="13" x14ac:dyDescent="0.15">
      <c r="A2378" s="141">
        <v>385.95283000000001</v>
      </c>
      <c r="B2378" s="141">
        <v>0.49516817000000002</v>
      </c>
      <c r="C2378" s="141"/>
      <c r="D2378" s="141">
        <v>385.88013999999998</v>
      </c>
      <c r="E2378" s="141">
        <v>0.39434135999999997</v>
      </c>
      <c r="F2378" s="141"/>
      <c r="G2378" s="141">
        <v>385.95596999999998</v>
      </c>
      <c r="H2378" s="141">
        <v>0.36279854</v>
      </c>
      <c r="I2378" s="141"/>
    </row>
    <row r="2379" spans="1:9" ht="13" x14ac:dyDescent="0.15">
      <c r="A2379" s="141">
        <v>385.96402</v>
      </c>
      <c r="B2379" s="141">
        <v>0.49788953000000002</v>
      </c>
      <c r="C2379" s="141"/>
      <c r="D2379" s="141">
        <v>385.89138000000003</v>
      </c>
      <c r="E2379" s="141">
        <v>0.36703775999999999</v>
      </c>
      <c r="F2379" s="141"/>
      <c r="G2379" s="141">
        <v>385.96715</v>
      </c>
      <c r="H2379" s="141">
        <v>0.34250944</v>
      </c>
      <c r="I2379" s="141"/>
    </row>
    <row r="2380" spans="1:9" ht="13" x14ac:dyDescent="0.15">
      <c r="A2380" s="141">
        <v>385.97521</v>
      </c>
      <c r="B2380" s="141">
        <v>0.43534982999999999</v>
      </c>
      <c r="C2380" s="141"/>
      <c r="D2380" s="141">
        <v>385.90262000000001</v>
      </c>
      <c r="E2380" s="141">
        <v>0.37132326999999998</v>
      </c>
      <c r="F2380" s="141"/>
      <c r="G2380" s="141">
        <v>385.97833000000003</v>
      </c>
      <c r="H2380" s="141">
        <v>0.31969367999999998</v>
      </c>
      <c r="I2380" s="141"/>
    </row>
    <row r="2381" spans="1:9" ht="13" x14ac:dyDescent="0.15">
      <c r="A2381" s="141">
        <v>385.9864</v>
      </c>
      <c r="B2381" s="141">
        <v>0.42868404999999998</v>
      </c>
      <c r="C2381" s="141"/>
      <c r="D2381" s="141">
        <v>385.91388999999998</v>
      </c>
      <c r="E2381" s="141">
        <v>0.34768095999999998</v>
      </c>
      <c r="F2381" s="141"/>
      <c r="G2381" s="141">
        <v>385.98952000000003</v>
      </c>
      <c r="H2381" s="141">
        <v>0.33788621000000002</v>
      </c>
      <c r="I2381" s="141"/>
    </row>
    <row r="2382" spans="1:9" ht="13" x14ac:dyDescent="0.15">
      <c r="A2382" s="141">
        <v>385.99761000000001</v>
      </c>
      <c r="B2382" s="141">
        <v>0.47386168000000001</v>
      </c>
      <c r="C2382" s="141"/>
      <c r="D2382" s="141">
        <v>385.92518000000001</v>
      </c>
      <c r="E2382" s="141">
        <v>0.35804732</v>
      </c>
      <c r="F2382" s="141"/>
      <c r="G2382" s="141">
        <v>386.00072999999998</v>
      </c>
      <c r="H2382" s="141">
        <v>1.7350406</v>
      </c>
      <c r="I2382" s="141"/>
    </row>
    <row r="2383" spans="1:9" ht="13" x14ac:dyDescent="0.15">
      <c r="A2383" s="141">
        <v>386.00882999999999</v>
      </c>
      <c r="B2383" s="141">
        <v>3.3807797000000002</v>
      </c>
      <c r="C2383" s="141"/>
      <c r="D2383" s="141">
        <v>385.93646999999999</v>
      </c>
      <c r="E2383" s="141">
        <v>0.36969398999999997</v>
      </c>
      <c r="F2383" s="141"/>
      <c r="G2383" s="141">
        <v>386.01195999999999</v>
      </c>
      <c r="H2383" s="141">
        <v>0.38548392999999997</v>
      </c>
      <c r="I2383" s="141"/>
    </row>
    <row r="2384" spans="1:9" ht="13" x14ac:dyDescent="0.15">
      <c r="A2384" s="141">
        <v>386.02008000000001</v>
      </c>
      <c r="B2384" s="141">
        <v>0.46836014999999998</v>
      </c>
      <c r="C2384" s="141"/>
      <c r="D2384" s="141">
        <v>385.94778000000002</v>
      </c>
      <c r="E2384" s="141">
        <v>0.34312542000000001</v>
      </c>
      <c r="F2384" s="141"/>
      <c r="G2384" s="141">
        <v>386.02319999999997</v>
      </c>
      <c r="H2384" s="141">
        <v>0.34123600999999998</v>
      </c>
      <c r="I2384" s="141"/>
    </row>
    <row r="2385" spans="1:9" ht="13" x14ac:dyDescent="0.15">
      <c r="A2385" s="141">
        <v>386.03134</v>
      </c>
      <c r="B2385" s="141">
        <v>0.42422128999999997</v>
      </c>
      <c r="C2385" s="141"/>
      <c r="D2385" s="141">
        <v>385.95909999999998</v>
      </c>
      <c r="E2385" s="141">
        <v>0.34759531999999999</v>
      </c>
      <c r="F2385" s="141"/>
      <c r="G2385" s="141">
        <v>386.03444999999999</v>
      </c>
      <c r="H2385" s="141">
        <v>0.40208116999999999</v>
      </c>
      <c r="I2385" s="141"/>
    </row>
    <row r="2386" spans="1:9" ht="13" x14ac:dyDescent="0.15">
      <c r="A2386" s="141">
        <v>386.04259999999999</v>
      </c>
      <c r="B2386" s="141">
        <v>0.51954137</v>
      </c>
      <c r="C2386" s="141"/>
      <c r="D2386" s="141">
        <v>385.97041000000002</v>
      </c>
      <c r="E2386" s="141">
        <v>0.3434933</v>
      </c>
      <c r="F2386" s="141"/>
      <c r="G2386" s="141">
        <v>386.04572000000002</v>
      </c>
      <c r="H2386" s="141">
        <v>0.36268706000000001</v>
      </c>
      <c r="I2386" s="141"/>
    </row>
    <row r="2387" spans="1:9" ht="13" x14ac:dyDescent="0.15">
      <c r="A2387" s="141">
        <v>386.05385000000001</v>
      </c>
      <c r="B2387" s="141">
        <v>0.42271153</v>
      </c>
      <c r="C2387" s="141"/>
      <c r="D2387" s="141">
        <v>385.98171000000002</v>
      </c>
      <c r="E2387" s="141">
        <v>0.34990371999999997</v>
      </c>
      <c r="F2387" s="141"/>
      <c r="G2387" s="141">
        <v>386.05698000000001</v>
      </c>
      <c r="H2387" s="141">
        <v>0.52414983999999998</v>
      </c>
      <c r="I2387" s="141"/>
    </row>
    <row r="2388" spans="1:9" ht="13" x14ac:dyDescent="0.15">
      <c r="A2388" s="141">
        <v>386.06511</v>
      </c>
      <c r="B2388" s="141">
        <v>0.45706179000000002</v>
      </c>
      <c r="C2388" s="141"/>
      <c r="D2388" s="141">
        <v>385.99293</v>
      </c>
      <c r="E2388" s="141">
        <v>0.34610867000000001</v>
      </c>
      <c r="F2388" s="141"/>
      <c r="G2388" s="141">
        <v>386.06824</v>
      </c>
      <c r="H2388" s="141">
        <v>0.37192407999999999</v>
      </c>
      <c r="I2388" s="141"/>
    </row>
    <row r="2389" spans="1:9" ht="13" x14ac:dyDescent="0.15">
      <c r="A2389" s="141">
        <v>386.07628</v>
      </c>
      <c r="B2389" s="141">
        <v>0.57428889000000005</v>
      </c>
      <c r="C2389" s="141"/>
      <c r="D2389" s="141">
        <v>386.00409999999999</v>
      </c>
      <c r="E2389" s="141">
        <v>2.0142384999999998</v>
      </c>
      <c r="F2389" s="141"/>
      <c r="G2389" s="141">
        <v>386.07940000000002</v>
      </c>
      <c r="H2389" s="141">
        <v>0.38760672000000002</v>
      </c>
      <c r="I2389" s="141"/>
    </row>
    <row r="2390" spans="1:9" ht="13" x14ac:dyDescent="0.15">
      <c r="A2390" s="141">
        <v>386.0874</v>
      </c>
      <c r="B2390" s="141">
        <v>0.42771953000000001</v>
      </c>
      <c r="C2390" s="141"/>
      <c r="D2390" s="141">
        <v>386.01528000000002</v>
      </c>
      <c r="E2390" s="141">
        <v>0.42243631999999998</v>
      </c>
      <c r="F2390" s="141"/>
      <c r="G2390" s="141">
        <v>386.09053</v>
      </c>
      <c r="H2390" s="141">
        <v>0.37241179000000002</v>
      </c>
      <c r="I2390" s="141"/>
    </row>
    <row r="2391" spans="1:9" ht="13" x14ac:dyDescent="0.15">
      <c r="A2391" s="141">
        <v>386.09852999999998</v>
      </c>
      <c r="B2391" s="141">
        <v>0.42973820000000001</v>
      </c>
      <c r="C2391" s="141"/>
      <c r="D2391" s="141">
        <v>386.02647999999999</v>
      </c>
      <c r="E2391" s="141">
        <v>0.35645461000000001</v>
      </c>
      <c r="F2391" s="141"/>
      <c r="G2391" s="141">
        <v>386.10165999999998</v>
      </c>
      <c r="H2391" s="141">
        <v>0.4431852</v>
      </c>
      <c r="I2391" s="141"/>
    </row>
    <row r="2392" spans="1:9" ht="13" x14ac:dyDescent="0.15">
      <c r="A2392" s="141">
        <v>386.10969</v>
      </c>
      <c r="B2392" s="141">
        <v>0.44266967000000002</v>
      </c>
      <c r="C2392" s="141"/>
      <c r="D2392" s="141">
        <v>386.03771</v>
      </c>
      <c r="E2392" s="141">
        <v>0.35514502999999997</v>
      </c>
      <c r="F2392" s="141"/>
      <c r="G2392" s="141">
        <v>386.11282</v>
      </c>
      <c r="H2392" s="141">
        <v>0.34766667000000001</v>
      </c>
      <c r="I2392" s="141"/>
    </row>
    <row r="2393" spans="1:9" ht="13" x14ac:dyDescent="0.15">
      <c r="A2393" s="141">
        <v>386.12087000000002</v>
      </c>
      <c r="B2393" s="141">
        <v>0.46994346999999997</v>
      </c>
      <c r="C2393" s="141"/>
      <c r="D2393" s="141">
        <v>386.04894000000002</v>
      </c>
      <c r="E2393" s="141">
        <v>0.40580669000000003</v>
      </c>
      <c r="F2393" s="141"/>
      <c r="G2393" s="141">
        <v>386.12400000000002</v>
      </c>
      <c r="H2393" s="141">
        <v>0.36509776999999999</v>
      </c>
      <c r="I2393" s="141"/>
    </row>
    <row r="2394" spans="1:9" ht="13" x14ac:dyDescent="0.15">
      <c r="A2394" s="141">
        <v>386.13206000000002</v>
      </c>
      <c r="B2394" s="141">
        <v>0.50331446999999996</v>
      </c>
      <c r="C2394" s="141"/>
      <c r="D2394" s="141">
        <v>386.06020000000001</v>
      </c>
      <c r="E2394" s="141">
        <v>0.41549055000000001</v>
      </c>
      <c r="F2394" s="141"/>
      <c r="G2394" s="141">
        <v>386.13519000000002</v>
      </c>
      <c r="H2394" s="141">
        <v>0.33367729000000002</v>
      </c>
      <c r="I2394" s="141"/>
    </row>
    <row r="2395" spans="1:9" ht="13" x14ac:dyDescent="0.15">
      <c r="A2395" s="141">
        <v>386.14325000000002</v>
      </c>
      <c r="B2395" s="141">
        <v>0.46132614</v>
      </c>
      <c r="C2395" s="141"/>
      <c r="D2395" s="141">
        <v>386.07145000000003</v>
      </c>
      <c r="E2395" s="141">
        <v>0.35633355999999999</v>
      </c>
      <c r="F2395" s="141"/>
      <c r="G2395" s="141">
        <v>386.14639</v>
      </c>
      <c r="H2395" s="141">
        <v>0.35091409000000001</v>
      </c>
      <c r="I2395" s="141"/>
    </row>
    <row r="2396" spans="1:9" ht="13" x14ac:dyDescent="0.15">
      <c r="A2396" s="141">
        <v>386.15444000000002</v>
      </c>
      <c r="B2396" s="141">
        <v>0.48312105</v>
      </c>
      <c r="C2396" s="141"/>
      <c r="D2396" s="141">
        <v>386.08269999999999</v>
      </c>
      <c r="E2396" s="141">
        <v>0.34267066000000002</v>
      </c>
      <c r="F2396" s="141"/>
      <c r="G2396" s="141">
        <v>386.15758</v>
      </c>
      <c r="H2396" s="141">
        <v>0.38493469000000002</v>
      </c>
      <c r="I2396" s="141"/>
    </row>
    <row r="2397" spans="1:9" ht="13" x14ac:dyDescent="0.15">
      <c r="A2397" s="141">
        <v>386.16563000000002</v>
      </c>
      <c r="B2397" s="141">
        <v>0.46404284000000001</v>
      </c>
      <c r="C2397" s="141"/>
      <c r="D2397" s="141">
        <v>386.09395999999998</v>
      </c>
      <c r="E2397" s="141">
        <v>0.38350545000000003</v>
      </c>
      <c r="F2397" s="141"/>
      <c r="G2397" s="141">
        <v>386.16876999999999</v>
      </c>
      <c r="H2397" s="141">
        <v>0.38286177999999998</v>
      </c>
      <c r="I2397" s="141"/>
    </row>
    <row r="2398" spans="1:9" ht="13" x14ac:dyDescent="0.15">
      <c r="A2398" s="141">
        <v>386.17682000000002</v>
      </c>
      <c r="B2398" s="141">
        <v>0.45881577000000001</v>
      </c>
      <c r="C2398" s="141"/>
      <c r="D2398" s="141">
        <v>386.10523000000001</v>
      </c>
      <c r="E2398" s="141">
        <v>0.51398279000000002</v>
      </c>
      <c r="F2398" s="141"/>
      <c r="G2398" s="141">
        <v>386.17995999999999</v>
      </c>
      <c r="H2398" s="141">
        <v>0.33022741</v>
      </c>
      <c r="I2398" s="141"/>
    </row>
    <row r="2399" spans="1:9" ht="13" x14ac:dyDescent="0.15">
      <c r="A2399" s="141">
        <v>386.18792000000002</v>
      </c>
      <c r="B2399" s="141">
        <v>0.48456382999999997</v>
      </c>
      <c r="C2399" s="141"/>
      <c r="D2399" s="141">
        <v>386.1164</v>
      </c>
      <c r="E2399" s="141">
        <v>0.34989548999999998</v>
      </c>
      <c r="F2399" s="141"/>
      <c r="G2399" s="141">
        <v>386.19105999999999</v>
      </c>
      <c r="H2399" s="141">
        <v>0.36380047999999998</v>
      </c>
      <c r="I2399" s="141"/>
    </row>
    <row r="2400" spans="1:9" ht="13" x14ac:dyDescent="0.15">
      <c r="A2400" s="141">
        <v>386.19898999999998</v>
      </c>
      <c r="B2400" s="141">
        <v>0.50409669000000001</v>
      </c>
      <c r="C2400" s="141"/>
      <c r="D2400" s="141">
        <v>386.12752</v>
      </c>
      <c r="E2400" s="141">
        <v>0.39819155000000001</v>
      </c>
      <c r="F2400" s="141"/>
      <c r="G2400" s="141">
        <v>386.20213999999999</v>
      </c>
      <c r="H2400" s="141">
        <v>0.38105862000000001</v>
      </c>
      <c r="I2400" s="141"/>
    </row>
    <row r="2401" spans="1:9" ht="13" x14ac:dyDescent="0.15">
      <c r="A2401" s="141">
        <v>386.21008</v>
      </c>
      <c r="B2401" s="141">
        <v>0.82588201999999999</v>
      </c>
      <c r="C2401" s="141"/>
      <c r="D2401" s="141">
        <v>386.13864999999998</v>
      </c>
      <c r="E2401" s="141">
        <v>0.61240393000000004</v>
      </c>
      <c r="F2401" s="141"/>
      <c r="G2401" s="141">
        <v>386.21321999999998</v>
      </c>
      <c r="H2401" s="141">
        <v>0.58268251000000004</v>
      </c>
      <c r="I2401" s="141"/>
    </row>
    <row r="2402" spans="1:9" ht="13" x14ac:dyDescent="0.15">
      <c r="A2402" s="141">
        <v>386.22118999999998</v>
      </c>
      <c r="B2402" s="141">
        <v>0.52436963999999997</v>
      </c>
      <c r="C2402" s="141"/>
      <c r="D2402" s="141">
        <v>386.14981</v>
      </c>
      <c r="E2402" s="141">
        <v>0.41067653999999998</v>
      </c>
      <c r="F2402" s="141"/>
      <c r="G2402" s="141">
        <v>386.22433000000001</v>
      </c>
      <c r="H2402" s="141">
        <v>0.38759232999999998</v>
      </c>
      <c r="I2402" s="141"/>
    </row>
    <row r="2403" spans="1:9" ht="13" x14ac:dyDescent="0.15">
      <c r="A2403" s="141">
        <v>386.23232000000002</v>
      </c>
      <c r="B2403" s="141">
        <v>0.55116728000000004</v>
      </c>
      <c r="C2403" s="141"/>
      <c r="D2403" s="141">
        <v>386.16097000000002</v>
      </c>
      <c r="E2403" s="141">
        <v>0.42574493000000002</v>
      </c>
      <c r="F2403" s="141"/>
      <c r="G2403" s="141">
        <v>386.23545999999999</v>
      </c>
      <c r="H2403" s="141">
        <v>0.38727971999999999</v>
      </c>
      <c r="I2403" s="141"/>
    </row>
    <row r="2404" spans="1:9" ht="13" x14ac:dyDescent="0.15">
      <c r="A2404" s="141">
        <v>386.24346000000003</v>
      </c>
      <c r="B2404" s="141">
        <v>0.52544060999999997</v>
      </c>
      <c r="C2404" s="141"/>
      <c r="D2404" s="141">
        <v>386.17214999999999</v>
      </c>
      <c r="E2404" s="141">
        <v>0.37051989000000002</v>
      </c>
      <c r="F2404" s="141"/>
      <c r="G2404" s="141">
        <v>386.2466</v>
      </c>
      <c r="H2404" s="141">
        <v>0.33860606999999998</v>
      </c>
      <c r="I2404" s="141"/>
    </row>
    <row r="2405" spans="1:9" ht="13" x14ac:dyDescent="0.15">
      <c r="A2405" s="141">
        <v>386.25459999999998</v>
      </c>
      <c r="B2405" s="141">
        <v>0.47166461999999998</v>
      </c>
      <c r="C2405" s="141"/>
      <c r="D2405" s="141">
        <v>386.18331999999998</v>
      </c>
      <c r="E2405" s="141">
        <v>0.37559060999999999</v>
      </c>
      <c r="F2405" s="141"/>
      <c r="G2405" s="141">
        <v>386.25774000000001</v>
      </c>
      <c r="H2405" s="141">
        <v>0.34774677999999998</v>
      </c>
      <c r="I2405" s="141"/>
    </row>
    <row r="2406" spans="1:9" ht="13" x14ac:dyDescent="0.15">
      <c r="A2406" s="141">
        <v>386.26575000000003</v>
      </c>
      <c r="B2406" s="141">
        <v>0.52526485999999994</v>
      </c>
      <c r="C2406" s="141"/>
      <c r="D2406" s="141">
        <v>386.19450999999998</v>
      </c>
      <c r="E2406" s="141">
        <v>0.37235130999999999</v>
      </c>
      <c r="F2406" s="141"/>
      <c r="G2406" s="141">
        <v>386.26889</v>
      </c>
      <c r="H2406" s="141">
        <v>0.37129115000000001</v>
      </c>
      <c r="I2406" s="141"/>
    </row>
    <row r="2407" spans="1:9" ht="13" x14ac:dyDescent="0.15">
      <c r="A2407" s="141">
        <v>386.27690999999999</v>
      </c>
      <c r="B2407" s="141">
        <v>0.47642307</v>
      </c>
      <c r="C2407" s="141"/>
      <c r="D2407" s="141">
        <v>386.20571000000001</v>
      </c>
      <c r="E2407" s="141">
        <v>0.35553175999999997</v>
      </c>
      <c r="F2407" s="141"/>
      <c r="G2407" s="141">
        <v>386.28003999999999</v>
      </c>
      <c r="H2407" s="141">
        <v>0.39125438000000001</v>
      </c>
      <c r="I2407" s="141"/>
    </row>
    <row r="2408" spans="1:9" ht="13" x14ac:dyDescent="0.15">
      <c r="A2408" s="141">
        <v>386.28807</v>
      </c>
      <c r="B2408" s="141">
        <v>0.49735907000000001</v>
      </c>
      <c r="C2408" s="141"/>
      <c r="D2408" s="141">
        <v>386.21690999999998</v>
      </c>
      <c r="E2408" s="141">
        <v>0.41914078999999999</v>
      </c>
      <c r="F2408" s="141"/>
      <c r="G2408" s="141">
        <v>386.2912</v>
      </c>
      <c r="H2408" s="141">
        <v>0.36884063</v>
      </c>
      <c r="I2408" s="141"/>
    </row>
    <row r="2409" spans="1:9" ht="13" x14ac:dyDescent="0.15">
      <c r="A2409" s="141">
        <v>386.29915999999997</v>
      </c>
      <c r="B2409" s="141">
        <v>0.48570099999999999</v>
      </c>
      <c r="C2409" s="141"/>
      <c r="D2409" s="141">
        <v>386.22804000000002</v>
      </c>
      <c r="E2409" s="141">
        <v>0.37689729</v>
      </c>
      <c r="F2409" s="141"/>
      <c r="G2409" s="141">
        <v>386.30229000000003</v>
      </c>
      <c r="H2409" s="141">
        <v>0.36468256999999998</v>
      </c>
      <c r="I2409" s="141"/>
    </row>
    <row r="2410" spans="1:9" ht="13" x14ac:dyDescent="0.15">
      <c r="A2410" s="141">
        <v>386.31020999999998</v>
      </c>
      <c r="B2410" s="141">
        <v>0.46999788999999997</v>
      </c>
      <c r="C2410" s="141"/>
      <c r="D2410" s="141">
        <v>386.23912000000001</v>
      </c>
      <c r="E2410" s="141">
        <v>0.37298492</v>
      </c>
      <c r="F2410" s="141"/>
      <c r="G2410" s="141">
        <v>386.31335000000001</v>
      </c>
      <c r="H2410" s="141">
        <v>0.34258579</v>
      </c>
      <c r="I2410" s="141"/>
    </row>
    <row r="2411" spans="1:9" ht="13" x14ac:dyDescent="0.15">
      <c r="A2411" s="141">
        <v>386.32128</v>
      </c>
      <c r="B2411" s="141">
        <v>0.44943341999999997</v>
      </c>
      <c r="C2411" s="141"/>
      <c r="D2411" s="141">
        <v>386.25020999999998</v>
      </c>
      <c r="E2411" s="141">
        <v>0.40197393999999997</v>
      </c>
      <c r="F2411" s="141"/>
      <c r="G2411" s="141">
        <v>386.32441</v>
      </c>
      <c r="H2411" s="141">
        <v>0.35640334000000001</v>
      </c>
      <c r="I2411" s="141"/>
    </row>
    <row r="2412" spans="1:9" ht="13" x14ac:dyDescent="0.15">
      <c r="A2412" s="141">
        <v>386.33235999999999</v>
      </c>
      <c r="B2412" s="141">
        <v>0.44296343999999999</v>
      </c>
      <c r="C2412" s="141"/>
      <c r="D2412" s="141">
        <v>386.26130999999998</v>
      </c>
      <c r="E2412" s="141">
        <v>0.38725787</v>
      </c>
      <c r="F2412" s="141"/>
      <c r="G2412" s="141">
        <v>386.33548999999999</v>
      </c>
      <c r="H2412" s="141">
        <v>0.35126773</v>
      </c>
      <c r="I2412" s="141"/>
    </row>
    <row r="2413" spans="1:9" ht="13" x14ac:dyDescent="0.15">
      <c r="A2413" s="141">
        <v>386.34345999999999</v>
      </c>
      <c r="B2413" s="141">
        <v>0.45885777</v>
      </c>
      <c r="C2413" s="141"/>
      <c r="D2413" s="141">
        <v>386.27242999999999</v>
      </c>
      <c r="E2413" s="141">
        <v>0.38886875999999998</v>
      </c>
      <c r="F2413" s="141"/>
      <c r="G2413" s="141">
        <v>386.34658000000002</v>
      </c>
      <c r="H2413" s="141">
        <v>0.32725886999999998</v>
      </c>
      <c r="I2413" s="141"/>
    </row>
    <row r="2414" spans="1:9" ht="13" x14ac:dyDescent="0.15">
      <c r="A2414" s="141">
        <v>386.35455999999999</v>
      </c>
      <c r="B2414" s="141">
        <v>0.47626481999999998</v>
      </c>
      <c r="C2414" s="141"/>
      <c r="D2414" s="141">
        <v>386.28356000000002</v>
      </c>
      <c r="E2414" s="141">
        <v>0.37272896</v>
      </c>
      <c r="F2414" s="141"/>
      <c r="G2414" s="141">
        <v>386.35768999999999</v>
      </c>
      <c r="H2414" s="141">
        <v>0.32845659999999999</v>
      </c>
      <c r="I2414" s="141"/>
    </row>
    <row r="2415" spans="1:9" ht="13" x14ac:dyDescent="0.15">
      <c r="A2415" s="141">
        <v>386.36568</v>
      </c>
      <c r="B2415" s="141">
        <v>0.51489293000000003</v>
      </c>
      <c r="C2415" s="141"/>
      <c r="D2415" s="141">
        <v>386.29471000000001</v>
      </c>
      <c r="E2415" s="141">
        <v>0.39243308999999998</v>
      </c>
      <c r="F2415" s="141"/>
      <c r="G2415" s="141">
        <v>386.36881</v>
      </c>
      <c r="H2415" s="141">
        <v>0.37247613000000002</v>
      </c>
      <c r="I2415" s="141"/>
    </row>
    <row r="2416" spans="1:9" ht="13" x14ac:dyDescent="0.15">
      <c r="A2416" s="141">
        <v>386.37682000000001</v>
      </c>
      <c r="B2416" s="141">
        <v>0.47853540999999999</v>
      </c>
      <c r="C2416" s="141"/>
      <c r="D2416" s="141">
        <v>386.30587000000003</v>
      </c>
      <c r="E2416" s="141">
        <v>0.74579426999999998</v>
      </c>
      <c r="F2416" s="141"/>
      <c r="G2416" s="141">
        <v>386.37995000000001</v>
      </c>
      <c r="H2416" s="141">
        <v>0.36781075000000002</v>
      </c>
      <c r="I2416" s="141"/>
    </row>
    <row r="2417" spans="1:9" ht="13" x14ac:dyDescent="0.15">
      <c r="A2417" s="141">
        <v>386.38796000000002</v>
      </c>
      <c r="B2417" s="141">
        <v>0.48535297999999999</v>
      </c>
      <c r="C2417" s="141"/>
      <c r="D2417" s="141">
        <v>386.31704999999999</v>
      </c>
      <c r="E2417" s="141">
        <v>0.35115879</v>
      </c>
      <c r="F2417" s="141"/>
      <c r="G2417" s="141">
        <v>386.39109999999999</v>
      </c>
      <c r="H2417" s="141">
        <v>0.35467388999999999</v>
      </c>
      <c r="I2417" s="141"/>
    </row>
    <row r="2418" spans="1:9" ht="13" x14ac:dyDescent="0.15">
      <c r="A2418" s="141">
        <v>386.39904999999999</v>
      </c>
      <c r="B2418" s="141">
        <v>0.47763771999999999</v>
      </c>
      <c r="C2418" s="141"/>
      <c r="D2418" s="141">
        <v>386.32814999999999</v>
      </c>
      <c r="E2418" s="141">
        <v>0.37928253000000001</v>
      </c>
      <c r="F2418" s="141"/>
      <c r="G2418" s="141">
        <v>386.40217999999999</v>
      </c>
      <c r="H2418" s="141">
        <v>0.35051640000000001</v>
      </c>
      <c r="I2418" s="141"/>
    </row>
    <row r="2419" spans="1:9" ht="13" x14ac:dyDescent="0.15">
      <c r="A2419" s="141">
        <v>386.4101</v>
      </c>
      <c r="B2419" s="141">
        <v>0.45573147000000003</v>
      </c>
      <c r="C2419" s="141"/>
      <c r="D2419" s="141">
        <v>386.33920000000001</v>
      </c>
      <c r="E2419" s="141">
        <v>0.38532153000000002</v>
      </c>
      <c r="F2419" s="141"/>
      <c r="G2419" s="141">
        <v>386.41322000000002</v>
      </c>
      <c r="H2419" s="141">
        <v>0.35635572999999998</v>
      </c>
      <c r="I2419" s="141"/>
    </row>
    <row r="2420" spans="1:9" ht="13" x14ac:dyDescent="0.15">
      <c r="A2420" s="141">
        <v>386.42115000000001</v>
      </c>
      <c r="B2420" s="141">
        <v>0.48663456999999999</v>
      </c>
      <c r="C2420" s="141"/>
      <c r="D2420" s="141">
        <v>386.35025999999999</v>
      </c>
      <c r="E2420" s="141">
        <v>0.37842402000000003</v>
      </c>
      <c r="F2420" s="141"/>
      <c r="G2420" s="141">
        <v>386.42428000000001</v>
      </c>
      <c r="H2420" s="141">
        <v>0.36892454000000002</v>
      </c>
      <c r="I2420" s="141"/>
    </row>
    <row r="2421" spans="1:9" ht="13" x14ac:dyDescent="0.15">
      <c r="A2421" s="141">
        <v>386.43223</v>
      </c>
      <c r="B2421" s="141">
        <v>0.47432658999999999</v>
      </c>
      <c r="C2421" s="141"/>
      <c r="D2421" s="141">
        <v>386.36133999999998</v>
      </c>
      <c r="E2421" s="141">
        <v>0.38607682999999998</v>
      </c>
      <c r="F2421" s="141"/>
      <c r="G2421" s="141">
        <v>386.43536</v>
      </c>
      <c r="H2421" s="141">
        <v>0.33535289000000001</v>
      </c>
      <c r="I2421" s="141"/>
    </row>
    <row r="2422" spans="1:9" ht="13" x14ac:dyDescent="0.15">
      <c r="A2422" s="141">
        <v>386.44332000000003</v>
      </c>
      <c r="B2422" s="141">
        <v>0.47839500000000001</v>
      </c>
      <c r="C2422" s="141"/>
      <c r="D2422" s="141">
        <v>386.37243999999998</v>
      </c>
      <c r="E2422" s="141">
        <v>0.42751814999999999</v>
      </c>
      <c r="F2422" s="141"/>
      <c r="G2422" s="141">
        <v>386.44646</v>
      </c>
      <c r="H2422" s="141">
        <v>0.35260711</v>
      </c>
      <c r="I2422" s="141"/>
    </row>
    <row r="2423" spans="1:9" ht="13" x14ac:dyDescent="0.15">
      <c r="A2423" s="141">
        <v>386.45443999999998</v>
      </c>
      <c r="B2423" s="141">
        <v>0.44964356999999999</v>
      </c>
      <c r="C2423" s="141"/>
      <c r="D2423" s="141">
        <v>386.38357000000002</v>
      </c>
      <c r="E2423" s="141">
        <v>0.39423290999999999</v>
      </c>
      <c r="F2423" s="141"/>
      <c r="G2423" s="141">
        <v>386.45758000000001</v>
      </c>
      <c r="H2423" s="141">
        <v>0.33181912000000002</v>
      </c>
      <c r="I2423" s="141"/>
    </row>
    <row r="2424" spans="1:9" ht="13" x14ac:dyDescent="0.15">
      <c r="A2424" s="141">
        <v>386.46557999999999</v>
      </c>
      <c r="B2424" s="141">
        <v>0.44091602000000002</v>
      </c>
      <c r="C2424" s="141"/>
      <c r="D2424" s="141">
        <v>386.39472000000001</v>
      </c>
      <c r="E2424" s="141">
        <v>0.40256755999999999</v>
      </c>
      <c r="F2424" s="141"/>
      <c r="G2424" s="141">
        <v>386.46872000000002</v>
      </c>
      <c r="H2424" s="141">
        <v>0.35104550000000001</v>
      </c>
      <c r="I2424" s="141"/>
    </row>
    <row r="2425" spans="1:9" ht="13" x14ac:dyDescent="0.15">
      <c r="A2425" s="141">
        <v>386.47672999999998</v>
      </c>
      <c r="B2425" s="141">
        <v>0.50827434999999999</v>
      </c>
      <c r="C2425" s="141"/>
      <c r="D2425" s="141">
        <v>386.40588000000002</v>
      </c>
      <c r="E2425" s="141">
        <v>0.38097204000000001</v>
      </c>
      <c r="F2425" s="141"/>
      <c r="G2425" s="141">
        <v>386.47987999999998</v>
      </c>
      <c r="H2425" s="141">
        <v>0.36926207999999999</v>
      </c>
      <c r="I2425" s="141"/>
    </row>
    <row r="2426" spans="1:9" ht="13" x14ac:dyDescent="0.15">
      <c r="A2426" s="141">
        <v>386.48791</v>
      </c>
      <c r="B2426" s="141">
        <v>0.68918552</v>
      </c>
      <c r="C2426" s="141"/>
      <c r="D2426" s="141">
        <v>386.41705000000002</v>
      </c>
      <c r="E2426" s="141">
        <v>0.53370461000000002</v>
      </c>
      <c r="F2426" s="141"/>
      <c r="G2426" s="141">
        <v>386.49104999999997</v>
      </c>
      <c r="H2426" s="141">
        <v>0.54497841000000002</v>
      </c>
      <c r="I2426" s="141"/>
    </row>
    <row r="2427" spans="1:9" ht="13" x14ac:dyDescent="0.15">
      <c r="A2427" s="141">
        <v>386.49901</v>
      </c>
      <c r="B2427" s="141">
        <v>0.51784978000000004</v>
      </c>
      <c r="C2427" s="141"/>
      <c r="D2427" s="141">
        <v>386.42813000000001</v>
      </c>
      <c r="E2427" s="141">
        <v>0.38348716999999999</v>
      </c>
      <c r="F2427" s="141"/>
      <c r="G2427" s="141">
        <v>386.50214999999997</v>
      </c>
      <c r="H2427" s="141">
        <v>0.40081868999999998</v>
      </c>
      <c r="I2427" s="141"/>
    </row>
    <row r="2428" spans="1:9" ht="13" x14ac:dyDescent="0.15">
      <c r="A2428" s="141">
        <v>386.51006000000001</v>
      </c>
      <c r="B2428" s="141">
        <v>0.50462830999999997</v>
      </c>
      <c r="C2428" s="141"/>
      <c r="D2428" s="141">
        <v>386.43918000000002</v>
      </c>
      <c r="E2428" s="141">
        <v>0.38624523999999999</v>
      </c>
      <c r="F2428" s="141"/>
      <c r="G2428" s="141">
        <v>386.51321000000002</v>
      </c>
      <c r="H2428" s="141">
        <v>0.37236708000000002</v>
      </c>
      <c r="I2428" s="141"/>
    </row>
    <row r="2429" spans="1:9" ht="13" x14ac:dyDescent="0.15">
      <c r="A2429" s="141">
        <v>386.52113000000003</v>
      </c>
      <c r="B2429" s="141">
        <v>0.47987561000000001</v>
      </c>
      <c r="C2429" s="141"/>
      <c r="D2429" s="141">
        <v>386.45024000000001</v>
      </c>
      <c r="E2429" s="141">
        <v>0.39499937000000002</v>
      </c>
      <c r="F2429" s="141"/>
      <c r="G2429" s="141">
        <v>386.52429000000001</v>
      </c>
      <c r="H2429" s="141">
        <v>0.36599429999999999</v>
      </c>
      <c r="I2429" s="141"/>
    </row>
    <row r="2430" spans="1:9" ht="13" x14ac:dyDescent="0.15">
      <c r="A2430" s="141">
        <v>386.53222</v>
      </c>
      <c r="B2430" s="141">
        <v>0.50084835999999999</v>
      </c>
      <c r="C2430" s="141"/>
      <c r="D2430" s="141">
        <v>386.46132</v>
      </c>
      <c r="E2430" s="141">
        <v>0.39504898999999999</v>
      </c>
      <c r="F2430" s="141"/>
      <c r="G2430" s="141">
        <v>386.53537999999998</v>
      </c>
      <c r="H2430" s="141">
        <v>0.32948232999999999</v>
      </c>
      <c r="I2430" s="141"/>
    </row>
    <row r="2431" spans="1:9" ht="13" x14ac:dyDescent="0.15">
      <c r="A2431" s="141">
        <v>386.54334</v>
      </c>
      <c r="B2431" s="141">
        <v>0.51193542999999997</v>
      </c>
      <c r="C2431" s="141"/>
      <c r="D2431" s="141">
        <v>386.47244000000001</v>
      </c>
      <c r="E2431" s="141">
        <v>0.36659479</v>
      </c>
      <c r="F2431" s="141"/>
      <c r="G2431" s="141">
        <v>386.54651000000001</v>
      </c>
      <c r="H2431" s="141">
        <v>0.35292356000000003</v>
      </c>
      <c r="I2431" s="141"/>
    </row>
    <row r="2432" spans="1:9" ht="13" x14ac:dyDescent="0.15">
      <c r="A2432" s="141">
        <v>386.55448999999999</v>
      </c>
      <c r="B2432" s="141">
        <v>0.49607231000000002</v>
      </c>
      <c r="C2432" s="141"/>
      <c r="D2432" s="141">
        <v>386.48358000000002</v>
      </c>
      <c r="E2432" s="141">
        <v>0.51504185000000002</v>
      </c>
      <c r="F2432" s="141"/>
      <c r="G2432" s="141">
        <v>386.55766999999997</v>
      </c>
      <c r="H2432" s="141">
        <v>0.35090600999999999</v>
      </c>
      <c r="I2432" s="141"/>
    </row>
    <row r="2433" spans="1:9" ht="13" x14ac:dyDescent="0.15">
      <c r="A2433" s="141">
        <v>386.56567000000001</v>
      </c>
      <c r="B2433" s="141">
        <v>0.47401474999999998</v>
      </c>
      <c r="C2433" s="141"/>
      <c r="D2433" s="141">
        <v>386.49475000000001</v>
      </c>
      <c r="E2433" s="141">
        <v>0.43067937000000001</v>
      </c>
      <c r="F2433" s="141"/>
      <c r="G2433" s="141">
        <v>386.56885</v>
      </c>
      <c r="H2433" s="141">
        <v>0.35198456</v>
      </c>
      <c r="I2433" s="141"/>
    </row>
    <row r="2434" spans="1:9" ht="13" x14ac:dyDescent="0.15">
      <c r="A2434" s="141">
        <v>386.57686000000001</v>
      </c>
      <c r="B2434" s="141">
        <v>0.51746709000000002</v>
      </c>
      <c r="C2434" s="141"/>
      <c r="D2434" s="141">
        <v>386.50592</v>
      </c>
      <c r="E2434" s="141">
        <v>0.40374018</v>
      </c>
      <c r="F2434" s="141"/>
      <c r="G2434" s="141">
        <v>386.58005000000003</v>
      </c>
      <c r="H2434" s="141">
        <v>0.39550554999999998</v>
      </c>
      <c r="I2434" s="141"/>
    </row>
    <row r="2435" spans="1:9" ht="13" x14ac:dyDescent="0.15">
      <c r="A2435" s="141">
        <v>386.58798000000002</v>
      </c>
      <c r="B2435" s="141">
        <v>0.48088787999999999</v>
      </c>
      <c r="C2435" s="141"/>
      <c r="D2435" s="141">
        <v>386.51701000000003</v>
      </c>
      <c r="E2435" s="141">
        <v>0.37825091999999999</v>
      </c>
      <c r="F2435" s="141"/>
      <c r="G2435" s="141">
        <v>386.59116999999998</v>
      </c>
      <c r="H2435" s="141">
        <v>0.37456910999999998</v>
      </c>
      <c r="I2435" s="141"/>
    </row>
    <row r="2436" spans="1:9" ht="13" x14ac:dyDescent="0.15">
      <c r="A2436" s="141">
        <v>386.59906999999998</v>
      </c>
      <c r="B2436" s="141">
        <v>0.47769956000000002</v>
      </c>
      <c r="C2436" s="141"/>
      <c r="D2436" s="141">
        <v>386.52807000000001</v>
      </c>
      <c r="E2436" s="141">
        <v>0.38894689999999998</v>
      </c>
      <c r="F2436" s="141"/>
      <c r="G2436" s="141">
        <v>386.60226</v>
      </c>
      <c r="H2436" s="141">
        <v>0.35920709000000001</v>
      </c>
      <c r="I2436" s="141"/>
    </row>
    <row r="2437" spans="1:9" ht="13" x14ac:dyDescent="0.15">
      <c r="A2437" s="141">
        <v>386.61016000000001</v>
      </c>
      <c r="B2437" s="141">
        <v>0.62099006000000001</v>
      </c>
      <c r="C2437" s="141"/>
      <c r="D2437" s="141">
        <v>386.53915000000001</v>
      </c>
      <c r="E2437" s="141">
        <v>0.39179978999999998</v>
      </c>
      <c r="F2437" s="141"/>
      <c r="G2437" s="141">
        <v>386.61336</v>
      </c>
      <c r="H2437" s="141">
        <v>0.34870710999999999</v>
      </c>
      <c r="I2437" s="141"/>
    </row>
    <row r="2438" spans="1:9" ht="13" x14ac:dyDescent="0.15">
      <c r="A2438" s="141">
        <v>386.62128999999999</v>
      </c>
      <c r="B2438" s="141">
        <v>0.63029172</v>
      </c>
      <c r="C2438" s="141"/>
      <c r="D2438" s="141">
        <v>386.55025000000001</v>
      </c>
      <c r="E2438" s="141">
        <v>0.36783344000000001</v>
      </c>
      <c r="F2438" s="141"/>
      <c r="G2438" s="141">
        <v>386.62448999999998</v>
      </c>
      <c r="H2438" s="141">
        <v>0.35745306999999998</v>
      </c>
      <c r="I2438" s="141"/>
    </row>
    <row r="2439" spans="1:9" ht="13" x14ac:dyDescent="0.15">
      <c r="A2439" s="141">
        <v>386.63245000000001</v>
      </c>
      <c r="B2439" s="141">
        <v>0.47217208999999999</v>
      </c>
      <c r="C2439" s="141"/>
      <c r="D2439" s="141">
        <v>386.56139999999999</v>
      </c>
      <c r="E2439" s="141">
        <v>0.38818285000000002</v>
      </c>
      <c r="F2439" s="141"/>
      <c r="G2439" s="141">
        <v>386.63564000000002</v>
      </c>
      <c r="H2439" s="141">
        <v>0.33360030000000002</v>
      </c>
      <c r="I2439" s="141"/>
    </row>
    <row r="2440" spans="1:9" ht="13" x14ac:dyDescent="0.15">
      <c r="A2440" s="141">
        <v>386.64364</v>
      </c>
      <c r="B2440" s="141">
        <v>0.47786645999999999</v>
      </c>
      <c r="C2440" s="141"/>
      <c r="D2440" s="141">
        <v>386.57256999999998</v>
      </c>
      <c r="E2440" s="141">
        <v>0.38387181999999997</v>
      </c>
      <c r="F2440" s="141"/>
      <c r="G2440" s="141">
        <v>386.64683000000002</v>
      </c>
      <c r="H2440" s="141">
        <v>0.34970809000000003</v>
      </c>
      <c r="I2440" s="141"/>
    </row>
    <row r="2441" spans="1:9" ht="13" x14ac:dyDescent="0.15">
      <c r="A2441" s="141">
        <v>386.65485000000001</v>
      </c>
      <c r="B2441" s="141">
        <v>0.47981502999999998</v>
      </c>
      <c r="C2441" s="141"/>
      <c r="D2441" s="141">
        <v>386.58377000000002</v>
      </c>
      <c r="E2441" s="141">
        <v>0.40635734000000001</v>
      </c>
      <c r="F2441" s="141"/>
      <c r="G2441" s="141">
        <v>386.65805</v>
      </c>
      <c r="H2441" s="141">
        <v>0.36265707000000003</v>
      </c>
      <c r="I2441" s="141"/>
    </row>
    <row r="2442" spans="1:9" ht="13" x14ac:dyDescent="0.15">
      <c r="A2442" s="141">
        <v>386.66609</v>
      </c>
      <c r="B2442" s="141">
        <v>0.44763802000000003</v>
      </c>
      <c r="C2442" s="141"/>
      <c r="D2442" s="141">
        <v>386.59498000000002</v>
      </c>
      <c r="E2442" s="141">
        <v>0.40600719000000002</v>
      </c>
      <c r="F2442" s="141"/>
      <c r="G2442" s="141">
        <v>386.66928999999999</v>
      </c>
      <c r="H2442" s="141">
        <v>0.33342443999999999</v>
      </c>
      <c r="I2442" s="141"/>
    </row>
    <row r="2443" spans="1:9" ht="13" x14ac:dyDescent="0.15">
      <c r="A2443" s="141">
        <v>386.67725000000002</v>
      </c>
      <c r="B2443" s="141">
        <v>0.48060985000000001</v>
      </c>
      <c r="C2443" s="141"/>
      <c r="D2443" s="141">
        <v>386.60611</v>
      </c>
      <c r="E2443" s="141">
        <v>0.39861097000000001</v>
      </c>
      <c r="F2443" s="141"/>
      <c r="G2443" s="141">
        <v>386.68045999999998</v>
      </c>
      <c r="H2443" s="141">
        <v>0.35041209000000001</v>
      </c>
      <c r="I2443" s="141"/>
    </row>
    <row r="2444" spans="1:9" ht="13" x14ac:dyDescent="0.15">
      <c r="A2444" s="141">
        <v>386.68838</v>
      </c>
      <c r="B2444" s="141">
        <v>0.49590012999999999</v>
      </c>
      <c r="C2444" s="141"/>
      <c r="D2444" s="141">
        <v>386.61721999999997</v>
      </c>
      <c r="E2444" s="141">
        <v>0.39032637999999997</v>
      </c>
      <c r="F2444" s="141"/>
      <c r="G2444" s="141">
        <v>386.69159000000002</v>
      </c>
      <c r="H2444" s="141">
        <v>0.38454902000000002</v>
      </c>
      <c r="I2444" s="141"/>
    </row>
    <row r="2445" spans="1:9" ht="13" x14ac:dyDescent="0.15">
      <c r="A2445" s="141">
        <v>386.69952000000001</v>
      </c>
      <c r="B2445" s="141">
        <v>0.44374522</v>
      </c>
      <c r="C2445" s="141"/>
      <c r="D2445" s="141">
        <v>386.62833000000001</v>
      </c>
      <c r="E2445" s="141">
        <v>0.38340077</v>
      </c>
      <c r="F2445" s="141"/>
      <c r="G2445" s="141">
        <v>386.70274000000001</v>
      </c>
      <c r="H2445" s="141">
        <v>0.35764169000000001</v>
      </c>
      <c r="I2445" s="141"/>
    </row>
    <row r="2446" spans="1:9" ht="13" x14ac:dyDescent="0.15">
      <c r="A2446" s="141">
        <v>386.71069999999997</v>
      </c>
      <c r="B2446" s="141">
        <v>0.44463817</v>
      </c>
      <c r="C2446" s="141"/>
      <c r="D2446" s="141">
        <v>386.63947999999999</v>
      </c>
      <c r="E2446" s="141">
        <v>0.36820722</v>
      </c>
      <c r="F2446" s="141"/>
      <c r="G2446" s="141">
        <v>386.71391999999997</v>
      </c>
      <c r="H2446" s="141">
        <v>0.38899840000000002</v>
      </c>
      <c r="I2446" s="141"/>
    </row>
    <row r="2447" spans="1:9" ht="13" x14ac:dyDescent="0.15">
      <c r="A2447" s="141">
        <v>386.72190999999998</v>
      </c>
      <c r="B2447" s="141">
        <v>0.53665216999999998</v>
      </c>
      <c r="C2447" s="141"/>
      <c r="D2447" s="141">
        <v>386.65066999999999</v>
      </c>
      <c r="E2447" s="141">
        <v>0.40599312999999998</v>
      </c>
      <c r="F2447" s="141"/>
      <c r="G2447" s="141">
        <v>386.72512999999998</v>
      </c>
      <c r="H2447" s="141">
        <v>0.35610361000000001</v>
      </c>
      <c r="I2447" s="141"/>
    </row>
    <row r="2448" spans="1:9" ht="13" x14ac:dyDescent="0.15">
      <c r="A2448" s="141">
        <v>386.73316</v>
      </c>
      <c r="B2448" s="141">
        <v>0.49283943000000002</v>
      </c>
      <c r="C2448" s="141"/>
      <c r="D2448" s="141">
        <v>386.66189000000003</v>
      </c>
      <c r="E2448" s="141">
        <v>0.39121048000000003</v>
      </c>
      <c r="F2448" s="141"/>
      <c r="G2448" s="141">
        <v>386.73638999999997</v>
      </c>
      <c r="H2448" s="141">
        <v>0.33396847000000002</v>
      </c>
      <c r="I2448" s="141"/>
    </row>
    <row r="2449" spans="1:9" ht="13" x14ac:dyDescent="0.15">
      <c r="A2449" s="141">
        <v>386.74444</v>
      </c>
      <c r="B2449" s="141">
        <v>0.44735447</v>
      </c>
      <c r="C2449" s="141"/>
      <c r="D2449" s="141">
        <v>386.67313999999999</v>
      </c>
      <c r="E2449" s="141">
        <v>0.38048225000000002</v>
      </c>
      <c r="F2449" s="141"/>
      <c r="G2449" s="141">
        <v>386.74766</v>
      </c>
      <c r="H2449" s="141">
        <v>0.35351589999999999</v>
      </c>
      <c r="I2449" s="141"/>
    </row>
    <row r="2450" spans="1:9" ht="13" x14ac:dyDescent="0.15">
      <c r="A2450" s="141">
        <v>386.75573000000003</v>
      </c>
      <c r="B2450" s="141">
        <v>0.44373875000000002</v>
      </c>
      <c r="C2450" s="141"/>
      <c r="D2450" s="141">
        <v>386.68439999999998</v>
      </c>
      <c r="E2450" s="141">
        <v>0.37586216</v>
      </c>
      <c r="F2450" s="141"/>
      <c r="G2450" s="141">
        <v>386.75896</v>
      </c>
      <c r="H2450" s="141">
        <v>0.39106756999999998</v>
      </c>
      <c r="I2450" s="141"/>
    </row>
    <row r="2451" spans="1:9" ht="13" x14ac:dyDescent="0.15">
      <c r="A2451" s="141">
        <v>386.76693999999998</v>
      </c>
      <c r="B2451" s="141">
        <v>0.68715464999999998</v>
      </c>
      <c r="C2451" s="141"/>
      <c r="D2451" s="141">
        <v>386.69558000000001</v>
      </c>
      <c r="E2451" s="141">
        <v>0.48427901000000001</v>
      </c>
      <c r="F2451" s="141"/>
      <c r="G2451" s="141">
        <v>386.77017000000001</v>
      </c>
      <c r="H2451" s="141">
        <v>0.51272461999999996</v>
      </c>
      <c r="I2451" s="141"/>
    </row>
    <row r="2452" spans="1:9" ht="13" x14ac:dyDescent="0.15">
      <c r="A2452" s="141">
        <v>386.77812</v>
      </c>
      <c r="B2452" s="141">
        <v>0.49334468999999997</v>
      </c>
      <c r="C2452" s="141"/>
      <c r="D2452" s="141">
        <v>386.70672000000002</v>
      </c>
      <c r="E2452" s="141">
        <v>0.39043201999999999</v>
      </c>
      <c r="F2452" s="141"/>
      <c r="G2452" s="141">
        <v>386.78134</v>
      </c>
      <c r="H2452" s="141">
        <v>0.40260979000000002</v>
      </c>
      <c r="I2452" s="141"/>
    </row>
    <row r="2453" spans="1:9" ht="13" x14ac:dyDescent="0.15">
      <c r="A2453" s="141">
        <v>386.78931</v>
      </c>
      <c r="B2453" s="141">
        <v>0.54379796000000002</v>
      </c>
      <c r="C2453" s="141"/>
      <c r="D2453" s="141">
        <v>386.71789000000001</v>
      </c>
      <c r="E2453" s="141">
        <v>0.39145608999999998</v>
      </c>
      <c r="F2453" s="141"/>
      <c r="G2453" s="141">
        <v>386.79253999999997</v>
      </c>
      <c r="H2453" s="141">
        <v>0.35922994000000003</v>
      </c>
      <c r="I2453" s="141"/>
    </row>
    <row r="2454" spans="1:9" ht="13" x14ac:dyDescent="0.15">
      <c r="A2454" s="141">
        <v>386.80054000000001</v>
      </c>
      <c r="B2454" s="141">
        <v>0.50041362</v>
      </c>
      <c r="C2454" s="141"/>
      <c r="D2454" s="141">
        <v>386.72908999999999</v>
      </c>
      <c r="E2454" s="141">
        <v>0.39784782000000002</v>
      </c>
      <c r="F2454" s="141"/>
      <c r="G2454" s="141">
        <v>386.80376999999999</v>
      </c>
      <c r="H2454" s="141">
        <v>0.40469226000000003</v>
      </c>
      <c r="I2454" s="141"/>
    </row>
    <row r="2455" spans="1:9" ht="13" x14ac:dyDescent="0.15">
      <c r="A2455" s="141">
        <v>386.81180999999998</v>
      </c>
      <c r="B2455" s="141">
        <v>0.50087928999999998</v>
      </c>
      <c r="C2455" s="141"/>
      <c r="D2455" s="141">
        <v>386.74032999999997</v>
      </c>
      <c r="E2455" s="141">
        <v>0.41884389999999999</v>
      </c>
      <c r="F2455" s="141"/>
      <c r="G2455" s="141">
        <v>386.81504000000001</v>
      </c>
      <c r="H2455" s="141">
        <v>0.38493243999999999</v>
      </c>
      <c r="I2455" s="141"/>
    </row>
    <row r="2456" spans="1:9" ht="13" x14ac:dyDescent="0.15">
      <c r="A2456" s="141">
        <v>386.82312000000002</v>
      </c>
      <c r="B2456" s="141">
        <v>0.47527892999999999</v>
      </c>
      <c r="C2456" s="141"/>
      <c r="D2456" s="141">
        <v>386.75161000000003</v>
      </c>
      <c r="E2456" s="141">
        <v>0.35575212000000001</v>
      </c>
      <c r="F2456" s="141"/>
      <c r="G2456" s="141">
        <v>386.82634000000002</v>
      </c>
      <c r="H2456" s="141">
        <v>0.37412414999999999</v>
      </c>
      <c r="I2456" s="141"/>
    </row>
    <row r="2457" spans="1:9" ht="13" x14ac:dyDescent="0.15">
      <c r="A2457" s="141">
        <v>386.83445</v>
      </c>
      <c r="B2457" s="141">
        <v>0.51483365000000003</v>
      </c>
      <c r="C2457" s="141"/>
      <c r="D2457" s="141">
        <v>386.7629</v>
      </c>
      <c r="E2457" s="141">
        <v>0.38200435999999999</v>
      </c>
      <c r="F2457" s="141"/>
      <c r="G2457" s="141">
        <v>386.83767</v>
      </c>
      <c r="H2457" s="141">
        <v>0.35994208</v>
      </c>
      <c r="I2457" s="141"/>
    </row>
    <row r="2458" spans="1:9" ht="13" x14ac:dyDescent="0.15">
      <c r="A2458" s="141">
        <v>386.8458</v>
      </c>
      <c r="B2458" s="141">
        <v>0.49581151000000001</v>
      </c>
      <c r="C2458" s="141"/>
      <c r="D2458" s="141">
        <v>386.77420000000001</v>
      </c>
      <c r="E2458" s="141">
        <v>0.41158031</v>
      </c>
      <c r="F2458" s="141"/>
      <c r="G2458" s="141">
        <v>386.84902</v>
      </c>
      <c r="H2458" s="141">
        <v>0.35011123</v>
      </c>
      <c r="I2458" s="141"/>
    </row>
    <row r="2459" spans="1:9" ht="13" x14ac:dyDescent="0.15">
      <c r="A2459" s="141">
        <v>386.85707000000002</v>
      </c>
      <c r="B2459" s="141">
        <v>0.51426459000000002</v>
      </c>
      <c r="C2459" s="141"/>
      <c r="D2459" s="141">
        <v>386.78543000000002</v>
      </c>
      <c r="E2459" s="141">
        <v>0.39592680000000002</v>
      </c>
      <c r="F2459" s="141"/>
      <c r="G2459" s="141">
        <v>386.86027999999999</v>
      </c>
      <c r="H2459" s="141">
        <v>0.37684635</v>
      </c>
      <c r="I2459" s="141"/>
    </row>
    <row r="2460" spans="1:9" ht="13" x14ac:dyDescent="0.15">
      <c r="A2460" s="141">
        <v>386.86829999999998</v>
      </c>
      <c r="B2460" s="141">
        <v>0.47057569999999999</v>
      </c>
      <c r="C2460" s="141"/>
      <c r="D2460" s="141">
        <v>386.79662000000002</v>
      </c>
      <c r="E2460" s="141">
        <v>0.40917830999999999</v>
      </c>
      <c r="F2460" s="141"/>
      <c r="G2460" s="141">
        <v>386.87151</v>
      </c>
      <c r="H2460" s="141">
        <v>0.35361566999999999</v>
      </c>
      <c r="I2460" s="141"/>
    </row>
    <row r="2461" spans="1:9" ht="13" x14ac:dyDescent="0.15">
      <c r="A2461" s="141">
        <v>386.87954999999999</v>
      </c>
      <c r="B2461" s="141">
        <v>0.53556904999999999</v>
      </c>
      <c r="C2461" s="141"/>
      <c r="D2461" s="141">
        <v>386.80784</v>
      </c>
      <c r="E2461" s="141">
        <v>0.37865673</v>
      </c>
      <c r="F2461" s="141"/>
      <c r="G2461" s="141">
        <v>386.88276000000002</v>
      </c>
      <c r="H2461" s="141">
        <v>0.39139030000000002</v>
      </c>
      <c r="I2461" s="141"/>
    </row>
    <row r="2462" spans="1:9" ht="13" x14ac:dyDescent="0.15">
      <c r="A2462" s="141">
        <v>386.89084000000003</v>
      </c>
      <c r="B2462" s="141">
        <v>0.47909203</v>
      </c>
      <c r="C2462" s="141"/>
      <c r="D2462" s="141">
        <v>386.81911000000002</v>
      </c>
      <c r="E2462" s="141">
        <v>0.38605726000000001</v>
      </c>
      <c r="F2462" s="141"/>
      <c r="G2462" s="141">
        <v>386.89404999999999</v>
      </c>
      <c r="H2462" s="141">
        <v>0.36062170999999998</v>
      </c>
      <c r="I2462" s="141"/>
    </row>
    <row r="2463" spans="1:9" ht="13" x14ac:dyDescent="0.15">
      <c r="A2463" s="141">
        <v>386.90217000000001</v>
      </c>
      <c r="B2463" s="141">
        <v>0.53453238999999997</v>
      </c>
      <c r="C2463" s="141"/>
      <c r="D2463" s="141">
        <v>386.8304</v>
      </c>
      <c r="E2463" s="141">
        <v>0.47456899000000002</v>
      </c>
      <c r="F2463" s="141"/>
      <c r="G2463" s="141">
        <v>386.90537999999998</v>
      </c>
      <c r="H2463" s="141">
        <v>0.38847023000000003</v>
      </c>
      <c r="I2463" s="141"/>
    </row>
    <row r="2464" spans="1:9" ht="13" x14ac:dyDescent="0.15">
      <c r="A2464" s="141">
        <v>386.91352999999998</v>
      </c>
      <c r="B2464" s="141">
        <v>0.48262880000000002</v>
      </c>
      <c r="C2464" s="141"/>
      <c r="D2464" s="141">
        <v>386.84172000000001</v>
      </c>
      <c r="E2464" s="141">
        <v>0.41331916000000002</v>
      </c>
      <c r="F2464" s="141"/>
      <c r="G2464" s="141">
        <v>386.91674</v>
      </c>
      <c r="H2464" s="141">
        <v>0.43921009999999999</v>
      </c>
      <c r="I2464" s="141"/>
    </row>
    <row r="2465" spans="1:9" ht="13" x14ac:dyDescent="0.15">
      <c r="A2465" s="141">
        <v>386.92491000000001</v>
      </c>
      <c r="B2465" s="141">
        <v>0.51573121</v>
      </c>
      <c r="C2465" s="141"/>
      <c r="D2465" s="141">
        <v>386.85305</v>
      </c>
      <c r="E2465" s="141">
        <v>0.37011701000000002</v>
      </c>
      <c r="F2465" s="141"/>
      <c r="G2465" s="141">
        <v>386.92811999999998</v>
      </c>
      <c r="H2465" s="141">
        <v>0.40920292000000003</v>
      </c>
      <c r="I2465" s="141"/>
    </row>
    <row r="2466" spans="1:9" ht="13" x14ac:dyDescent="0.15">
      <c r="A2466" s="141">
        <v>386.93621999999999</v>
      </c>
      <c r="B2466" s="141">
        <v>0.48349171000000002</v>
      </c>
      <c r="C2466" s="141"/>
      <c r="D2466" s="141">
        <v>386.86432000000002</v>
      </c>
      <c r="E2466" s="141">
        <v>0.38433846999999999</v>
      </c>
      <c r="F2466" s="141"/>
      <c r="G2466" s="141">
        <v>386.93941999999998</v>
      </c>
      <c r="H2466" s="141">
        <v>0.42212568</v>
      </c>
      <c r="I2466" s="141"/>
    </row>
    <row r="2467" spans="1:9" ht="13" x14ac:dyDescent="0.15">
      <c r="A2467" s="141">
        <v>386.94749000000002</v>
      </c>
      <c r="B2467" s="141">
        <v>0.50110202000000004</v>
      </c>
      <c r="C2467" s="141"/>
      <c r="D2467" s="141">
        <v>386.87556000000001</v>
      </c>
      <c r="E2467" s="141">
        <v>0.41347766000000002</v>
      </c>
      <c r="F2467" s="141"/>
      <c r="G2467" s="141">
        <v>386.95069000000001</v>
      </c>
      <c r="H2467" s="141">
        <v>0.43225257</v>
      </c>
      <c r="I2467" s="141"/>
    </row>
    <row r="2468" spans="1:9" ht="13" x14ac:dyDescent="0.15">
      <c r="A2468" s="141">
        <v>386.95879000000002</v>
      </c>
      <c r="B2468" s="141">
        <v>0.48523432</v>
      </c>
      <c r="C2468" s="141"/>
      <c r="D2468" s="141">
        <v>386.88684000000001</v>
      </c>
      <c r="E2468" s="141">
        <v>0.41096357</v>
      </c>
      <c r="F2468" s="141"/>
      <c r="G2468" s="141">
        <v>386.96199000000001</v>
      </c>
      <c r="H2468" s="141">
        <v>0.36923931999999998</v>
      </c>
      <c r="I2468" s="141"/>
    </row>
    <row r="2469" spans="1:9" ht="13" x14ac:dyDescent="0.15">
      <c r="A2469" s="141">
        <v>386.97012000000001</v>
      </c>
      <c r="B2469" s="141">
        <v>0.51427738000000001</v>
      </c>
      <c r="C2469" s="141"/>
      <c r="D2469" s="141">
        <v>386.89816000000002</v>
      </c>
      <c r="E2469" s="141">
        <v>0.57267303999999997</v>
      </c>
      <c r="F2469" s="141"/>
      <c r="G2469" s="141">
        <v>386.97332</v>
      </c>
      <c r="H2469" s="141">
        <v>0.38892953000000002</v>
      </c>
      <c r="I2469" s="141"/>
    </row>
    <row r="2470" spans="1:9" ht="13" x14ac:dyDescent="0.15">
      <c r="A2470" s="141">
        <v>386.98149999999998</v>
      </c>
      <c r="B2470" s="141">
        <v>0.50167439000000003</v>
      </c>
      <c r="C2470" s="141"/>
      <c r="D2470" s="141">
        <v>386.90951000000001</v>
      </c>
      <c r="E2470" s="141">
        <v>0.63899117000000005</v>
      </c>
      <c r="F2470" s="141"/>
      <c r="G2470" s="141">
        <v>386.98469</v>
      </c>
      <c r="H2470" s="141">
        <v>0.40941798000000001</v>
      </c>
      <c r="I2470" s="141"/>
    </row>
    <row r="2471" spans="1:9" ht="13" x14ac:dyDescent="0.15">
      <c r="A2471" s="141">
        <v>386.99290000000002</v>
      </c>
      <c r="B2471" s="141">
        <v>0.48460781000000003</v>
      </c>
      <c r="C2471" s="141"/>
      <c r="D2471" s="141">
        <v>386.92086999999998</v>
      </c>
      <c r="E2471" s="141">
        <v>0.43515933000000001</v>
      </c>
      <c r="F2471" s="141"/>
      <c r="G2471" s="141">
        <v>386.99610000000001</v>
      </c>
      <c r="H2471" s="141">
        <v>0.36124520999999998</v>
      </c>
      <c r="I2471" s="141"/>
    </row>
    <row r="2472" spans="1:9" ht="13" x14ac:dyDescent="0.15">
      <c r="A2472" s="141">
        <v>387.00432999999998</v>
      </c>
      <c r="B2472" s="141">
        <v>0.50580219999999998</v>
      </c>
      <c r="C2472" s="141"/>
      <c r="D2472" s="141">
        <v>386.93225999999999</v>
      </c>
      <c r="E2472" s="141">
        <v>0.37685680999999999</v>
      </c>
      <c r="F2472" s="141"/>
      <c r="G2472" s="141">
        <v>387.00752</v>
      </c>
      <c r="H2472" s="141">
        <v>0.36169056999999999</v>
      </c>
      <c r="I2472" s="141"/>
    </row>
    <row r="2473" spans="1:9" ht="13" x14ac:dyDescent="0.15">
      <c r="A2473" s="141">
        <v>387.01567999999997</v>
      </c>
      <c r="B2473" s="141">
        <v>0.50558702</v>
      </c>
      <c r="C2473" s="141"/>
      <c r="D2473" s="141">
        <v>386.94366000000002</v>
      </c>
      <c r="E2473" s="141">
        <v>0.38485035000000001</v>
      </c>
      <c r="F2473" s="141"/>
      <c r="G2473" s="141">
        <v>387.01886999999999</v>
      </c>
      <c r="H2473" s="141">
        <v>0.35157650000000001</v>
      </c>
      <c r="I2473" s="141"/>
    </row>
    <row r="2474" spans="1:9" ht="13" x14ac:dyDescent="0.15">
      <c r="A2474" s="141">
        <v>387.02699999999999</v>
      </c>
      <c r="B2474" s="141">
        <v>0.50516726999999995</v>
      </c>
      <c r="C2474" s="141"/>
      <c r="D2474" s="141">
        <v>386.95499000000001</v>
      </c>
      <c r="E2474" s="141">
        <v>0.39990961000000003</v>
      </c>
      <c r="F2474" s="141"/>
      <c r="G2474" s="141">
        <v>387.03019</v>
      </c>
      <c r="H2474" s="141">
        <v>0.34948062000000002</v>
      </c>
      <c r="I2474" s="141"/>
    </row>
    <row r="2475" spans="1:9" ht="13" x14ac:dyDescent="0.15">
      <c r="A2475" s="141">
        <v>387.03834999999998</v>
      </c>
      <c r="B2475" s="141">
        <v>0.48873733000000003</v>
      </c>
      <c r="C2475" s="141"/>
      <c r="D2475" s="141">
        <v>386.96629999999999</v>
      </c>
      <c r="E2475" s="141">
        <v>0.40222074000000002</v>
      </c>
      <c r="F2475" s="141"/>
      <c r="G2475" s="141">
        <v>387.04151999999999</v>
      </c>
      <c r="H2475" s="141">
        <v>0.35676545999999998</v>
      </c>
      <c r="I2475" s="141"/>
    </row>
    <row r="2476" spans="1:9" ht="13" x14ac:dyDescent="0.15">
      <c r="A2476" s="141">
        <v>387.04975000000002</v>
      </c>
      <c r="B2476" s="141">
        <v>0.59577013999999995</v>
      </c>
      <c r="C2476" s="141"/>
      <c r="D2476" s="141">
        <v>386.97764000000001</v>
      </c>
      <c r="E2476" s="141">
        <v>0.53382132000000004</v>
      </c>
      <c r="F2476" s="141"/>
      <c r="G2476" s="141">
        <v>387.05290000000002</v>
      </c>
      <c r="H2476" s="141">
        <v>0.50441064999999996</v>
      </c>
      <c r="I2476" s="141"/>
    </row>
    <row r="2477" spans="1:9" ht="13" x14ac:dyDescent="0.15">
      <c r="A2477" s="141">
        <v>387.06117</v>
      </c>
      <c r="B2477" s="141">
        <v>0.49713657999999999</v>
      </c>
      <c r="C2477" s="141"/>
      <c r="D2477" s="141">
        <v>386.98899999999998</v>
      </c>
      <c r="E2477" s="141">
        <v>0.40792970000000001</v>
      </c>
      <c r="F2477" s="141"/>
      <c r="G2477" s="141">
        <v>387.06430999999998</v>
      </c>
      <c r="H2477" s="141">
        <v>0.39846164000000001</v>
      </c>
      <c r="I2477" s="141"/>
    </row>
    <row r="2478" spans="1:9" ht="13" x14ac:dyDescent="0.15">
      <c r="A2478" s="141">
        <v>387.07261</v>
      </c>
      <c r="B2478" s="141">
        <v>0.51952668999999996</v>
      </c>
      <c r="C2478" s="141"/>
      <c r="D2478" s="141">
        <v>387.00038999999998</v>
      </c>
      <c r="E2478" s="141">
        <v>0.41338617</v>
      </c>
      <c r="F2478" s="141"/>
      <c r="G2478" s="141">
        <v>387.07576999999998</v>
      </c>
      <c r="H2478" s="141">
        <v>0.39721519999999999</v>
      </c>
      <c r="I2478" s="141"/>
    </row>
    <row r="2479" spans="1:9" ht="13" x14ac:dyDescent="0.15">
      <c r="A2479" s="141">
        <v>387.08407</v>
      </c>
      <c r="B2479" s="141">
        <v>0.51976619999999996</v>
      </c>
      <c r="C2479" s="141"/>
      <c r="D2479" s="141">
        <v>387.01181000000003</v>
      </c>
      <c r="E2479" s="141">
        <v>0.40568552000000002</v>
      </c>
      <c r="F2479" s="141"/>
      <c r="G2479" s="141">
        <v>387.08724000000001</v>
      </c>
      <c r="H2479" s="141">
        <v>0.35566026000000001</v>
      </c>
      <c r="I2479" s="141"/>
    </row>
    <row r="2480" spans="1:9" ht="13" x14ac:dyDescent="0.15">
      <c r="A2480" s="141">
        <v>387.09545000000003</v>
      </c>
      <c r="B2480" s="141">
        <v>0.48864220000000003</v>
      </c>
      <c r="C2480" s="141"/>
      <c r="D2480" s="141">
        <v>387.02323999999999</v>
      </c>
      <c r="E2480" s="141">
        <v>0.40453388000000001</v>
      </c>
      <c r="F2480" s="141"/>
      <c r="G2480" s="141">
        <v>387.09863000000001</v>
      </c>
      <c r="H2480" s="141">
        <v>0.37105547</v>
      </c>
      <c r="I2480" s="141"/>
    </row>
    <row r="2481" spans="1:9" ht="13" x14ac:dyDescent="0.15">
      <c r="A2481" s="141">
        <v>387.10681</v>
      </c>
      <c r="B2481" s="141">
        <v>0.52303105000000005</v>
      </c>
      <c r="C2481" s="141"/>
      <c r="D2481" s="141">
        <v>387.03460000000001</v>
      </c>
      <c r="E2481" s="141">
        <v>0.39596557999999998</v>
      </c>
      <c r="F2481" s="141"/>
      <c r="G2481" s="141">
        <v>387.10998000000001</v>
      </c>
      <c r="H2481" s="141">
        <v>0.37426211999999998</v>
      </c>
      <c r="I2481" s="141"/>
    </row>
    <row r="2482" spans="1:9" ht="13" x14ac:dyDescent="0.15">
      <c r="A2482" s="141">
        <v>387.11820999999998</v>
      </c>
      <c r="B2482" s="141">
        <v>0.46800456000000001</v>
      </c>
      <c r="C2482" s="141"/>
      <c r="D2482" s="141">
        <v>387.04595</v>
      </c>
      <c r="E2482" s="141">
        <v>0.35413749</v>
      </c>
      <c r="F2482" s="141"/>
      <c r="G2482" s="141">
        <v>387.12135999999998</v>
      </c>
      <c r="H2482" s="141">
        <v>0.37486758999999997</v>
      </c>
      <c r="I2482" s="141"/>
    </row>
    <row r="2483" spans="1:9" ht="13" x14ac:dyDescent="0.15">
      <c r="A2483" s="141">
        <v>387.12963999999999</v>
      </c>
      <c r="B2483" s="141">
        <v>0.50826148000000004</v>
      </c>
      <c r="C2483" s="141"/>
      <c r="D2483" s="141">
        <v>387.05732</v>
      </c>
      <c r="E2483" s="141">
        <v>0.36379835999999999</v>
      </c>
      <c r="F2483" s="141"/>
      <c r="G2483" s="141">
        <v>387.13276999999999</v>
      </c>
      <c r="H2483" s="141">
        <v>0.35191166000000002</v>
      </c>
      <c r="I2483" s="141"/>
    </row>
    <row r="2484" spans="1:9" ht="13" x14ac:dyDescent="0.15">
      <c r="A2484" s="141">
        <v>387.14109999999999</v>
      </c>
      <c r="B2484" s="141">
        <v>0.51929400000000003</v>
      </c>
      <c r="C2484" s="141"/>
      <c r="D2484" s="141">
        <v>387.06873000000002</v>
      </c>
      <c r="E2484" s="141">
        <v>0.37556992</v>
      </c>
      <c r="F2484" s="141"/>
      <c r="G2484" s="141">
        <v>387.14422999999999</v>
      </c>
      <c r="H2484" s="141">
        <v>0.37387161000000002</v>
      </c>
      <c r="I2484" s="141"/>
    </row>
    <row r="2485" spans="1:9" ht="13" x14ac:dyDescent="0.15">
      <c r="A2485" s="141">
        <v>387.15258</v>
      </c>
      <c r="B2485" s="141">
        <v>0.49888875999999999</v>
      </c>
      <c r="C2485" s="141"/>
      <c r="D2485" s="141">
        <v>387.08017000000001</v>
      </c>
      <c r="E2485" s="141">
        <v>0.37068352999999998</v>
      </c>
      <c r="F2485" s="141"/>
      <c r="G2485" s="141">
        <v>387.15571999999997</v>
      </c>
      <c r="H2485" s="141">
        <v>0.35477760000000003</v>
      </c>
      <c r="I2485" s="141"/>
    </row>
    <row r="2486" spans="1:9" ht="13" x14ac:dyDescent="0.15">
      <c r="A2486" s="141">
        <v>387.16408000000001</v>
      </c>
      <c r="B2486" s="141">
        <v>0.45685418999999999</v>
      </c>
      <c r="C2486" s="141"/>
      <c r="D2486" s="141">
        <v>387.09163000000001</v>
      </c>
      <c r="E2486" s="141">
        <v>0.35319108999999999</v>
      </c>
      <c r="F2486" s="141"/>
      <c r="G2486" s="141">
        <v>387.16723000000002</v>
      </c>
      <c r="H2486" s="141">
        <v>0.35135702000000002</v>
      </c>
      <c r="I2486" s="141"/>
    </row>
    <row r="2487" spans="1:9" ht="13" x14ac:dyDescent="0.15">
      <c r="A2487" s="141">
        <v>387.1755</v>
      </c>
      <c r="B2487" s="141">
        <v>0.46460120999999999</v>
      </c>
      <c r="C2487" s="141"/>
      <c r="D2487" s="141">
        <v>387.10309000000001</v>
      </c>
      <c r="E2487" s="141">
        <v>0.36864698000000001</v>
      </c>
      <c r="F2487" s="141"/>
      <c r="G2487" s="141">
        <v>387.17867000000001</v>
      </c>
      <c r="H2487" s="141">
        <v>0.36062719999999998</v>
      </c>
      <c r="I2487" s="141"/>
    </row>
    <row r="2488" spans="1:9" ht="13" x14ac:dyDescent="0.15">
      <c r="A2488" s="141">
        <v>387.18689999999998</v>
      </c>
      <c r="B2488" s="141">
        <v>0.48028791999999998</v>
      </c>
      <c r="C2488" s="141"/>
      <c r="D2488" s="141">
        <v>387.11448999999999</v>
      </c>
      <c r="E2488" s="141">
        <v>0.37835579000000003</v>
      </c>
      <c r="F2488" s="141"/>
      <c r="G2488" s="141">
        <v>387.19006999999999</v>
      </c>
      <c r="H2488" s="141">
        <v>0.35175102000000003</v>
      </c>
      <c r="I2488" s="141"/>
    </row>
    <row r="2489" spans="1:9" ht="13" x14ac:dyDescent="0.15">
      <c r="A2489" s="141">
        <v>387.19833999999997</v>
      </c>
      <c r="B2489" s="141">
        <v>0.48097972</v>
      </c>
      <c r="C2489" s="141"/>
      <c r="D2489" s="141">
        <v>387.12585999999999</v>
      </c>
      <c r="E2489" s="141">
        <v>0.39423475000000002</v>
      </c>
      <c r="F2489" s="141"/>
      <c r="G2489" s="141">
        <v>387.20148999999998</v>
      </c>
      <c r="H2489" s="141">
        <v>0.35579031999999999</v>
      </c>
      <c r="I2489" s="141"/>
    </row>
    <row r="2490" spans="1:9" ht="13" x14ac:dyDescent="0.15">
      <c r="A2490" s="141">
        <v>387.20981999999998</v>
      </c>
      <c r="B2490" s="141">
        <v>0.44970272999999999</v>
      </c>
      <c r="C2490" s="141"/>
      <c r="D2490" s="141">
        <v>387.13726000000003</v>
      </c>
      <c r="E2490" s="141">
        <v>0.38225173000000001</v>
      </c>
      <c r="F2490" s="141"/>
      <c r="G2490" s="141">
        <v>387.21294</v>
      </c>
      <c r="H2490" s="141">
        <v>0.36042771000000001</v>
      </c>
      <c r="I2490" s="141"/>
    </row>
    <row r="2491" spans="1:9" ht="13" x14ac:dyDescent="0.15">
      <c r="A2491" s="141">
        <v>387.22134</v>
      </c>
      <c r="B2491" s="141">
        <v>0.51572004999999999</v>
      </c>
      <c r="C2491" s="141"/>
      <c r="D2491" s="141">
        <v>387.14870000000002</v>
      </c>
      <c r="E2491" s="141">
        <v>0.38450273000000001</v>
      </c>
      <c r="F2491" s="141"/>
      <c r="G2491" s="141">
        <v>387.22444000000002</v>
      </c>
      <c r="H2491" s="141">
        <v>0.33768318000000003</v>
      </c>
      <c r="I2491" s="141"/>
    </row>
    <row r="2492" spans="1:9" ht="13" x14ac:dyDescent="0.15">
      <c r="A2492" s="141">
        <v>387.23286999999999</v>
      </c>
      <c r="B2492" s="141">
        <v>0.48337165999999998</v>
      </c>
      <c r="C2492" s="141"/>
      <c r="D2492" s="141">
        <v>387.16018000000003</v>
      </c>
      <c r="E2492" s="141">
        <v>0.38543326</v>
      </c>
      <c r="F2492" s="141"/>
      <c r="G2492" s="141">
        <v>387.23597000000001</v>
      </c>
      <c r="H2492" s="141">
        <v>0.37366026000000002</v>
      </c>
      <c r="I2492" s="141"/>
    </row>
    <row r="2493" spans="1:9" ht="13" x14ac:dyDescent="0.15">
      <c r="A2493" s="141">
        <v>387.24441999999999</v>
      </c>
      <c r="B2493" s="141">
        <v>0.48617935000000001</v>
      </c>
      <c r="C2493" s="141"/>
      <c r="D2493" s="141">
        <v>387.17167000000001</v>
      </c>
      <c r="E2493" s="141">
        <v>0.36438388999999999</v>
      </c>
      <c r="F2493" s="141"/>
      <c r="G2493" s="141">
        <v>387.24752000000001</v>
      </c>
      <c r="H2493" s="141">
        <v>0.38155050000000001</v>
      </c>
      <c r="I2493" s="141"/>
    </row>
    <row r="2494" spans="1:9" ht="13" x14ac:dyDescent="0.15">
      <c r="A2494" s="141">
        <v>387.25589000000002</v>
      </c>
      <c r="B2494" s="141">
        <v>0.47779122000000002</v>
      </c>
      <c r="C2494" s="141"/>
      <c r="D2494" s="141">
        <v>387.18317999999999</v>
      </c>
      <c r="E2494" s="141">
        <v>0.39041041999999998</v>
      </c>
      <c r="F2494" s="141"/>
      <c r="G2494" s="141">
        <v>387.25900999999999</v>
      </c>
      <c r="H2494" s="141">
        <v>0.35060427999999999</v>
      </c>
      <c r="I2494" s="141"/>
    </row>
    <row r="2495" spans="1:9" ht="13" x14ac:dyDescent="0.15">
      <c r="A2495" s="141">
        <v>387.26733999999999</v>
      </c>
      <c r="B2495" s="141">
        <v>0.45403528999999998</v>
      </c>
      <c r="C2495" s="141"/>
      <c r="D2495" s="141">
        <v>387.19461999999999</v>
      </c>
      <c r="E2495" s="141">
        <v>0.42053056</v>
      </c>
      <c r="F2495" s="141"/>
      <c r="G2495" s="141">
        <v>387.27044999999998</v>
      </c>
      <c r="H2495" s="141">
        <v>0.35985045999999998</v>
      </c>
      <c r="I2495" s="141"/>
    </row>
    <row r="2496" spans="1:9" ht="13" x14ac:dyDescent="0.15">
      <c r="A2496" s="141">
        <v>387.27882</v>
      </c>
      <c r="B2496" s="141">
        <v>0.45032070000000002</v>
      </c>
      <c r="C2496" s="141"/>
      <c r="D2496" s="141">
        <v>387.20603</v>
      </c>
      <c r="E2496" s="141">
        <v>0.39913878000000003</v>
      </c>
      <c r="F2496" s="141"/>
      <c r="G2496" s="141">
        <v>387.28190999999998</v>
      </c>
      <c r="H2496" s="141">
        <v>0.35458895000000001</v>
      </c>
      <c r="I2496" s="141"/>
    </row>
    <row r="2497" spans="1:9" ht="13" x14ac:dyDescent="0.15">
      <c r="A2497" s="141">
        <v>387.29034000000001</v>
      </c>
      <c r="B2497" s="141">
        <v>0.47730654</v>
      </c>
      <c r="C2497" s="141"/>
      <c r="D2497" s="141">
        <v>387.21749</v>
      </c>
      <c r="E2497" s="141">
        <v>0.37176347999999998</v>
      </c>
      <c r="F2497" s="141"/>
      <c r="G2497" s="141">
        <v>387.29340000000002</v>
      </c>
      <c r="H2497" s="141">
        <v>0.37253855000000002</v>
      </c>
      <c r="I2497" s="141"/>
    </row>
    <row r="2498" spans="1:9" ht="13" x14ac:dyDescent="0.15">
      <c r="A2498" s="141">
        <v>387.30189999999999</v>
      </c>
      <c r="B2498" s="141">
        <v>0.46327504000000003</v>
      </c>
      <c r="C2498" s="141"/>
      <c r="D2498" s="141">
        <v>387.22897999999998</v>
      </c>
      <c r="E2498" s="141">
        <v>0.35741532999999998</v>
      </c>
      <c r="F2498" s="141"/>
      <c r="G2498" s="141">
        <v>387.30493000000001</v>
      </c>
      <c r="H2498" s="141">
        <v>0.37055690000000002</v>
      </c>
      <c r="I2498" s="141"/>
    </row>
    <row r="2499" spans="1:9" ht="13" x14ac:dyDescent="0.15">
      <c r="A2499" s="141">
        <v>387.31348000000003</v>
      </c>
      <c r="B2499" s="141">
        <v>0.48833462999999999</v>
      </c>
      <c r="C2499" s="141"/>
      <c r="D2499" s="141">
        <v>387.24052</v>
      </c>
      <c r="E2499" s="141">
        <v>0.39507793000000002</v>
      </c>
      <c r="F2499" s="141"/>
      <c r="G2499" s="141">
        <v>387.31648999999999</v>
      </c>
      <c r="H2499" s="141">
        <v>0.36596211000000001</v>
      </c>
      <c r="I2499" s="141"/>
    </row>
    <row r="2500" spans="1:9" ht="13" x14ac:dyDescent="0.15">
      <c r="A2500" s="141">
        <v>387.32506999999998</v>
      </c>
      <c r="B2500" s="141">
        <v>0.47931561</v>
      </c>
      <c r="C2500" s="141"/>
      <c r="D2500" s="141">
        <v>387.25207</v>
      </c>
      <c r="E2500" s="141">
        <v>0.40155005999999999</v>
      </c>
      <c r="F2500" s="141"/>
      <c r="G2500" s="141">
        <v>387.32808999999997</v>
      </c>
      <c r="H2500" s="141">
        <v>0.35513268999999997</v>
      </c>
      <c r="I2500" s="141"/>
    </row>
    <row r="2501" spans="1:9" ht="13" x14ac:dyDescent="0.15">
      <c r="A2501" s="141">
        <v>387.33658000000003</v>
      </c>
      <c r="B2501" s="141">
        <v>0.71494002999999995</v>
      </c>
      <c r="C2501" s="141"/>
      <c r="D2501" s="141">
        <v>387.26362999999998</v>
      </c>
      <c r="E2501" s="141">
        <v>0.50433260000000002</v>
      </c>
      <c r="F2501" s="141"/>
      <c r="G2501" s="141">
        <v>387.33960999999999</v>
      </c>
      <c r="H2501" s="141">
        <v>0.50554405999999996</v>
      </c>
      <c r="I2501" s="141"/>
    </row>
    <row r="2502" spans="1:9" ht="13" x14ac:dyDescent="0.15">
      <c r="A2502" s="141">
        <v>387.34805</v>
      </c>
      <c r="B2502" s="141">
        <v>0.53178972000000002</v>
      </c>
      <c r="C2502" s="141"/>
      <c r="D2502" s="141">
        <v>387.27510999999998</v>
      </c>
      <c r="E2502" s="141">
        <v>0.40989376999999999</v>
      </c>
      <c r="F2502" s="141"/>
      <c r="G2502" s="141">
        <v>387.35109999999997</v>
      </c>
      <c r="H2502" s="141">
        <v>0.39656741000000001</v>
      </c>
      <c r="I2502" s="141"/>
    </row>
    <row r="2503" spans="1:9" ht="13" x14ac:dyDescent="0.15">
      <c r="A2503" s="141">
        <v>387.35955000000001</v>
      </c>
      <c r="B2503" s="141">
        <v>0.55224664999999995</v>
      </c>
      <c r="C2503" s="141"/>
      <c r="D2503" s="141">
        <v>387.28654999999998</v>
      </c>
      <c r="E2503" s="141">
        <v>0.38091068</v>
      </c>
      <c r="F2503" s="141"/>
      <c r="G2503" s="141">
        <v>387.36259999999999</v>
      </c>
      <c r="H2503" s="141">
        <v>0.38165556</v>
      </c>
      <c r="I2503" s="141"/>
    </row>
    <row r="2504" spans="1:9" ht="13" x14ac:dyDescent="0.15">
      <c r="A2504" s="141">
        <v>387.37110000000001</v>
      </c>
      <c r="B2504" s="141">
        <v>0.51653945999999995</v>
      </c>
      <c r="C2504" s="141"/>
      <c r="D2504" s="141">
        <v>387.29802000000001</v>
      </c>
      <c r="E2504" s="141">
        <v>0.41086981</v>
      </c>
      <c r="F2504" s="141"/>
      <c r="G2504" s="141">
        <v>387.37412999999998</v>
      </c>
      <c r="H2504" s="141">
        <v>0.37079552999999998</v>
      </c>
      <c r="I2504" s="141"/>
    </row>
    <row r="2505" spans="1:9" ht="13" x14ac:dyDescent="0.15">
      <c r="A2505" s="141">
        <v>387.38269000000003</v>
      </c>
      <c r="B2505" s="141">
        <v>0.49634131999999997</v>
      </c>
      <c r="C2505" s="141"/>
      <c r="D2505" s="141">
        <v>387.30954000000003</v>
      </c>
      <c r="E2505" s="141">
        <v>0.40295779999999998</v>
      </c>
      <c r="F2505" s="141"/>
      <c r="G2505" s="141">
        <v>387.38569999999999</v>
      </c>
      <c r="H2505" s="141">
        <v>0.35635461000000002</v>
      </c>
      <c r="I2505" s="141"/>
    </row>
    <row r="2506" spans="1:9" ht="13" x14ac:dyDescent="0.15">
      <c r="A2506" s="141">
        <v>387.39431000000002</v>
      </c>
      <c r="B2506" s="141">
        <v>0.53497024000000004</v>
      </c>
      <c r="C2506" s="141"/>
      <c r="D2506" s="141">
        <v>387.3211</v>
      </c>
      <c r="E2506" s="141">
        <v>0.35053072000000002</v>
      </c>
      <c r="F2506" s="141"/>
      <c r="G2506" s="141">
        <v>387.39729</v>
      </c>
      <c r="H2506" s="141">
        <v>0.32930290000000001</v>
      </c>
      <c r="I2506" s="141"/>
    </row>
    <row r="2507" spans="1:9" ht="13" x14ac:dyDescent="0.15">
      <c r="A2507" s="141">
        <v>387.40593000000001</v>
      </c>
      <c r="B2507" s="141">
        <v>0.45758692000000001</v>
      </c>
      <c r="C2507" s="141"/>
      <c r="D2507" s="141">
        <v>387.33267999999998</v>
      </c>
      <c r="E2507" s="141">
        <v>0.37571853999999999</v>
      </c>
      <c r="F2507" s="141"/>
      <c r="G2507" s="141">
        <v>387.40890999999999</v>
      </c>
      <c r="H2507" s="141">
        <v>0.35654171000000001</v>
      </c>
      <c r="I2507" s="141"/>
    </row>
    <row r="2508" spans="1:9" ht="13" x14ac:dyDescent="0.15">
      <c r="A2508" s="141">
        <v>387.41748000000001</v>
      </c>
      <c r="B2508" s="141">
        <v>0.47226327000000001</v>
      </c>
      <c r="C2508" s="141"/>
      <c r="D2508" s="141">
        <v>387.34428000000003</v>
      </c>
      <c r="E2508" s="141">
        <v>0.36158021000000001</v>
      </c>
      <c r="F2508" s="141"/>
      <c r="G2508" s="141">
        <v>387.42045999999999</v>
      </c>
      <c r="H2508" s="141">
        <v>0.34974544000000002</v>
      </c>
      <c r="I2508" s="141"/>
    </row>
    <row r="2509" spans="1:9" ht="13" x14ac:dyDescent="0.15">
      <c r="A2509" s="141">
        <v>387.42899</v>
      </c>
      <c r="B2509" s="141">
        <v>0.47995822999999999</v>
      </c>
      <c r="C2509" s="141"/>
      <c r="D2509" s="141">
        <v>387.35579000000001</v>
      </c>
      <c r="E2509" s="141">
        <v>0.36757513000000003</v>
      </c>
      <c r="F2509" s="141"/>
      <c r="G2509" s="141">
        <v>387.43200000000002</v>
      </c>
      <c r="H2509" s="141">
        <v>0.35168122000000002</v>
      </c>
      <c r="I2509" s="141"/>
    </row>
    <row r="2510" spans="1:9" ht="13" x14ac:dyDescent="0.15">
      <c r="A2510" s="141">
        <v>387.44053000000002</v>
      </c>
      <c r="B2510" s="141">
        <v>0.44979653000000003</v>
      </c>
      <c r="C2510" s="141"/>
      <c r="D2510" s="141">
        <v>387.36727000000002</v>
      </c>
      <c r="E2510" s="141">
        <v>0.36523593999999998</v>
      </c>
      <c r="F2510" s="141"/>
      <c r="G2510" s="141">
        <v>387.44355000000002</v>
      </c>
      <c r="H2510" s="141">
        <v>0.3519989</v>
      </c>
      <c r="I2510" s="141"/>
    </row>
    <row r="2511" spans="1:9" ht="13" x14ac:dyDescent="0.15">
      <c r="A2511" s="141">
        <v>387.45211999999998</v>
      </c>
      <c r="B2511" s="141">
        <v>0.51995826999999994</v>
      </c>
      <c r="C2511" s="141"/>
      <c r="D2511" s="141">
        <v>387.37878000000001</v>
      </c>
      <c r="E2511" s="141">
        <v>0.37826742000000002</v>
      </c>
      <c r="F2511" s="141"/>
      <c r="G2511" s="141">
        <v>387.45513999999997</v>
      </c>
      <c r="H2511" s="141">
        <v>0.37325269</v>
      </c>
      <c r="I2511" s="141"/>
    </row>
    <row r="2512" spans="1:9" ht="13" x14ac:dyDescent="0.15">
      <c r="A2512" s="141">
        <v>387.46375</v>
      </c>
      <c r="B2512" s="141">
        <v>0.47154984</v>
      </c>
      <c r="C2512" s="141"/>
      <c r="D2512" s="141">
        <v>387.39033999999998</v>
      </c>
      <c r="E2512" s="141">
        <v>0.39209988000000001</v>
      </c>
      <c r="F2512" s="141"/>
      <c r="G2512" s="141">
        <v>387.46674999999999</v>
      </c>
      <c r="H2512" s="141">
        <v>0.35429712000000002</v>
      </c>
      <c r="I2512" s="141"/>
    </row>
    <row r="2513" spans="1:9" ht="13" x14ac:dyDescent="0.15">
      <c r="A2513" s="141">
        <v>387.47539999999998</v>
      </c>
      <c r="B2513" s="141">
        <v>0.48542142999999999</v>
      </c>
      <c r="C2513" s="141"/>
      <c r="D2513" s="141">
        <v>387.40192999999999</v>
      </c>
      <c r="E2513" s="141">
        <v>0.35487461999999997</v>
      </c>
      <c r="F2513" s="141"/>
      <c r="G2513" s="141">
        <v>387.47838999999999</v>
      </c>
      <c r="H2513" s="141">
        <v>0.37677284999999999</v>
      </c>
      <c r="I2513" s="141"/>
    </row>
    <row r="2514" spans="1:9" ht="13" x14ac:dyDescent="0.15">
      <c r="A2514" s="141">
        <v>387.48707000000002</v>
      </c>
      <c r="B2514" s="141">
        <v>0.49313119999999999</v>
      </c>
      <c r="C2514" s="141"/>
      <c r="D2514" s="141">
        <v>387.41354999999999</v>
      </c>
      <c r="E2514" s="141">
        <v>0.37561341999999998</v>
      </c>
      <c r="F2514" s="141"/>
      <c r="G2514" s="141">
        <v>387.49004000000002</v>
      </c>
      <c r="H2514" s="141">
        <v>0.37248012000000003</v>
      </c>
      <c r="I2514" s="141"/>
    </row>
    <row r="2515" spans="1:9" ht="13" x14ac:dyDescent="0.15">
      <c r="A2515" s="141">
        <v>387.49865</v>
      </c>
      <c r="B2515" s="141">
        <v>0.52927915999999997</v>
      </c>
      <c r="C2515" s="141"/>
      <c r="D2515" s="141">
        <v>387.42518999999999</v>
      </c>
      <c r="E2515" s="141">
        <v>0.37311570999999999</v>
      </c>
      <c r="F2515" s="141"/>
      <c r="G2515" s="141">
        <v>387.50162</v>
      </c>
      <c r="H2515" s="141">
        <v>0.37642631999999998</v>
      </c>
      <c r="I2515" s="141"/>
    </row>
    <row r="2516" spans="1:9" ht="13" x14ac:dyDescent="0.15">
      <c r="A2516" s="141">
        <v>387.5102</v>
      </c>
      <c r="B2516" s="141">
        <v>0.47013951999999998</v>
      </c>
      <c r="C2516" s="141"/>
      <c r="D2516" s="141">
        <v>387.43675000000002</v>
      </c>
      <c r="E2516" s="141">
        <v>0.37429899</v>
      </c>
      <c r="F2516" s="141"/>
      <c r="G2516" s="141">
        <v>387.51317</v>
      </c>
      <c r="H2516" s="141">
        <v>0.63984196999999998</v>
      </c>
      <c r="I2516" s="141"/>
    </row>
    <row r="2517" spans="1:9" ht="13" x14ac:dyDescent="0.15">
      <c r="A2517" s="141">
        <v>387.52177</v>
      </c>
      <c r="B2517" s="141">
        <v>0.45865278999999998</v>
      </c>
      <c r="C2517" s="141"/>
      <c r="D2517" s="141">
        <v>387.44826999999998</v>
      </c>
      <c r="E2517" s="141">
        <v>0.37534769000000001</v>
      </c>
      <c r="F2517" s="141"/>
      <c r="G2517" s="141">
        <v>387.52476000000001</v>
      </c>
      <c r="H2517" s="141">
        <v>0.54305197999999999</v>
      </c>
      <c r="I2517" s="141"/>
    </row>
    <row r="2518" spans="1:9" ht="13" x14ac:dyDescent="0.15">
      <c r="A2518" s="141">
        <v>387.53336999999999</v>
      </c>
      <c r="B2518" s="141">
        <v>0.50147746000000004</v>
      </c>
      <c r="C2518" s="141"/>
      <c r="D2518" s="141">
        <v>387.45981</v>
      </c>
      <c r="E2518" s="141">
        <v>0.39441484999999998</v>
      </c>
      <c r="F2518" s="141"/>
      <c r="G2518" s="141">
        <v>387.53638999999998</v>
      </c>
      <c r="H2518" s="141">
        <v>0.33851737999999998</v>
      </c>
      <c r="I2518" s="141"/>
    </row>
    <row r="2519" spans="1:9" ht="13" x14ac:dyDescent="0.15">
      <c r="A2519" s="141">
        <v>387.54500999999999</v>
      </c>
      <c r="B2519" s="141">
        <v>0.54863673999999996</v>
      </c>
      <c r="C2519" s="141"/>
      <c r="D2519" s="141">
        <v>387.47138999999999</v>
      </c>
      <c r="E2519" s="141">
        <v>0.39261741</v>
      </c>
      <c r="F2519" s="141"/>
      <c r="G2519" s="141">
        <v>387.54802999999998</v>
      </c>
      <c r="H2519" s="141">
        <v>0.37385625</v>
      </c>
      <c r="I2519" s="141"/>
    </row>
    <row r="2520" spans="1:9" ht="13" x14ac:dyDescent="0.15">
      <c r="A2520" s="141">
        <v>387.55669</v>
      </c>
      <c r="B2520" s="141">
        <v>0.50757821000000003</v>
      </c>
      <c r="C2520" s="141"/>
      <c r="D2520" s="141">
        <v>387.48300999999998</v>
      </c>
      <c r="E2520" s="141">
        <v>0.36860398999999999</v>
      </c>
      <c r="F2520" s="141"/>
      <c r="G2520" s="141">
        <v>387.55970000000002</v>
      </c>
      <c r="H2520" s="141">
        <v>0.34289159000000002</v>
      </c>
      <c r="I2520" s="141"/>
    </row>
    <row r="2521" spans="1:9" ht="13" x14ac:dyDescent="0.15">
      <c r="A2521" s="141">
        <v>387.5684</v>
      </c>
      <c r="B2521" s="141">
        <v>0.49244410999999999</v>
      </c>
      <c r="C2521" s="141"/>
      <c r="D2521" s="141">
        <v>387.49466999999999</v>
      </c>
      <c r="E2521" s="141">
        <v>0.39209421999999999</v>
      </c>
      <c r="F2521" s="141"/>
      <c r="G2521" s="141">
        <v>387.57139000000001</v>
      </c>
      <c r="H2521" s="141">
        <v>0.38307413000000001</v>
      </c>
      <c r="I2521" s="141"/>
    </row>
    <row r="2522" spans="1:9" ht="13" x14ac:dyDescent="0.15">
      <c r="A2522" s="141">
        <v>387.58003000000002</v>
      </c>
      <c r="B2522" s="141">
        <v>0.58196601000000003</v>
      </c>
      <c r="C2522" s="141"/>
      <c r="D2522" s="141">
        <v>387.50635</v>
      </c>
      <c r="E2522" s="141">
        <v>0.37106185000000003</v>
      </c>
      <c r="F2522" s="141"/>
      <c r="G2522" s="141">
        <v>387.58300000000003</v>
      </c>
      <c r="H2522" s="141">
        <v>0.37638126999999999</v>
      </c>
      <c r="I2522" s="141"/>
    </row>
    <row r="2523" spans="1:9" ht="13" x14ac:dyDescent="0.15">
      <c r="A2523" s="141">
        <v>387.59163000000001</v>
      </c>
      <c r="B2523" s="141">
        <v>0.46229830999999999</v>
      </c>
      <c r="C2523" s="141"/>
      <c r="D2523" s="141">
        <v>387.51794000000001</v>
      </c>
      <c r="E2523" s="141">
        <v>0.38675442999999998</v>
      </c>
      <c r="F2523" s="141"/>
      <c r="G2523" s="141">
        <v>387.59458999999998</v>
      </c>
      <c r="H2523" s="141">
        <v>0.36082647000000001</v>
      </c>
      <c r="I2523" s="141"/>
    </row>
    <row r="2524" spans="1:9" ht="13" x14ac:dyDescent="0.15">
      <c r="A2524" s="141">
        <v>387.60324000000003</v>
      </c>
      <c r="B2524" s="141">
        <v>0.48487675000000002</v>
      </c>
      <c r="C2524" s="141"/>
      <c r="D2524" s="141">
        <v>387.52949000000001</v>
      </c>
      <c r="E2524" s="141">
        <v>0.38995929000000001</v>
      </c>
      <c r="F2524" s="141"/>
      <c r="G2524" s="141">
        <v>387.60622000000001</v>
      </c>
      <c r="H2524" s="141">
        <v>0.38563446000000001</v>
      </c>
      <c r="I2524" s="141"/>
    </row>
    <row r="2525" spans="1:9" ht="13" x14ac:dyDescent="0.15">
      <c r="A2525" s="141">
        <v>387.61489</v>
      </c>
      <c r="B2525" s="141">
        <v>0.50304397000000001</v>
      </c>
      <c r="C2525" s="141"/>
      <c r="D2525" s="141">
        <v>387.54106000000002</v>
      </c>
      <c r="E2525" s="141">
        <v>0.39943478999999998</v>
      </c>
      <c r="F2525" s="141"/>
      <c r="G2525" s="141">
        <v>387.61788000000001</v>
      </c>
      <c r="H2525" s="141">
        <v>0.34865157000000002</v>
      </c>
      <c r="I2525" s="141"/>
    </row>
    <row r="2526" spans="1:9" ht="13" x14ac:dyDescent="0.15">
      <c r="A2526" s="141">
        <v>387.62655999999998</v>
      </c>
      <c r="B2526" s="141">
        <v>0.67842289</v>
      </c>
      <c r="C2526" s="141"/>
      <c r="D2526" s="141">
        <v>387.55266999999998</v>
      </c>
      <c r="E2526" s="141">
        <v>0.57988887</v>
      </c>
      <c r="F2526" s="141"/>
      <c r="G2526" s="141">
        <v>387.62956000000003</v>
      </c>
      <c r="H2526" s="141">
        <v>0.57954740000000005</v>
      </c>
      <c r="I2526" s="141"/>
    </row>
    <row r="2527" spans="1:9" ht="13" x14ac:dyDescent="0.15">
      <c r="A2527" s="141">
        <v>387.63826</v>
      </c>
      <c r="B2527" s="141">
        <v>0.56671415999999997</v>
      </c>
      <c r="C2527" s="141"/>
      <c r="D2527" s="141">
        <v>387.56432999999998</v>
      </c>
      <c r="E2527" s="141">
        <v>0.42238161000000002</v>
      </c>
      <c r="F2527" s="141"/>
      <c r="G2527" s="141">
        <v>387.64127000000002</v>
      </c>
      <c r="H2527" s="141">
        <v>0.42886328000000001</v>
      </c>
      <c r="I2527" s="141"/>
    </row>
    <row r="2528" spans="1:9" ht="13" x14ac:dyDescent="0.15">
      <c r="A2528" s="141">
        <v>387.64999</v>
      </c>
      <c r="B2528" s="141">
        <v>0.51318255000000002</v>
      </c>
      <c r="C2528" s="141"/>
      <c r="D2528" s="141">
        <v>387.57603</v>
      </c>
      <c r="E2528" s="141">
        <v>0.39947380999999998</v>
      </c>
      <c r="F2528" s="141"/>
      <c r="G2528" s="141">
        <v>387.65298999999999</v>
      </c>
      <c r="H2528" s="141">
        <v>0.39943007000000003</v>
      </c>
      <c r="I2528" s="141"/>
    </row>
    <row r="2529" spans="1:9" ht="13" x14ac:dyDescent="0.15">
      <c r="A2529" s="141">
        <v>387.66163999999998</v>
      </c>
      <c r="B2529" s="141">
        <v>0.51960152999999998</v>
      </c>
      <c r="C2529" s="141"/>
      <c r="D2529" s="141">
        <v>387.58774</v>
      </c>
      <c r="E2529" s="141">
        <v>0.40667971000000003</v>
      </c>
      <c r="F2529" s="141"/>
      <c r="G2529" s="141">
        <v>387.66462999999999</v>
      </c>
      <c r="H2529" s="141">
        <v>0.39687141999999997</v>
      </c>
      <c r="I2529" s="141"/>
    </row>
    <row r="2530" spans="1:9" ht="13" x14ac:dyDescent="0.15">
      <c r="A2530" s="141">
        <v>387.67327</v>
      </c>
      <c r="B2530" s="141">
        <v>0.51815403999999998</v>
      </c>
      <c r="C2530" s="141"/>
      <c r="D2530" s="141">
        <v>387.59937000000002</v>
      </c>
      <c r="E2530" s="141">
        <v>0.40719166000000001</v>
      </c>
      <c r="F2530" s="141"/>
      <c r="G2530" s="141">
        <v>387.67624000000001</v>
      </c>
      <c r="H2530" s="141">
        <v>0.39154028000000002</v>
      </c>
      <c r="I2530" s="141"/>
    </row>
    <row r="2531" spans="1:9" ht="13" x14ac:dyDescent="0.15">
      <c r="A2531" s="141">
        <v>387.68493000000001</v>
      </c>
      <c r="B2531" s="141">
        <v>0.47751345000000001</v>
      </c>
      <c r="C2531" s="141"/>
      <c r="D2531" s="141">
        <v>387.61095999999998</v>
      </c>
      <c r="E2531" s="141">
        <v>0.38704199</v>
      </c>
      <c r="F2531" s="141"/>
      <c r="G2531" s="141">
        <v>387.68788000000001</v>
      </c>
      <c r="H2531" s="141">
        <v>0.40807307999999998</v>
      </c>
      <c r="I2531" s="141"/>
    </row>
    <row r="2532" spans="1:9" ht="13" x14ac:dyDescent="0.15">
      <c r="A2532" s="141">
        <v>387.69662</v>
      </c>
      <c r="B2532" s="141">
        <v>0.52640622000000004</v>
      </c>
      <c r="C2532" s="141"/>
      <c r="D2532" s="141">
        <v>387.62257</v>
      </c>
      <c r="E2532" s="141">
        <v>0.38400393999999999</v>
      </c>
      <c r="F2532" s="141"/>
      <c r="G2532" s="141">
        <v>387.69956000000002</v>
      </c>
      <c r="H2532" s="141">
        <v>0.37969578999999998</v>
      </c>
      <c r="I2532" s="141"/>
    </row>
    <row r="2533" spans="1:9" ht="13" x14ac:dyDescent="0.15">
      <c r="A2533" s="141">
        <v>387.70832999999999</v>
      </c>
      <c r="B2533" s="141">
        <v>0.4687268</v>
      </c>
      <c r="C2533" s="141"/>
      <c r="D2533" s="141">
        <v>387.63421</v>
      </c>
      <c r="E2533" s="141">
        <v>0.39781329999999998</v>
      </c>
      <c r="F2533" s="141"/>
      <c r="G2533" s="141">
        <v>387.71127000000001</v>
      </c>
      <c r="H2533" s="141">
        <v>0.36719326000000002</v>
      </c>
      <c r="I2533" s="141"/>
    </row>
    <row r="2534" spans="1:9" ht="13" x14ac:dyDescent="0.15">
      <c r="A2534" s="141">
        <v>387.72005000000001</v>
      </c>
      <c r="B2534" s="141">
        <v>0.50039566999999996</v>
      </c>
      <c r="C2534" s="141"/>
      <c r="D2534" s="141">
        <v>387.64587999999998</v>
      </c>
      <c r="E2534" s="141">
        <v>0.39020437000000002</v>
      </c>
      <c r="F2534" s="141"/>
      <c r="G2534" s="141">
        <v>387.72298999999998</v>
      </c>
      <c r="H2534" s="141">
        <v>0.35574338999999999</v>
      </c>
      <c r="I2534" s="141"/>
    </row>
    <row r="2535" spans="1:9" ht="13" x14ac:dyDescent="0.15">
      <c r="A2535" s="141">
        <v>387.73169000000001</v>
      </c>
      <c r="B2535" s="141">
        <v>0.51327915999999996</v>
      </c>
      <c r="C2535" s="141"/>
      <c r="D2535" s="141">
        <v>387.65759000000003</v>
      </c>
      <c r="E2535" s="141">
        <v>0.39817408999999998</v>
      </c>
      <c r="F2535" s="141"/>
      <c r="G2535" s="141">
        <v>387.73462999999998</v>
      </c>
      <c r="H2535" s="141">
        <v>0.38642749999999998</v>
      </c>
      <c r="I2535" s="141"/>
    </row>
    <row r="2536" spans="1:9" ht="13" x14ac:dyDescent="0.15">
      <c r="A2536" s="141">
        <v>387.74275</v>
      </c>
      <c r="B2536" s="141">
        <v>0.46912965000000001</v>
      </c>
      <c r="C2536" s="141"/>
      <c r="D2536" s="141">
        <v>387.66932000000003</v>
      </c>
      <c r="E2536" s="141">
        <v>0.44714501000000001</v>
      </c>
      <c r="F2536" s="141"/>
      <c r="G2536" s="141">
        <v>387.74569000000002</v>
      </c>
      <c r="H2536" s="141">
        <v>0.3398043</v>
      </c>
      <c r="I2536" s="141"/>
    </row>
    <row r="2537" spans="1:9" ht="13" x14ac:dyDescent="0.15">
      <c r="A2537" s="141">
        <v>387.75393000000003</v>
      </c>
      <c r="B2537" s="141">
        <v>0.47119668999999997</v>
      </c>
      <c r="C2537" s="141"/>
      <c r="D2537" s="141">
        <v>387.68099000000001</v>
      </c>
      <c r="E2537" s="141">
        <v>0.42289282</v>
      </c>
      <c r="F2537" s="141"/>
      <c r="G2537" s="141">
        <v>387.75686999999999</v>
      </c>
      <c r="H2537" s="141">
        <v>0.35629717</v>
      </c>
      <c r="I2537" s="141"/>
    </row>
    <row r="2538" spans="1:9" ht="13" x14ac:dyDescent="0.15">
      <c r="A2538" s="141">
        <v>387.76539000000002</v>
      </c>
      <c r="B2538" s="141">
        <v>0.49037336999999998</v>
      </c>
      <c r="C2538" s="141"/>
      <c r="D2538" s="141">
        <v>387.69261</v>
      </c>
      <c r="E2538" s="141">
        <v>0.37300779000000001</v>
      </c>
      <c r="F2538" s="141"/>
      <c r="G2538" s="141">
        <v>387.76832999999999</v>
      </c>
      <c r="H2538" s="141">
        <v>0.38414569999999998</v>
      </c>
      <c r="I2538" s="141"/>
    </row>
    <row r="2539" spans="1:9" ht="13" x14ac:dyDescent="0.15">
      <c r="A2539" s="141">
        <v>387.77710999999999</v>
      </c>
      <c r="B2539" s="141">
        <v>0.46209989000000001</v>
      </c>
      <c r="C2539" s="141"/>
      <c r="D2539" s="141">
        <v>387.70425999999998</v>
      </c>
      <c r="E2539" s="141">
        <v>0.42106292000000001</v>
      </c>
      <c r="F2539" s="141"/>
      <c r="G2539" s="141">
        <v>387.78005000000002</v>
      </c>
      <c r="H2539" s="141">
        <v>0.34061244000000002</v>
      </c>
      <c r="I2539" s="141"/>
    </row>
    <row r="2540" spans="1:9" ht="13" x14ac:dyDescent="0.15">
      <c r="A2540" s="141">
        <v>387.78886999999997</v>
      </c>
      <c r="B2540" s="141">
        <v>0.50143753000000002</v>
      </c>
      <c r="C2540" s="141"/>
      <c r="D2540" s="141">
        <v>387.71593000000001</v>
      </c>
      <c r="E2540" s="141">
        <v>0.39924880000000001</v>
      </c>
      <c r="F2540" s="141"/>
      <c r="G2540" s="141">
        <v>387.79181999999997</v>
      </c>
      <c r="H2540" s="141">
        <v>0.38249578000000001</v>
      </c>
      <c r="I2540" s="141"/>
    </row>
    <row r="2541" spans="1:9" ht="13" x14ac:dyDescent="0.15">
      <c r="A2541" s="141">
        <v>387.80063999999999</v>
      </c>
      <c r="B2541" s="141">
        <v>0.45860580000000001</v>
      </c>
      <c r="C2541" s="141"/>
      <c r="D2541" s="141">
        <v>387.72762999999998</v>
      </c>
      <c r="E2541" s="141">
        <v>0.42330842000000002</v>
      </c>
      <c r="F2541" s="141"/>
      <c r="G2541" s="141">
        <v>387.80360000000002</v>
      </c>
      <c r="H2541" s="141">
        <v>0.36651529999999999</v>
      </c>
      <c r="I2541" s="141"/>
    </row>
    <row r="2542" spans="1:9" ht="13" x14ac:dyDescent="0.15">
      <c r="A2542" s="141">
        <v>387.81231000000002</v>
      </c>
      <c r="B2542" s="141">
        <v>0.48239743000000002</v>
      </c>
      <c r="C2542" s="141"/>
      <c r="D2542" s="141">
        <v>387.73935</v>
      </c>
      <c r="E2542" s="141">
        <v>0.42150320000000002</v>
      </c>
      <c r="F2542" s="141"/>
      <c r="G2542" s="141">
        <v>387.81527999999997</v>
      </c>
      <c r="H2542" s="141">
        <v>0.42461901000000002</v>
      </c>
      <c r="I2542" s="141"/>
    </row>
    <row r="2543" spans="1:9" ht="13" x14ac:dyDescent="0.15">
      <c r="A2543" s="141">
        <v>387.82396</v>
      </c>
      <c r="B2543" s="141">
        <v>0.52258247000000002</v>
      </c>
      <c r="C2543" s="141"/>
      <c r="D2543" s="141">
        <v>387.75040000000001</v>
      </c>
      <c r="E2543" s="141">
        <v>0.39928342999999999</v>
      </c>
      <c r="F2543" s="141"/>
      <c r="G2543" s="141">
        <v>387.82691</v>
      </c>
      <c r="H2543" s="141">
        <v>0.43601465</v>
      </c>
      <c r="I2543" s="141"/>
    </row>
    <row r="2544" spans="1:9" ht="13" x14ac:dyDescent="0.15">
      <c r="A2544" s="141">
        <v>387.83562999999998</v>
      </c>
      <c r="B2544" s="141">
        <v>0.51757748999999997</v>
      </c>
      <c r="C2544" s="141"/>
      <c r="D2544" s="141">
        <v>387.76159000000001</v>
      </c>
      <c r="E2544" s="141">
        <v>0.39452228</v>
      </c>
      <c r="F2544" s="141"/>
      <c r="G2544" s="141">
        <v>387.83855999999997</v>
      </c>
      <c r="H2544" s="141">
        <v>0.38810738</v>
      </c>
      <c r="I2544" s="141"/>
    </row>
    <row r="2545" spans="1:9" ht="13" x14ac:dyDescent="0.15">
      <c r="A2545" s="141">
        <v>387.84733999999997</v>
      </c>
      <c r="B2545" s="141">
        <v>0.50526788</v>
      </c>
      <c r="C2545" s="141"/>
      <c r="D2545" s="141">
        <v>387.77303999999998</v>
      </c>
      <c r="E2545" s="141">
        <v>0.37774240999999997</v>
      </c>
      <c r="F2545" s="141"/>
      <c r="G2545" s="141">
        <v>387.85025000000002</v>
      </c>
      <c r="H2545" s="141">
        <v>0.40989133</v>
      </c>
      <c r="I2545" s="141"/>
    </row>
    <row r="2546" spans="1:9" ht="13" x14ac:dyDescent="0.15">
      <c r="A2546" s="141">
        <v>387.85908999999998</v>
      </c>
      <c r="B2546" s="141">
        <v>0.48625542999999999</v>
      </c>
      <c r="C2546" s="141"/>
      <c r="D2546" s="141">
        <v>387.78473000000002</v>
      </c>
      <c r="E2546" s="141">
        <v>0.35547698999999999</v>
      </c>
      <c r="F2546" s="141"/>
      <c r="G2546" s="141">
        <v>387.86198000000002</v>
      </c>
      <c r="H2546" s="141">
        <v>0.36772345000000001</v>
      </c>
      <c r="I2546" s="141"/>
    </row>
    <row r="2547" spans="1:9" ht="13" x14ac:dyDescent="0.15">
      <c r="A2547" s="141">
        <v>387.87085000000002</v>
      </c>
      <c r="B2547" s="141">
        <v>0.49660335999999999</v>
      </c>
      <c r="C2547" s="141"/>
      <c r="D2547" s="141">
        <v>387.79646000000002</v>
      </c>
      <c r="E2547" s="141">
        <v>0.36426354999999999</v>
      </c>
      <c r="F2547" s="141"/>
      <c r="G2547" s="141">
        <v>387.87373000000002</v>
      </c>
      <c r="H2547" s="141">
        <v>0.35457369999999999</v>
      </c>
      <c r="I2547" s="141"/>
    </row>
    <row r="2548" spans="1:9" ht="13" x14ac:dyDescent="0.15">
      <c r="A2548" s="141">
        <v>387.88252</v>
      </c>
      <c r="B2548" s="141">
        <v>0.47493120999999999</v>
      </c>
      <c r="C2548" s="141"/>
      <c r="D2548" s="141">
        <v>387.8082</v>
      </c>
      <c r="E2548" s="141">
        <v>0.37458535999999998</v>
      </c>
      <c r="F2548" s="141"/>
      <c r="G2548" s="141">
        <v>387.8854</v>
      </c>
      <c r="H2548" s="141">
        <v>0.40136086999999998</v>
      </c>
      <c r="I2548" s="141"/>
    </row>
    <row r="2549" spans="1:9" ht="13" x14ac:dyDescent="0.15">
      <c r="A2549" s="141">
        <v>387.89413999999999</v>
      </c>
      <c r="B2549" s="141">
        <v>0.48111545999999999</v>
      </c>
      <c r="C2549" s="141"/>
      <c r="D2549" s="141">
        <v>387.81995999999998</v>
      </c>
      <c r="E2549" s="141">
        <v>0.39904621000000001</v>
      </c>
      <c r="F2549" s="141"/>
      <c r="G2549" s="141">
        <v>387.89702999999997</v>
      </c>
      <c r="H2549" s="141">
        <v>0.37496235</v>
      </c>
      <c r="I2549" s="141"/>
    </row>
    <row r="2550" spans="1:9" ht="13" x14ac:dyDescent="0.15">
      <c r="A2550" s="141">
        <v>387.90577999999999</v>
      </c>
      <c r="B2550" s="141">
        <v>0.51335023999999996</v>
      </c>
      <c r="C2550" s="141"/>
      <c r="D2550" s="141">
        <v>387.83163000000002</v>
      </c>
      <c r="E2550" s="141">
        <v>0.44598877999999997</v>
      </c>
      <c r="F2550" s="141"/>
      <c r="G2550" s="141">
        <v>387.90868</v>
      </c>
      <c r="H2550" s="141">
        <v>0.37333064999999999</v>
      </c>
      <c r="I2550" s="141"/>
    </row>
    <row r="2551" spans="1:9" ht="13" x14ac:dyDescent="0.15">
      <c r="A2551" s="141">
        <v>387.91746999999998</v>
      </c>
      <c r="B2551" s="141">
        <v>0.69398411999999998</v>
      </c>
      <c r="C2551" s="141"/>
      <c r="D2551" s="141">
        <v>387.84327999999999</v>
      </c>
      <c r="E2551" s="141">
        <v>0.51837476999999998</v>
      </c>
      <c r="F2551" s="141"/>
      <c r="G2551" s="141">
        <v>387.92034999999998</v>
      </c>
      <c r="H2551" s="141">
        <v>0.48452418000000003</v>
      </c>
      <c r="I2551" s="141"/>
    </row>
    <row r="2552" spans="1:9" ht="13" x14ac:dyDescent="0.15">
      <c r="A2552" s="141">
        <v>387.92919999999998</v>
      </c>
      <c r="B2552" s="141">
        <v>0.53325104000000001</v>
      </c>
      <c r="C2552" s="141"/>
      <c r="D2552" s="141">
        <v>387.85494999999997</v>
      </c>
      <c r="E2552" s="141">
        <v>0.40938278</v>
      </c>
      <c r="F2552" s="141"/>
      <c r="G2552" s="141">
        <v>387.93207000000001</v>
      </c>
      <c r="H2552" s="141">
        <v>0.38469239999999999</v>
      </c>
      <c r="I2552" s="141"/>
    </row>
    <row r="2553" spans="1:9" ht="13" x14ac:dyDescent="0.15">
      <c r="A2553" s="141">
        <v>387.94094999999999</v>
      </c>
      <c r="B2553" s="141">
        <v>0.51584496000000002</v>
      </c>
      <c r="C2553" s="141"/>
      <c r="D2553" s="141">
        <v>387.86666000000002</v>
      </c>
      <c r="E2553" s="141">
        <v>0.40495587</v>
      </c>
      <c r="F2553" s="141"/>
      <c r="G2553" s="141">
        <v>387.94382000000002</v>
      </c>
      <c r="H2553" s="141">
        <v>0.37982900000000003</v>
      </c>
      <c r="I2553" s="141"/>
    </row>
    <row r="2554" spans="1:9" ht="13" x14ac:dyDescent="0.15">
      <c r="A2554" s="141">
        <v>387.95267999999999</v>
      </c>
      <c r="B2554" s="141">
        <v>0.59741602000000005</v>
      </c>
      <c r="C2554" s="141"/>
      <c r="D2554" s="141">
        <v>387.87839000000002</v>
      </c>
      <c r="E2554" s="141">
        <v>0.43317686999999999</v>
      </c>
      <c r="F2554" s="141"/>
      <c r="G2554" s="141">
        <v>387.95558</v>
      </c>
      <c r="H2554" s="141">
        <v>0.38475061999999999</v>
      </c>
      <c r="I2554" s="141"/>
    </row>
    <row r="2555" spans="1:9" ht="13" x14ac:dyDescent="0.15">
      <c r="A2555" s="141">
        <v>387.96433999999999</v>
      </c>
      <c r="B2555" s="141">
        <v>0.70156677000000001</v>
      </c>
      <c r="C2555" s="141"/>
      <c r="D2555" s="141">
        <v>387.89013</v>
      </c>
      <c r="E2555" s="141">
        <v>0.42820449999999999</v>
      </c>
      <c r="F2555" s="141"/>
      <c r="G2555" s="141">
        <v>387.96726000000001</v>
      </c>
      <c r="H2555" s="141">
        <v>0.39378096000000001</v>
      </c>
      <c r="I2555" s="141"/>
    </row>
    <row r="2556" spans="1:9" ht="13" x14ac:dyDescent="0.15">
      <c r="A2556" s="141">
        <v>387.97595999999999</v>
      </c>
      <c r="B2556" s="141">
        <v>0.46609906000000001</v>
      </c>
      <c r="C2556" s="141"/>
      <c r="D2556" s="141">
        <v>387.90179000000001</v>
      </c>
      <c r="E2556" s="141">
        <v>0.39841711000000002</v>
      </c>
      <c r="F2556" s="141"/>
      <c r="G2556" s="141">
        <v>387.97890000000001</v>
      </c>
      <c r="H2556" s="141">
        <v>0.35162958</v>
      </c>
      <c r="I2556" s="141"/>
    </row>
    <row r="2557" spans="1:9" ht="13" x14ac:dyDescent="0.15">
      <c r="A2557" s="141">
        <v>387.98759999999999</v>
      </c>
      <c r="B2557" s="141">
        <v>0.48385177000000001</v>
      </c>
      <c r="C2557" s="141"/>
      <c r="D2557" s="141">
        <v>387.91341</v>
      </c>
      <c r="E2557" s="141">
        <v>0.35986721999999999</v>
      </c>
      <c r="F2557" s="141"/>
      <c r="G2557" s="141">
        <v>387.99054000000001</v>
      </c>
      <c r="H2557" s="141">
        <v>0.36976155999999999</v>
      </c>
      <c r="I2557" s="141"/>
    </row>
    <row r="2558" spans="1:9" ht="13" x14ac:dyDescent="0.15">
      <c r="A2558" s="141">
        <v>387.99928</v>
      </c>
      <c r="B2558" s="141">
        <v>0.48614644000000001</v>
      </c>
      <c r="C2558" s="141"/>
      <c r="D2558" s="141">
        <v>387.92505999999997</v>
      </c>
      <c r="E2558" s="141">
        <v>0.35825820000000003</v>
      </c>
      <c r="F2558" s="141"/>
      <c r="G2558" s="141">
        <v>388.00222000000002</v>
      </c>
      <c r="H2558" s="141">
        <v>1.8656628</v>
      </c>
      <c r="I2558" s="141"/>
    </row>
    <row r="2559" spans="1:9" ht="13" x14ac:dyDescent="0.15">
      <c r="A2559" s="141">
        <v>388.01085999999998</v>
      </c>
      <c r="B2559" s="141">
        <v>3.3696480000000002</v>
      </c>
      <c r="C2559" s="141"/>
      <c r="D2559" s="141">
        <v>387.93675000000002</v>
      </c>
      <c r="E2559" s="141">
        <v>0.37257973</v>
      </c>
      <c r="F2559" s="141"/>
      <c r="G2559" s="141">
        <v>388.01384000000002</v>
      </c>
      <c r="H2559" s="141">
        <v>0.35212592999999998</v>
      </c>
      <c r="I2559" s="141"/>
    </row>
    <row r="2560" spans="1:9" ht="13" x14ac:dyDescent="0.15">
      <c r="A2560" s="141">
        <v>388.02244000000002</v>
      </c>
      <c r="B2560" s="141">
        <v>0.63242752000000002</v>
      </c>
      <c r="C2560" s="141"/>
      <c r="D2560" s="141">
        <v>387.94848000000002</v>
      </c>
      <c r="E2560" s="141">
        <v>0.36364836</v>
      </c>
      <c r="F2560" s="141"/>
      <c r="G2560" s="141">
        <v>388.02546999999998</v>
      </c>
      <c r="H2560" s="141">
        <v>0.35998076000000001</v>
      </c>
      <c r="I2560" s="141"/>
    </row>
    <row r="2561" spans="1:9" ht="13" x14ac:dyDescent="0.15">
      <c r="A2561" s="141">
        <v>388.03393999999997</v>
      </c>
      <c r="B2561" s="141">
        <v>0.52012354999999999</v>
      </c>
      <c r="C2561" s="141"/>
      <c r="D2561" s="141">
        <v>387.96023000000002</v>
      </c>
      <c r="E2561" s="141">
        <v>0.37984674000000002</v>
      </c>
      <c r="F2561" s="141"/>
      <c r="G2561" s="141">
        <v>388.03701000000001</v>
      </c>
      <c r="H2561" s="141">
        <v>0.38197179999999997</v>
      </c>
      <c r="I2561" s="141"/>
    </row>
    <row r="2562" spans="1:9" ht="13" x14ac:dyDescent="0.15">
      <c r="A2562" s="141">
        <v>388.04545999999999</v>
      </c>
      <c r="B2562" s="141">
        <v>0.48227302999999999</v>
      </c>
      <c r="C2562" s="141"/>
      <c r="D2562" s="141">
        <v>387.97188999999997</v>
      </c>
      <c r="E2562" s="141">
        <v>0.38157980000000002</v>
      </c>
      <c r="F2562" s="141"/>
      <c r="G2562" s="141">
        <v>388.04856000000001</v>
      </c>
      <c r="H2562" s="141">
        <v>0.39794327000000002</v>
      </c>
      <c r="I2562" s="141"/>
    </row>
    <row r="2563" spans="1:9" ht="13" x14ac:dyDescent="0.15">
      <c r="A2563" s="141">
        <v>388.05707000000001</v>
      </c>
      <c r="B2563" s="141">
        <v>0.53244111000000005</v>
      </c>
      <c r="C2563" s="141"/>
      <c r="D2563" s="141">
        <v>387.98351000000002</v>
      </c>
      <c r="E2563" s="141">
        <v>0.42806812999999999</v>
      </c>
      <c r="F2563" s="141"/>
      <c r="G2563" s="141">
        <v>388.06018</v>
      </c>
      <c r="H2563" s="141">
        <v>0.38916878999999999</v>
      </c>
      <c r="I2563" s="141"/>
    </row>
    <row r="2564" spans="1:9" ht="13" x14ac:dyDescent="0.15">
      <c r="A2564" s="141">
        <v>388.06860999999998</v>
      </c>
      <c r="B2564" s="141">
        <v>0.48084898999999998</v>
      </c>
      <c r="C2564" s="141"/>
      <c r="D2564" s="141">
        <v>387.99513999999999</v>
      </c>
      <c r="E2564" s="141">
        <v>0.42975206999999999</v>
      </c>
      <c r="F2564" s="141"/>
      <c r="G2564" s="141">
        <v>388.07175000000001</v>
      </c>
      <c r="H2564" s="141">
        <v>0.37252824000000001</v>
      </c>
      <c r="I2564" s="141"/>
    </row>
    <row r="2565" spans="1:9" ht="13" x14ac:dyDescent="0.15">
      <c r="A2565" s="141">
        <v>388.08017999999998</v>
      </c>
      <c r="B2565" s="141">
        <v>0.48915399999999998</v>
      </c>
      <c r="C2565" s="141"/>
      <c r="D2565" s="141">
        <v>388.00677999999999</v>
      </c>
      <c r="E2565" s="141">
        <v>1.8890111000000001</v>
      </c>
      <c r="F2565" s="141"/>
      <c r="G2565" s="141">
        <v>388.08332999999999</v>
      </c>
      <c r="H2565" s="141">
        <v>0.33158652</v>
      </c>
      <c r="I2565" s="141"/>
    </row>
    <row r="2566" spans="1:9" ht="13" x14ac:dyDescent="0.15">
      <c r="A2566" s="141">
        <v>388.09168</v>
      </c>
      <c r="B2566" s="141">
        <v>0.50443853999999999</v>
      </c>
      <c r="C2566" s="141"/>
      <c r="D2566" s="141">
        <v>388.01841000000002</v>
      </c>
      <c r="E2566" s="141">
        <v>0.49876451999999999</v>
      </c>
      <c r="F2566" s="141"/>
      <c r="G2566" s="141">
        <v>388.09482000000003</v>
      </c>
      <c r="H2566" s="141">
        <v>0.45897029</v>
      </c>
      <c r="I2566" s="141"/>
    </row>
    <row r="2567" spans="1:9" ht="13" x14ac:dyDescent="0.15">
      <c r="A2567" s="141">
        <v>388.10318000000001</v>
      </c>
      <c r="B2567" s="141">
        <v>0.45367783</v>
      </c>
      <c r="C2567" s="141"/>
      <c r="D2567" s="141">
        <v>388.02996000000002</v>
      </c>
      <c r="E2567" s="141">
        <v>0.39315656999999998</v>
      </c>
      <c r="F2567" s="141"/>
      <c r="G2567" s="141">
        <v>388.10633999999999</v>
      </c>
      <c r="H2567" s="141">
        <v>0.38933860999999997</v>
      </c>
      <c r="I2567" s="141"/>
    </row>
    <row r="2568" spans="1:9" ht="13" x14ac:dyDescent="0.15">
      <c r="A2568" s="141">
        <v>388.11478</v>
      </c>
      <c r="B2568" s="141">
        <v>0.48248535999999997</v>
      </c>
      <c r="C2568" s="141"/>
      <c r="D2568" s="141">
        <v>388.04151999999999</v>
      </c>
      <c r="E2568" s="141">
        <v>0.37672292000000002</v>
      </c>
      <c r="F2568" s="141"/>
      <c r="G2568" s="141">
        <v>388.11777999999998</v>
      </c>
      <c r="H2568" s="141">
        <v>0.33232979000000001</v>
      </c>
      <c r="I2568" s="141"/>
    </row>
    <row r="2569" spans="1:9" ht="13" x14ac:dyDescent="0.15">
      <c r="A2569" s="141">
        <v>388.12630999999999</v>
      </c>
      <c r="B2569" s="141">
        <v>0.48805906999999998</v>
      </c>
      <c r="C2569" s="141"/>
      <c r="D2569" s="141">
        <v>388.05315999999999</v>
      </c>
      <c r="E2569" s="141">
        <v>0.41035567000000001</v>
      </c>
      <c r="F2569" s="141"/>
      <c r="G2569" s="141">
        <v>388.12923999999998</v>
      </c>
      <c r="H2569" s="141">
        <v>0.37174913999999998</v>
      </c>
      <c r="I2569" s="141"/>
    </row>
    <row r="2570" spans="1:9" ht="13" x14ac:dyDescent="0.15">
      <c r="A2570" s="141">
        <v>388.13785999999999</v>
      </c>
      <c r="B2570" s="141">
        <v>0.49935255000000001</v>
      </c>
      <c r="C2570" s="141"/>
      <c r="D2570" s="141">
        <v>388.06473</v>
      </c>
      <c r="E2570" s="141">
        <v>0.35390482000000001</v>
      </c>
      <c r="F2570" s="141"/>
      <c r="G2570" s="141">
        <v>388.14078999999998</v>
      </c>
      <c r="H2570" s="141">
        <v>0.34847086999999999</v>
      </c>
      <c r="I2570" s="141"/>
    </row>
    <row r="2571" spans="1:9" ht="13" x14ac:dyDescent="0.15">
      <c r="A2571" s="141">
        <v>388.14933000000002</v>
      </c>
      <c r="B2571" s="141">
        <v>0.50269949000000003</v>
      </c>
      <c r="C2571" s="141"/>
      <c r="D2571" s="141">
        <v>388.07632000000001</v>
      </c>
      <c r="E2571" s="141">
        <v>0.37759540000000003</v>
      </c>
      <c r="F2571" s="141"/>
      <c r="G2571" s="141">
        <v>388.15228999999999</v>
      </c>
      <c r="H2571" s="141">
        <v>0.37065448000000001</v>
      </c>
      <c r="I2571" s="141"/>
    </row>
    <row r="2572" spans="1:9" ht="13" x14ac:dyDescent="0.15">
      <c r="A2572" s="141">
        <v>388.16082</v>
      </c>
      <c r="B2572" s="141">
        <v>0.55216878000000003</v>
      </c>
      <c r="C2572" s="141"/>
      <c r="D2572" s="141">
        <v>388.08782000000002</v>
      </c>
      <c r="E2572" s="141">
        <v>0.35554728000000002</v>
      </c>
      <c r="F2572" s="141"/>
      <c r="G2572" s="141">
        <v>388.16381000000001</v>
      </c>
      <c r="H2572" s="141">
        <v>0.37355517999999999</v>
      </c>
      <c r="I2572" s="141"/>
    </row>
    <row r="2573" spans="1:9" ht="13" x14ac:dyDescent="0.15">
      <c r="A2573" s="141">
        <v>388.17223000000001</v>
      </c>
      <c r="B2573" s="141">
        <v>0.52990570000000004</v>
      </c>
      <c r="C2573" s="141"/>
      <c r="D2573" s="141">
        <v>388.09933999999998</v>
      </c>
      <c r="E2573" s="141">
        <v>0.36620638</v>
      </c>
      <c r="F2573" s="141"/>
      <c r="G2573" s="141">
        <v>388.17525000000001</v>
      </c>
      <c r="H2573" s="141">
        <v>0.39483815</v>
      </c>
      <c r="I2573" s="141"/>
    </row>
    <row r="2574" spans="1:9" ht="13" x14ac:dyDescent="0.15">
      <c r="A2574" s="141">
        <v>388.18367000000001</v>
      </c>
      <c r="B2574" s="141">
        <v>0.48529744000000002</v>
      </c>
      <c r="C2574" s="141"/>
      <c r="D2574" s="141">
        <v>388.11079000000001</v>
      </c>
      <c r="E2574" s="141">
        <v>0.35532950000000002</v>
      </c>
      <c r="F2574" s="141"/>
      <c r="G2574" s="141">
        <v>388.18671000000001</v>
      </c>
      <c r="H2574" s="141">
        <v>0.35275043</v>
      </c>
      <c r="I2574" s="141"/>
    </row>
    <row r="2575" spans="1:9" ht="13" x14ac:dyDescent="0.15">
      <c r="A2575" s="141">
        <v>388.19519000000003</v>
      </c>
      <c r="B2575" s="141">
        <v>0.45974474999999998</v>
      </c>
      <c r="C2575" s="141"/>
      <c r="D2575" s="141">
        <v>388.12225999999998</v>
      </c>
      <c r="E2575" s="141">
        <v>0.37733498999999998</v>
      </c>
      <c r="F2575" s="141"/>
      <c r="G2575" s="141">
        <v>388.19810000000001</v>
      </c>
      <c r="H2575" s="141">
        <v>0.35267932000000002</v>
      </c>
      <c r="I2575" s="141"/>
    </row>
    <row r="2576" spans="1:9" ht="13" x14ac:dyDescent="0.15">
      <c r="A2576" s="141">
        <v>388.20666</v>
      </c>
      <c r="B2576" s="141">
        <v>0.72074249000000001</v>
      </c>
      <c r="C2576" s="141"/>
      <c r="D2576" s="141">
        <v>388.13382000000001</v>
      </c>
      <c r="E2576" s="141">
        <v>0.54461090000000001</v>
      </c>
      <c r="F2576" s="141"/>
      <c r="G2576" s="141">
        <v>388.20952</v>
      </c>
      <c r="H2576" s="141">
        <v>0.53379266000000003</v>
      </c>
      <c r="I2576" s="141"/>
    </row>
    <row r="2577" spans="1:9" ht="13" x14ac:dyDescent="0.15">
      <c r="A2577" s="141">
        <v>388.21816000000001</v>
      </c>
      <c r="B2577" s="141">
        <v>0.55283537000000005</v>
      </c>
      <c r="C2577" s="141"/>
      <c r="D2577" s="141">
        <v>388.14532000000003</v>
      </c>
      <c r="E2577" s="141">
        <v>0.47431634</v>
      </c>
      <c r="F2577" s="141"/>
      <c r="G2577" s="141">
        <v>388.22102999999998</v>
      </c>
      <c r="H2577" s="141">
        <v>0.41084805000000002</v>
      </c>
      <c r="I2577" s="141"/>
    </row>
    <row r="2578" spans="1:9" ht="13" x14ac:dyDescent="0.15">
      <c r="A2578" s="141">
        <v>388.22957000000002</v>
      </c>
      <c r="B2578" s="141">
        <v>0.49132661</v>
      </c>
      <c r="C2578" s="141"/>
      <c r="D2578" s="141">
        <v>388.15685000000002</v>
      </c>
      <c r="E2578" s="141">
        <v>0.42861305</v>
      </c>
      <c r="F2578" s="141"/>
      <c r="G2578" s="141">
        <v>388.23248000000001</v>
      </c>
      <c r="H2578" s="141">
        <v>0.40310372</v>
      </c>
      <c r="I2578" s="141"/>
    </row>
    <row r="2579" spans="1:9" ht="13" x14ac:dyDescent="0.15">
      <c r="A2579" s="141">
        <v>388.24099999999999</v>
      </c>
      <c r="B2579" s="141">
        <v>0.51364010999999998</v>
      </c>
      <c r="C2579" s="141"/>
      <c r="D2579" s="141">
        <v>388.16829999999999</v>
      </c>
      <c r="E2579" s="141">
        <v>0.40835729999999998</v>
      </c>
      <c r="F2579" s="141"/>
      <c r="G2579" s="141">
        <v>388.24394999999998</v>
      </c>
      <c r="H2579" s="141">
        <v>0.35176518000000001</v>
      </c>
      <c r="I2579" s="141"/>
    </row>
    <row r="2580" spans="1:9" ht="13" x14ac:dyDescent="0.15">
      <c r="A2580" s="141">
        <v>388.25236000000001</v>
      </c>
      <c r="B2580" s="141">
        <v>0.49399676999999997</v>
      </c>
      <c r="C2580" s="141"/>
      <c r="D2580" s="141">
        <v>388.17977000000002</v>
      </c>
      <c r="E2580" s="141">
        <v>0.38522803</v>
      </c>
      <c r="F2580" s="141"/>
      <c r="G2580" s="141">
        <v>388.25535000000002</v>
      </c>
      <c r="H2580" s="141">
        <v>0.36098058999999999</v>
      </c>
      <c r="I2580" s="141"/>
    </row>
    <row r="2581" spans="1:9" ht="13" x14ac:dyDescent="0.15">
      <c r="A2581" s="141">
        <v>388.26375000000002</v>
      </c>
      <c r="B2581" s="141">
        <v>0.50158524000000004</v>
      </c>
      <c r="C2581" s="141"/>
      <c r="D2581" s="141">
        <v>388.19117</v>
      </c>
      <c r="E2581" s="141">
        <v>0.37553842999999998</v>
      </c>
      <c r="F2581" s="141"/>
      <c r="G2581" s="141">
        <v>388.26677000000001</v>
      </c>
      <c r="H2581" s="141">
        <v>0.42122059000000001</v>
      </c>
      <c r="I2581" s="141"/>
    </row>
    <row r="2582" spans="1:9" ht="13" x14ac:dyDescent="0.15">
      <c r="A2582" s="141">
        <v>388.27508</v>
      </c>
      <c r="B2582" s="141">
        <v>0.54478024999999997</v>
      </c>
      <c r="C2582" s="141"/>
      <c r="D2582" s="141">
        <v>388.20258999999999</v>
      </c>
      <c r="E2582" s="141">
        <v>0.41092739</v>
      </c>
      <c r="F2582" s="141"/>
      <c r="G2582" s="141">
        <v>388.27811000000003</v>
      </c>
      <c r="H2582" s="141">
        <v>0.40461849</v>
      </c>
      <c r="I2582" s="141"/>
    </row>
    <row r="2583" spans="1:9" ht="13" x14ac:dyDescent="0.15">
      <c r="A2583" s="141">
        <v>388.28643</v>
      </c>
      <c r="B2583" s="141">
        <v>0.49090711999999997</v>
      </c>
      <c r="C2583" s="141"/>
      <c r="D2583" s="141">
        <v>388.21409999999997</v>
      </c>
      <c r="E2583" s="141">
        <v>0.37317234999999999</v>
      </c>
      <c r="F2583" s="141"/>
      <c r="G2583" s="141">
        <v>388.28948000000003</v>
      </c>
      <c r="H2583" s="141">
        <v>0.40564114000000001</v>
      </c>
      <c r="I2583" s="141"/>
    </row>
    <row r="2584" spans="1:9" ht="13" x14ac:dyDescent="0.15">
      <c r="A2584" s="141">
        <v>388.29788000000002</v>
      </c>
      <c r="B2584" s="141">
        <v>0.50911099999999998</v>
      </c>
      <c r="C2584" s="141"/>
      <c r="D2584" s="141">
        <v>388.22557</v>
      </c>
      <c r="E2584" s="141">
        <v>0.39914671000000002</v>
      </c>
      <c r="F2584" s="141"/>
      <c r="G2584" s="141">
        <v>388.30079000000001</v>
      </c>
      <c r="H2584" s="141">
        <v>0.37762722999999998</v>
      </c>
      <c r="I2584" s="141"/>
    </row>
    <row r="2585" spans="1:9" ht="13" x14ac:dyDescent="0.15">
      <c r="A2585" s="141">
        <v>388.30927000000003</v>
      </c>
      <c r="B2585" s="141">
        <v>0.49884075</v>
      </c>
      <c r="C2585" s="141"/>
      <c r="D2585" s="141">
        <v>388.23705000000001</v>
      </c>
      <c r="E2585" s="141">
        <v>0.40310502999999998</v>
      </c>
      <c r="F2585" s="141"/>
      <c r="G2585" s="141">
        <v>388.31211999999999</v>
      </c>
      <c r="H2585" s="141">
        <v>0.37233406000000002</v>
      </c>
      <c r="I2585" s="141"/>
    </row>
    <row r="2586" spans="1:9" ht="13" x14ac:dyDescent="0.15">
      <c r="A2586" s="141">
        <v>388.32069999999999</v>
      </c>
      <c r="B2586" s="141">
        <v>0.49399224000000003</v>
      </c>
      <c r="C2586" s="141"/>
      <c r="D2586" s="141">
        <v>388.24846000000002</v>
      </c>
      <c r="E2586" s="141">
        <v>0.37326870000000001</v>
      </c>
      <c r="F2586" s="141"/>
      <c r="G2586" s="141">
        <v>388.32355000000001</v>
      </c>
      <c r="H2586" s="141">
        <v>0.35038303999999998</v>
      </c>
      <c r="I2586" s="141"/>
    </row>
    <row r="2587" spans="1:9" ht="13" x14ac:dyDescent="0.15">
      <c r="A2587" s="141">
        <v>388.33204000000001</v>
      </c>
      <c r="B2587" s="141">
        <v>0.45975788000000001</v>
      </c>
      <c r="C2587" s="141"/>
      <c r="D2587" s="141">
        <v>388.25988999999998</v>
      </c>
      <c r="E2587" s="141">
        <v>0.37384561999999999</v>
      </c>
      <c r="F2587" s="141"/>
      <c r="G2587" s="141">
        <v>388.33492999999999</v>
      </c>
      <c r="H2587" s="141">
        <v>0.33672054000000001</v>
      </c>
      <c r="I2587" s="141"/>
    </row>
    <row r="2588" spans="1:9" ht="13" x14ac:dyDescent="0.15">
      <c r="A2588" s="141">
        <v>388.34341000000001</v>
      </c>
      <c r="B2588" s="141">
        <v>0.49059235000000001</v>
      </c>
      <c r="C2588" s="141"/>
      <c r="D2588" s="141">
        <v>388.27123999999998</v>
      </c>
      <c r="E2588" s="141">
        <v>0.40979523000000001</v>
      </c>
      <c r="F2588" s="141"/>
      <c r="G2588" s="141">
        <v>388.34634</v>
      </c>
      <c r="H2588" s="141">
        <v>0.38249147</v>
      </c>
      <c r="I2588" s="141"/>
    </row>
    <row r="2589" spans="1:9" ht="13" x14ac:dyDescent="0.15">
      <c r="A2589" s="141">
        <v>388.35469999999998</v>
      </c>
      <c r="B2589" s="141">
        <v>0.46758537999999999</v>
      </c>
      <c r="C2589" s="141"/>
      <c r="D2589" s="141">
        <v>388.28262000000001</v>
      </c>
      <c r="E2589" s="141">
        <v>0.41538686000000002</v>
      </c>
      <c r="F2589" s="141"/>
      <c r="G2589" s="141">
        <v>388.35766999999998</v>
      </c>
      <c r="H2589" s="141">
        <v>0.35979487999999998</v>
      </c>
      <c r="I2589" s="141"/>
    </row>
    <row r="2590" spans="1:9" ht="13" x14ac:dyDescent="0.15">
      <c r="A2590" s="141">
        <v>388.36603000000002</v>
      </c>
      <c r="B2590" s="141">
        <v>0.52319539999999998</v>
      </c>
      <c r="C2590" s="141"/>
      <c r="D2590" s="141">
        <v>388.29394000000002</v>
      </c>
      <c r="E2590" s="141">
        <v>0.37623022</v>
      </c>
      <c r="F2590" s="141"/>
      <c r="G2590" s="141">
        <v>388.36901999999998</v>
      </c>
      <c r="H2590" s="141">
        <v>0.351632</v>
      </c>
      <c r="I2590" s="141"/>
    </row>
    <row r="2591" spans="1:9" ht="13" x14ac:dyDescent="0.15">
      <c r="A2591" s="141">
        <v>388.37729000000002</v>
      </c>
      <c r="B2591" s="141">
        <v>0.51561201000000001</v>
      </c>
      <c r="C2591" s="141"/>
      <c r="D2591" s="141">
        <v>388.30527999999998</v>
      </c>
      <c r="E2591" s="141">
        <v>0.41550776</v>
      </c>
      <c r="F2591" s="141"/>
      <c r="G2591" s="141">
        <v>388.38029</v>
      </c>
      <c r="H2591" s="141">
        <v>0.35624797000000002</v>
      </c>
      <c r="I2591" s="141"/>
    </row>
    <row r="2592" spans="1:9" ht="13" x14ac:dyDescent="0.15">
      <c r="A2592" s="141">
        <v>388.38857999999999</v>
      </c>
      <c r="B2592" s="141">
        <v>0.50500411000000001</v>
      </c>
      <c r="C2592" s="141"/>
      <c r="D2592" s="141">
        <v>388.31673000000001</v>
      </c>
      <c r="E2592" s="141">
        <v>0.37217995999999998</v>
      </c>
      <c r="F2592" s="141"/>
      <c r="G2592" s="141">
        <v>388.39159999999998</v>
      </c>
      <c r="H2592" s="141">
        <v>0.36971289000000002</v>
      </c>
      <c r="I2592" s="141"/>
    </row>
    <row r="2593" spans="1:9" ht="13" x14ac:dyDescent="0.15">
      <c r="A2593" s="141">
        <v>388.39981</v>
      </c>
      <c r="B2593" s="141">
        <v>0.48809132999999999</v>
      </c>
      <c r="C2593" s="141"/>
      <c r="D2593" s="141">
        <v>388.32812000000001</v>
      </c>
      <c r="E2593" s="141">
        <v>0.39282913000000003</v>
      </c>
      <c r="F2593" s="141"/>
      <c r="G2593" s="141">
        <v>388.40285</v>
      </c>
      <c r="H2593" s="141">
        <v>0.35437162</v>
      </c>
      <c r="I2593" s="141"/>
    </row>
    <row r="2594" spans="1:9" ht="13" x14ac:dyDescent="0.15">
      <c r="A2594" s="141">
        <v>388.41108000000003</v>
      </c>
      <c r="B2594" s="141">
        <v>0.48789985000000002</v>
      </c>
      <c r="C2594" s="141"/>
      <c r="D2594" s="141">
        <v>388.33954</v>
      </c>
      <c r="E2594" s="141">
        <v>0.39079235000000001</v>
      </c>
      <c r="F2594" s="141"/>
      <c r="G2594" s="141">
        <v>388.41412000000003</v>
      </c>
      <c r="H2594" s="141">
        <v>0.37277621999999999</v>
      </c>
      <c r="I2594" s="141"/>
    </row>
    <row r="2595" spans="1:9" ht="13" x14ac:dyDescent="0.15">
      <c r="A2595" s="141">
        <v>388.42243999999999</v>
      </c>
      <c r="B2595" s="141">
        <v>0.48823707999999999</v>
      </c>
      <c r="C2595" s="141"/>
      <c r="D2595" s="141">
        <v>388.35088000000002</v>
      </c>
      <c r="E2595" s="141">
        <v>0.39172568000000002</v>
      </c>
      <c r="F2595" s="141"/>
      <c r="G2595" s="141">
        <v>388.42534000000001</v>
      </c>
      <c r="H2595" s="141">
        <v>0.36742170000000002</v>
      </c>
      <c r="I2595" s="141"/>
    </row>
    <row r="2596" spans="1:9" ht="13" x14ac:dyDescent="0.15">
      <c r="A2596" s="141">
        <v>388.43376000000001</v>
      </c>
      <c r="B2596" s="141">
        <v>0.48831039999999998</v>
      </c>
      <c r="C2596" s="141"/>
      <c r="D2596" s="141">
        <v>388.36223999999999</v>
      </c>
      <c r="E2596" s="141">
        <v>0.38488369</v>
      </c>
      <c r="F2596" s="141"/>
      <c r="G2596" s="141">
        <v>388.43657999999999</v>
      </c>
      <c r="H2596" s="141">
        <v>0.35168952999999997</v>
      </c>
      <c r="I2596" s="141"/>
    </row>
    <row r="2597" spans="1:9" ht="13" x14ac:dyDescent="0.15">
      <c r="A2597" s="141">
        <v>388.44508999999999</v>
      </c>
      <c r="B2597" s="141">
        <v>0.50821483000000001</v>
      </c>
      <c r="C2597" s="141"/>
      <c r="D2597" s="141">
        <v>388.37353000000002</v>
      </c>
      <c r="E2597" s="141">
        <v>0.35025437999999998</v>
      </c>
      <c r="F2597" s="141"/>
      <c r="G2597" s="141">
        <v>388.44776999999999</v>
      </c>
      <c r="H2597" s="141">
        <v>0.37052171</v>
      </c>
      <c r="I2597" s="141"/>
    </row>
    <row r="2598" spans="1:9" ht="13" x14ac:dyDescent="0.15">
      <c r="A2598" s="141">
        <v>388.45634999999999</v>
      </c>
      <c r="B2598" s="141">
        <v>0.52805071000000003</v>
      </c>
      <c r="C2598" s="141"/>
      <c r="D2598" s="141">
        <v>388.38484999999997</v>
      </c>
      <c r="E2598" s="141">
        <v>0.39657688000000002</v>
      </c>
      <c r="F2598" s="141"/>
      <c r="G2598" s="141">
        <v>388.459</v>
      </c>
      <c r="H2598" s="141">
        <v>0.39315408000000002</v>
      </c>
      <c r="I2598" s="141"/>
    </row>
    <row r="2599" spans="1:9" ht="13" x14ac:dyDescent="0.15">
      <c r="A2599" s="141">
        <v>388.46762999999999</v>
      </c>
      <c r="B2599" s="141">
        <v>0.48412263</v>
      </c>
      <c r="C2599" s="141"/>
      <c r="D2599" s="141">
        <v>388.39609999999999</v>
      </c>
      <c r="E2599" s="141">
        <v>0.40023769999999997</v>
      </c>
      <c r="F2599" s="141"/>
      <c r="G2599" s="141">
        <v>388.47032000000002</v>
      </c>
      <c r="H2599" s="141">
        <v>0.39604369</v>
      </c>
      <c r="I2599" s="141"/>
    </row>
    <row r="2600" spans="1:9" ht="13" x14ac:dyDescent="0.15">
      <c r="A2600" s="141">
        <v>388.47883999999999</v>
      </c>
      <c r="B2600" s="141">
        <v>0.47278787999999999</v>
      </c>
      <c r="C2600" s="141"/>
      <c r="D2600" s="141">
        <v>388.40737999999999</v>
      </c>
      <c r="E2600" s="141">
        <v>0.37754267000000002</v>
      </c>
      <c r="F2600" s="141"/>
      <c r="G2600" s="141">
        <v>388.48158999999998</v>
      </c>
      <c r="H2600" s="141">
        <v>0.35898448999999999</v>
      </c>
      <c r="I2600" s="141"/>
    </row>
    <row r="2601" spans="1:9" ht="13" x14ac:dyDescent="0.15">
      <c r="A2601" s="141">
        <v>388.49007</v>
      </c>
      <c r="B2601" s="141">
        <v>0.70879088999999995</v>
      </c>
      <c r="C2601" s="141"/>
      <c r="D2601" s="141">
        <v>388.41861</v>
      </c>
      <c r="E2601" s="141">
        <v>0.57461479999999998</v>
      </c>
      <c r="F2601" s="141"/>
      <c r="G2601" s="141">
        <v>388.49270999999999</v>
      </c>
      <c r="H2601" s="141">
        <v>0.51797939999999998</v>
      </c>
      <c r="I2601" s="141"/>
    </row>
    <row r="2602" spans="1:9" ht="13" x14ac:dyDescent="0.15">
      <c r="A2602" s="141">
        <v>388.50124</v>
      </c>
      <c r="B2602" s="141">
        <v>0.53705773999999995</v>
      </c>
      <c r="C2602" s="141"/>
      <c r="D2602" s="141">
        <v>388.42986999999999</v>
      </c>
      <c r="E2602" s="141">
        <v>0.42603291999999998</v>
      </c>
      <c r="F2602" s="141"/>
      <c r="G2602" s="141">
        <v>388.50385999999997</v>
      </c>
      <c r="H2602" s="141">
        <v>0.39040975999999999</v>
      </c>
      <c r="I2602" s="141"/>
    </row>
    <row r="2603" spans="1:9" ht="13" x14ac:dyDescent="0.15">
      <c r="A2603" s="141">
        <v>388.51244000000003</v>
      </c>
      <c r="B2603" s="141">
        <v>0.51872313999999997</v>
      </c>
      <c r="C2603" s="141"/>
      <c r="D2603" s="141">
        <v>388.44123000000002</v>
      </c>
      <c r="E2603" s="141">
        <v>0.43106633</v>
      </c>
      <c r="F2603" s="141"/>
      <c r="G2603" s="141">
        <v>388.51510000000002</v>
      </c>
      <c r="H2603" s="141">
        <v>0.37699389</v>
      </c>
      <c r="I2603" s="141"/>
    </row>
    <row r="2604" spans="1:9" ht="13" x14ac:dyDescent="0.15">
      <c r="A2604" s="141">
        <v>388.52357000000001</v>
      </c>
      <c r="B2604" s="141">
        <v>0.51993518999999999</v>
      </c>
      <c r="C2604" s="141"/>
      <c r="D2604" s="141">
        <v>388.45253000000002</v>
      </c>
      <c r="E2604" s="141">
        <v>0.42419381</v>
      </c>
      <c r="F2604" s="141"/>
      <c r="G2604" s="141">
        <v>388.52629000000002</v>
      </c>
      <c r="H2604" s="141">
        <v>0.3833377</v>
      </c>
      <c r="I2604" s="141"/>
    </row>
    <row r="2605" spans="1:9" ht="13" x14ac:dyDescent="0.15">
      <c r="A2605" s="141">
        <v>388.53473000000002</v>
      </c>
      <c r="B2605" s="141">
        <v>0.51796381000000002</v>
      </c>
      <c r="C2605" s="141"/>
      <c r="D2605" s="141">
        <v>388.46368999999999</v>
      </c>
      <c r="E2605" s="141">
        <v>0.40263975000000002</v>
      </c>
      <c r="F2605" s="141"/>
      <c r="G2605" s="141">
        <v>388.53751999999997</v>
      </c>
      <c r="H2605" s="141">
        <v>0.39149471000000002</v>
      </c>
      <c r="I2605" s="141"/>
    </row>
    <row r="2606" spans="1:9" ht="13" x14ac:dyDescent="0.15">
      <c r="A2606" s="141">
        <v>388.54584</v>
      </c>
      <c r="B2606" s="141">
        <v>0.48437242000000003</v>
      </c>
      <c r="C2606" s="141"/>
      <c r="D2606" s="141">
        <v>388.47487000000001</v>
      </c>
      <c r="E2606" s="141">
        <v>0.43997201000000002</v>
      </c>
      <c r="F2606" s="141"/>
      <c r="G2606" s="141">
        <v>388.54867000000002</v>
      </c>
      <c r="H2606" s="141">
        <v>0.35361225000000002</v>
      </c>
      <c r="I2606" s="141"/>
    </row>
    <row r="2607" spans="1:9" ht="13" x14ac:dyDescent="0.15">
      <c r="A2607" s="141">
        <v>388.55696999999998</v>
      </c>
      <c r="B2607" s="141">
        <v>0.51560201000000006</v>
      </c>
      <c r="C2607" s="141"/>
      <c r="D2607" s="141">
        <v>388.48613999999998</v>
      </c>
      <c r="E2607" s="141">
        <v>0.42794124</v>
      </c>
      <c r="F2607" s="141"/>
      <c r="G2607" s="141">
        <v>388.55984999999998</v>
      </c>
      <c r="H2607" s="141">
        <v>0.37927825999999998</v>
      </c>
      <c r="I2607" s="141"/>
    </row>
    <row r="2608" spans="1:9" ht="13" x14ac:dyDescent="0.15">
      <c r="A2608" s="141">
        <v>388.56805000000003</v>
      </c>
      <c r="B2608" s="141">
        <v>0.53023611999999998</v>
      </c>
      <c r="C2608" s="141"/>
      <c r="D2608" s="141">
        <v>388.49736000000001</v>
      </c>
      <c r="E2608" s="141">
        <v>0.3815209</v>
      </c>
      <c r="F2608" s="141"/>
      <c r="G2608" s="141">
        <v>388.57096000000001</v>
      </c>
      <c r="H2608" s="141">
        <v>0.37950265999999999</v>
      </c>
      <c r="I2608" s="141"/>
    </row>
    <row r="2609" spans="1:9" ht="13" x14ac:dyDescent="0.15">
      <c r="A2609" s="141">
        <v>388.57916999999998</v>
      </c>
      <c r="B2609" s="141">
        <v>0.48450957</v>
      </c>
      <c r="C2609" s="141"/>
      <c r="D2609" s="141">
        <v>388.50862000000001</v>
      </c>
      <c r="E2609" s="141">
        <v>0.43527958999999999</v>
      </c>
      <c r="F2609" s="141"/>
      <c r="G2609" s="141">
        <v>388.58210000000003</v>
      </c>
      <c r="H2609" s="141">
        <v>0.33869053999999998</v>
      </c>
      <c r="I2609" s="141"/>
    </row>
    <row r="2610" spans="1:9" ht="13" x14ac:dyDescent="0.15">
      <c r="A2610" s="141">
        <v>388.59023000000002</v>
      </c>
      <c r="B2610" s="141">
        <v>0.48464974</v>
      </c>
      <c r="C2610" s="141"/>
      <c r="D2610" s="141">
        <v>388.51979999999998</v>
      </c>
      <c r="E2610" s="141">
        <v>0.38758991999999998</v>
      </c>
      <c r="F2610" s="141"/>
      <c r="G2610" s="141">
        <v>388.59318000000002</v>
      </c>
      <c r="H2610" s="141">
        <v>0.35629579</v>
      </c>
      <c r="I2610" s="141"/>
    </row>
    <row r="2611" spans="1:9" ht="13" x14ac:dyDescent="0.15">
      <c r="A2611" s="141">
        <v>388.60133000000002</v>
      </c>
      <c r="B2611" s="141">
        <v>0.51834247</v>
      </c>
      <c r="C2611" s="141"/>
      <c r="D2611" s="141">
        <v>388.53100999999998</v>
      </c>
      <c r="E2611" s="141">
        <v>0.41953316000000002</v>
      </c>
      <c r="F2611" s="141"/>
      <c r="G2611" s="141">
        <v>388.60428000000002</v>
      </c>
      <c r="H2611" s="141">
        <v>0.38761385999999998</v>
      </c>
      <c r="I2611" s="141"/>
    </row>
    <row r="2612" spans="1:9" ht="13" x14ac:dyDescent="0.15">
      <c r="A2612" s="141">
        <v>388.61237</v>
      </c>
      <c r="B2612" s="141">
        <v>0.51982496</v>
      </c>
      <c r="C2612" s="141"/>
      <c r="D2612" s="141">
        <v>388.54214999999999</v>
      </c>
      <c r="E2612" s="141">
        <v>0.4009896</v>
      </c>
      <c r="F2612" s="141"/>
      <c r="G2612" s="141">
        <v>388.61532999999997</v>
      </c>
      <c r="H2612" s="141">
        <v>0.39624368999999998</v>
      </c>
      <c r="I2612" s="141"/>
    </row>
    <row r="2613" spans="1:9" ht="13" x14ac:dyDescent="0.15">
      <c r="A2613" s="141">
        <v>388.62349999999998</v>
      </c>
      <c r="B2613" s="141">
        <v>0.51730008000000005</v>
      </c>
      <c r="C2613" s="141"/>
      <c r="D2613" s="141">
        <v>388.55331000000001</v>
      </c>
      <c r="E2613" s="141">
        <v>0.73641955999999997</v>
      </c>
      <c r="F2613" s="141"/>
      <c r="G2613" s="141">
        <v>388.62648000000002</v>
      </c>
      <c r="H2613" s="141">
        <v>0.38793720999999998</v>
      </c>
      <c r="I2613" s="141"/>
    </row>
    <row r="2614" spans="1:9" ht="13" x14ac:dyDescent="0.15">
      <c r="A2614" s="141">
        <v>388.63459</v>
      </c>
      <c r="B2614" s="141">
        <v>0.49944975000000003</v>
      </c>
      <c r="C2614" s="141"/>
      <c r="D2614" s="141">
        <v>388.56441999999998</v>
      </c>
      <c r="E2614" s="141">
        <v>0.47314836999999998</v>
      </c>
      <c r="F2614" s="141"/>
      <c r="G2614" s="141">
        <v>388.63756000000001</v>
      </c>
      <c r="H2614" s="141">
        <v>0.36817705000000001</v>
      </c>
      <c r="I2614" s="141"/>
    </row>
    <row r="2615" spans="1:9" ht="13" x14ac:dyDescent="0.15">
      <c r="A2615" s="141">
        <v>388.64568000000003</v>
      </c>
      <c r="B2615" s="141">
        <v>0.48450701000000002</v>
      </c>
      <c r="C2615" s="141"/>
      <c r="D2615" s="141">
        <v>388.57556</v>
      </c>
      <c r="E2615" s="141">
        <v>0.38907519000000002</v>
      </c>
      <c r="F2615" s="141"/>
      <c r="G2615" s="141">
        <v>388.64866000000001</v>
      </c>
      <c r="H2615" s="141">
        <v>0.41524720999999998</v>
      </c>
      <c r="I2615" s="141"/>
    </row>
    <row r="2616" spans="1:9" ht="13" x14ac:dyDescent="0.15">
      <c r="A2616" s="141">
        <v>388.6567</v>
      </c>
      <c r="B2616" s="141">
        <v>0.53513953000000003</v>
      </c>
      <c r="C2616" s="141"/>
      <c r="D2616" s="141">
        <v>388.58663999999999</v>
      </c>
      <c r="E2616" s="141">
        <v>0.39830432999999998</v>
      </c>
      <c r="F2616" s="141"/>
      <c r="G2616" s="141">
        <v>388.65967999999998</v>
      </c>
      <c r="H2616" s="141">
        <v>0.42300124</v>
      </c>
      <c r="I2616" s="141"/>
    </row>
    <row r="2617" spans="1:9" ht="13" x14ac:dyDescent="0.15">
      <c r="A2617" s="141">
        <v>388.66773999999998</v>
      </c>
      <c r="B2617" s="141">
        <v>0.55563642000000002</v>
      </c>
      <c r="C2617" s="141"/>
      <c r="D2617" s="141">
        <v>388.59775000000002</v>
      </c>
      <c r="E2617" s="141">
        <v>0.39187042999999999</v>
      </c>
      <c r="F2617" s="141"/>
      <c r="G2617" s="141">
        <v>388.67072000000002</v>
      </c>
      <c r="H2617" s="141">
        <v>0.4129005</v>
      </c>
      <c r="I2617" s="141"/>
    </row>
    <row r="2618" spans="1:9" ht="13" x14ac:dyDescent="0.15">
      <c r="A2618" s="141">
        <v>388.67871000000002</v>
      </c>
      <c r="B2618" s="141">
        <v>0.54044468000000001</v>
      </c>
      <c r="C2618" s="141"/>
      <c r="D2618" s="141">
        <v>388.60879999999997</v>
      </c>
      <c r="E2618" s="141">
        <v>0.39970818000000002</v>
      </c>
      <c r="F2618" s="141"/>
      <c r="G2618" s="141">
        <v>388.68169</v>
      </c>
      <c r="H2618" s="141">
        <v>0.41387460999999998</v>
      </c>
      <c r="I2618" s="141"/>
    </row>
    <row r="2619" spans="1:9" ht="13" x14ac:dyDescent="0.15">
      <c r="A2619" s="141">
        <v>388.68970000000002</v>
      </c>
      <c r="B2619" s="141">
        <v>0.49885474000000002</v>
      </c>
      <c r="C2619" s="141"/>
      <c r="D2619" s="141">
        <v>388.61988000000002</v>
      </c>
      <c r="E2619" s="141">
        <v>0.40853824999999999</v>
      </c>
      <c r="F2619" s="141"/>
      <c r="G2619" s="141">
        <v>388.69268</v>
      </c>
      <c r="H2619" s="141">
        <v>0.39575503000000001</v>
      </c>
      <c r="I2619" s="141"/>
    </row>
    <row r="2620" spans="1:9" ht="13" x14ac:dyDescent="0.15">
      <c r="A2620" s="141">
        <v>388.70062000000001</v>
      </c>
      <c r="B2620" s="141">
        <v>0.50763634999999996</v>
      </c>
      <c r="C2620" s="141"/>
      <c r="D2620" s="141">
        <v>388.63096000000002</v>
      </c>
      <c r="E2620" s="141">
        <v>0.39950413000000001</v>
      </c>
      <c r="F2620" s="141"/>
      <c r="G2620" s="141">
        <v>388.70359999999999</v>
      </c>
      <c r="H2620" s="141">
        <v>0.36941988999999997</v>
      </c>
      <c r="I2620" s="141"/>
    </row>
    <row r="2621" spans="1:9" ht="13" x14ac:dyDescent="0.15">
      <c r="A2621" s="141">
        <v>388.71158000000003</v>
      </c>
      <c r="B2621" s="141">
        <v>0.50344323999999996</v>
      </c>
      <c r="C2621" s="141"/>
      <c r="D2621" s="141">
        <v>388.64208000000002</v>
      </c>
      <c r="E2621" s="141">
        <v>0.39146964000000001</v>
      </c>
      <c r="F2621" s="141"/>
      <c r="G2621" s="141">
        <v>388.71454999999997</v>
      </c>
      <c r="H2621" s="141">
        <v>0.41146983999999998</v>
      </c>
      <c r="I2621" s="141"/>
    </row>
    <row r="2622" spans="1:9" ht="13" x14ac:dyDescent="0.15">
      <c r="A2622" s="141">
        <v>388.72246000000001</v>
      </c>
      <c r="B2622" s="141">
        <v>0.4847786</v>
      </c>
      <c r="C2622" s="141"/>
      <c r="D2622" s="141">
        <v>388.65312</v>
      </c>
      <c r="E2622" s="141">
        <v>0.37390129999999999</v>
      </c>
      <c r="F2622" s="141"/>
      <c r="G2622" s="141">
        <v>388.72543000000002</v>
      </c>
      <c r="H2622" s="141">
        <v>0.38127402999999999</v>
      </c>
      <c r="I2622" s="141"/>
    </row>
    <row r="2623" spans="1:9" ht="13" x14ac:dyDescent="0.15">
      <c r="A2623" s="141">
        <v>388.73336</v>
      </c>
      <c r="B2623" s="141">
        <v>0.51364167999999999</v>
      </c>
      <c r="C2623" s="141"/>
      <c r="D2623" s="141">
        <v>388.66417999999999</v>
      </c>
      <c r="E2623" s="141">
        <v>0.39231848000000002</v>
      </c>
      <c r="F2623" s="141"/>
      <c r="G2623" s="141">
        <v>388.73631999999998</v>
      </c>
      <c r="H2623" s="141">
        <v>0.38685760000000002</v>
      </c>
      <c r="I2623" s="141"/>
    </row>
    <row r="2624" spans="1:9" ht="13" x14ac:dyDescent="0.15">
      <c r="A2624" s="141">
        <v>388.74417999999997</v>
      </c>
      <c r="B2624" s="141">
        <v>0.54628573999999996</v>
      </c>
      <c r="C2624" s="141"/>
      <c r="D2624" s="141">
        <v>388.67516999999998</v>
      </c>
      <c r="E2624" s="141">
        <v>0.41309952999999999</v>
      </c>
      <c r="F2624" s="141"/>
      <c r="G2624" s="141">
        <v>388.74714999999998</v>
      </c>
      <c r="H2624" s="141">
        <v>0.37750357000000001</v>
      </c>
      <c r="I2624" s="141"/>
    </row>
    <row r="2625" spans="1:9" ht="13" x14ac:dyDescent="0.15">
      <c r="A2625" s="141">
        <v>388.75504999999998</v>
      </c>
      <c r="B2625" s="141">
        <v>0.53132559000000001</v>
      </c>
      <c r="C2625" s="141"/>
      <c r="D2625" s="141">
        <v>388.68617</v>
      </c>
      <c r="E2625" s="141">
        <v>0.38983324000000003</v>
      </c>
      <c r="F2625" s="141"/>
      <c r="G2625" s="141">
        <v>388.75801000000001</v>
      </c>
      <c r="H2625" s="141">
        <v>0.39217908000000001</v>
      </c>
      <c r="I2625" s="141"/>
    </row>
    <row r="2626" spans="1:9" ht="13" x14ac:dyDescent="0.15">
      <c r="A2626" s="141">
        <v>388.76600000000002</v>
      </c>
      <c r="B2626" s="141">
        <v>0.72331705999999996</v>
      </c>
      <c r="C2626" s="141"/>
      <c r="D2626" s="141">
        <v>388.69711000000001</v>
      </c>
      <c r="E2626" s="141">
        <v>0.54869009000000002</v>
      </c>
      <c r="F2626" s="141"/>
      <c r="G2626" s="141">
        <v>388.76895999999999</v>
      </c>
      <c r="H2626" s="141">
        <v>0.53447613000000005</v>
      </c>
      <c r="I2626" s="141"/>
    </row>
    <row r="2627" spans="1:9" ht="13" x14ac:dyDescent="0.15">
      <c r="A2627" s="141">
        <v>388.77692000000002</v>
      </c>
      <c r="B2627" s="141">
        <v>0.54793877000000002</v>
      </c>
      <c r="C2627" s="141"/>
      <c r="D2627" s="141">
        <v>388.70807000000002</v>
      </c>
      <c r="E2627" s="141">
        <v>0.41545752000000002</v>
      </c>
      <c r="F2627" s="141"/>
      <c r="G2627" s="141">
        <v>388.77987999999999</v>
      </c>
      <c r="H2627" s="141">
        <v>0.39594895000000002</v>
      </c>
      <c r="I2627" s="141"/>
    </row>
    <row r="2628" spans="1:9" ht="13" x14ac:dyDescent="0.15">
      <c r="A2628" s="141">
        <v>388.78784999999999</v>
      </c>
      <c r="B2628" s="141">
        <v>0.54447747000000002</v>
      </c>
      <c r="C2628" s="141"/>
      <c r="D2628" s="141">
        <v>388.71897000000001</v>
      </c>
      <c r="E2628" s="141">
        <v>0.40343079999999998</v>
      </c>
      <c r="F2628" s="141"/>
      <c r="G2628" s="141">
        <v>388.79082</v>
      </c>
      <c r="H2628" s="141">
        <v>0.37479776999999997</v>
      </c>
      <c r="I2628" s="141"/>
    </row>
    <row r="2629" spans="1:9" ht="13" x14ac:dyDescent="0.15">
      <c r="A2629" s="141">
        <v>388.79878000000002</v>
      </c>
      <c r="B2629" s="141">
        <v>0.56797366000000005</v>
      </c>
      <c r="C2629" s="141"/>
      <c r="D2629" s="141">
        <v>388.72987000000001</v>
      </c>
      <c r="E2629" s="141">
        <v>0.42114256999999999</v>
      </c>
      <c r="F2629" s="141"/>
      <c r="G2629" s="141">
        <v>388.80174</v>
      </c>
      <c r="H2629" s="141">
        <v>0.37278</v>
      </c>
      <c r="I2629" s="141"/>
    </row>
    <row r="2630" spans="1:9" ht="13" x14ac:dyDescent="0.15">
      <c r="A2630" s="141">
        <v>388.80972000000003</v>
      </c>
      <c r="B2630" s="141">
        <v>0.49832952000000003</v>
      </c>
      <c r="C2630" s="141"/>
      <c r="D2630" s="141">
        <v>388.7407</v>
      </c>
      <c r="E2630" s="141">
        <v>0.41123353000000001</v>
      </c>
      <c r="F2630" s="141"/>
      <c r="G2630" s="141">
        <v>388.81268</v>
      </c>
      <c r="H2630" s="141">
        <v>0.35507831000000001</v>
      </c>
      <c r="I2630" s="141"/>
    </row>
    <row r="2631" spans="1:9" ht="13" x14ac:dyDescent="0.15">
      <c r="A2631" s="141">
        <v>388.82062999999999</v>
      </c>
      <c r="B2631" s="141">
        <v>0.48943333</v>
      </c>
      <c r="C2631" s="141"/>
      <c r="D2631" s="141">
        <v>388.75157999999999</v>
      </c>
      <c r="E2631" s="141">
        <v>0.40975971</v>
      </c>
      <c r="F2631" s="141"/>
      <c r="G2631" s="141">
        <v>388.8236</v>
      </c>
      <c r="H2631" s="141">
        <v>0.35113030000000001</v>
      </c>
      <c r="I2631" s="141"/>
    </row>
    <row r="2632" spans="1:9" ht="13" x14ac:dyDescent="0.15">
      <c r="A2632" s="141">
        <v>388.83152000000001</v>
      </c>
      <c r="B2632" s="141">
        <v>0.47591224999999998</v>
      </c>
      <c r="C2632" s="141"/>
      <c r="D2632" s="141">
        <v>388.76258000000001</v>
      </c>
      <c r="E2632" s="141">
        <v>0.37905130999999997</v>
      </c>
      <c r="F2632" s="141"/>
      <c r="G2632" s="141">
        <v>388.83447000000001</v>
      </c>
      <c r="H2632" s="141">
        <v>0.35304375999999998</v>
      </c>
      <c r="I2632" s="141"/>
    </row>
    <row r="2633" spans="1:9" ht="13" x14ac:dyDescent="0.15">
      <c r="A2633" s="141">
        <v>388.84242</v>
      </c>
      <c r="B2633" s="141">
        <v>0.47913696</v>
      </c>
      <c r="C2633" s="141"/>
      <c r="D2633" s="141">
        <v>388.77355</v>
      </c>
      <c r="E2633" s="141">
        <v>0.39249773999999998</v>
      </c>
      <c r="F2633" s="141"/>
      <c r="G2633" s="141">
        <v>388.84535</v>
      </c>
      <c r="H2633" s="141">
        <v>0.37266169999999998</v>
      </c>
      <c r="I2633" s="141"/>
    </row>
    <row r="2634" spans="1:9" ht="13" x14ac:dyDescent="0.15">
      <c r="A2634" s="141">
        <v>388.85331000000002</v>
      </c>
      <c r="B2634" s="141">
        <v>0.50656460000000003</v>
      </c>
      <c r="C2634" s="141"/>
      <c r="D2634" s="141">
        <v>388.78449000000001</v>
      </c>
      <c r="E2634" s="141">
        <v>0.39524440999999999</v>
      </c>
      <c r="F2634" s="141"/>
      <c r="G2634" s="141">
        <v>388.85622999999998</v>
      </c>
      <c r="H2634" s="141">
        <v>0.33856365999999999</v>
      </c>
      <c r="I2634" s="141"/>
    </row>
    <row r="2635" spans="1:9" ht="13" x14ac:dyDescent="0.15">
      <c r="A2635" s="141">
        <v>388.86412999999999</v>
      </c>
      <c r="B2635" s="141">
        <v>0.48293057</v>
      </c>
      <c r="C2635" s="141"/>
      <c r="D2635" s="141">
        <v>388.79541999999998</v>
      </c>
      <c r="E2635" s="141">
        <v>0.37370783000000002</v>
      </c>
      <c r="F2635" s="141"/>
      <c r="G2635" s="141">
        <v>388.86705999999998</v>
      </c>
      <c r="H2635" s="141">
        <v>0.35942041000000002</v>
      </c>
      <c r="I2635" s="141"/>
    </row>
    <row r="2636" spans="1:9" ht="13" x14ac:dyDescent="0.15">
      <c r="A2636" s="141">
        <v>388.87493000000001</v>
      </c>
      <c r="B2636" s="141">
        <v>0.52556006</v>
      </c>
      <c r="C2636" s="141"/>
      <c r="D2636" s="141">
        <v>388.80635999999998</v>
      </c>
      <c r="E2636" s="141">
        <v>0.36933929999999998</v>
      </c>
      <c r="F2636" s="141"/>
      <c r="G2636" s="141">
        <v>388.87786</v>
      </c>
      <c r="H2636" s="141">
        <v>0.37763444000000002</v>
      </c>
      <c r="I2636" s="141"/>
    </row>
    <row r="2637" spans="1:9" ht="13" x14ac:dyDescent="0.15">
      <c r="A2637" s="141">
        <v>388.88574999999997</v>
      </c>
      <c r="B2637" s="141">
        <v>0.55117764999999996</v>
      </c>
      <c r="C2637" s="141"/>
      <c r="D2637" s="141">
        <v>388.81732</v>
      </c>
      <c r="E2637" s="141">
        <v>0.38551761000000001</v>
      </c>
      <c r="F2637" s="141"/>
      <c r="G2637" s="141">
        <v>388.88869999999997</v>
      </c>
      <c r="H2637" s="141">
        <v>0.39598502000000002</v>
      </c>
      <c r="I2637" s="141"/>
    </row>
    <row r="2638" spans="1:9" ht="13" x14ac:dyDescent="0.15">
      <c r="A2638" s="141">
        <v>388.89661000000001</v>
      </c>
      <c r="B2638" s="141">
        <v>0.51579671000000005</v>
      </c>
      <c r="C2638" s="141"/>
      <c r="D2638" s="141">
        <v>388.82828000000001</v>
      </c>
      <c r="E2638" s="141">
        <v>0.36334903000000002</v>
      </c>
      <c r="F2638" s="141"/>
      <c r="G2638" s="141">
        <v>388.89956999999998</v>
      </c>
      <c r="H2638" s="141">
        <v>0.37949084999999999</v>
      </c>
      <c r="I2638" s="141"/>
    </row>
    <row r="2639" spans="1:9" ht="13" x14ac:dyDescent="0.15">
      <c r="A2639" s="141">
        <v>388.90742999999998</v>
      </c>
      <c r="B2639" s="141">
        <v>0.48640097999999998</v>
      </c>
      <c r="C2639" s="141"/>
      <c r="D2639" s="141">
        <v>388.83915000000002</v>
      </c>
      <c r="E2639" s="141">
        <v>0.36959335999999998</v>
      </c>
      <c r="F2639" s="141"/>
      <c r="G2639" s="141">
        <v>388.91037999999998</v>
      </c>
      <c r="H2639" s="141">
        <v>0.39678467000000001</v>
      </c>
      <c r="I2639" s="141"/>
    </row>
    <row r="2640" spans="1:9" ht="13" x14ac:dyDescent="0.15">
      <c r="A2640" s="141">
        <v>388.91825</v>
      </c>
      <c r="B2640" s="141">
        <v>0.50992241000000005</v>
      </c>
      <c r="C2640" s="141"/>
      <c r="D2640" s="141">
        <v>388.84998000000002</v>
      </c>
      <c r="E2640" s="141">
        <v>0.37085736000000002</v>
      </c>
      <c r="F2640" s="141"/>
      <c r="G2640" s="141">
        <v>388.92117999999999</v>
      </c>
      <c r="H2640" s="141">
        <v>0.38913417</v>
      </c>
      <c r="I2640" s="141"/>
    </row>
    <row r="2641" spans="1:9" ht="13" x14ac:dyDescent="0.15">
      <c r="A2641" s="141">
        <v>388.92903000000001</v>
      </c>
      <c r="B2641" s="141">
        <v>0.51683950999999995</v>
      </c>
      <c r="C2641" s="141"/>
      <c r="D2641" s="141">
        <v>388.86083000000002</v>
      </c>
      <c r="E2641" s="141">
        <v>0.3662646</v>
      </c>
      <c r="F2641" s="141"/>
      <c r="G2641" s="141">
        <v>388.93194</v>
      </c>
      <c r="H2641" s="141">
        <v>0.39078459999999998</v>
      </c>
      <c r="I2641" s="141"/>
    </row>
    <row r="2642" spans="1:9" ht="13" x14ac:dyDescent="0.15">
      <c r="A2642" s="141">
        <v>388.93982999999997</v>
      </c>
      <c r="B2642" s="141">
        <v>0.51163654999999997</v>
      </c>
      <c r="C2642" s="141"/>
      <c r="D2642" s="141">
        <v>388.87169999999998</v>
      </c>
      <c r="E2642" s="141">
        <v>0.40261090999999999</v>
      </c>
      <c r="F2642" s="141"/>
      <c r="G2642" s="141">
        <v>388.94270999999998</v>
      </c>
      <c r="H2642" s="141">
        <v>0.35633007999999999</v>
      </c>
      <c r="I2642" s="141"/>
    </row>
    <row r="2643" spans="1:9" ht="13" x14ac:dyDescent="0.15">
      <c r="A2643" s="141">
        <v>388.95064000000002</v>
      </c>
      <c r="B2643" s="141">
        <v>0.50828552000000005</v>
      </c>
      <c r="C2643" s="141"/>
      <c r="D2643" s="141">
        <v>388.88251000000002</v>
      </c>
      <c r="E2643" s="141">
        <v>0.39688809000000003</v>
      </c>
      <c r="F2643" s="141"/>
      <c r="G2643" s="141">
        <v>388.95350000000002</v>
      </c>
      <c r="H2643" s="141">
        <v>0.37496595999999999</v>
      </c>
      <c r="I2643" s="141"/>
    </row>
    <row r="2644" spans="1:9" ht="13" x14ac:dyDescent="0.15">
      <c r="A2644" s="141">
        <v>388.96134999999998</v>
      </c>
      <c r="B2644" s="141">
        <v>0.51460739</v>
      </c>
      <c r="C2644" s="141"/>
      <c r="D2644" s="141">
        <v>388.89330000000001</v>
      </c>
      <c r="E2644" s="141">
        <v>0.39393187000000002</v>
      </c>
      <c r="F2644" s="141"/>
      <c r="G2644" s="141">
        <v>388.96422000000001</v>
      </c>
      <c r="H2644" s="141">
        <v>0.39418926999999998</v>
      </c>
      <c r="I2644" s="141"/>
    </row>
    <row r="2645" spans="1:9" ht="13" x14ac:dyDescent="0.15">
      <c r="A2645" s="141">
        <v>388.97203000000002</v>
      </c>
      <c r="B2645" s="141">
        <v>0.53287704999999996</v>
      </c>
      <c r="C2645" s="141"/>
      <c r="D2645" s="141">
        <v>388.90411999999998</v>
      </c>
      <c r="E2645" s="141">
        <v>0.38943125000000001</v>
      </c>
      <c r="F2645" s="141"/>
      <c r="G2645" s="141">
        <v>388.97491000000002</v>
      </c>
      <c r="H2645" s="141">
        <v>0.38465602999999998</v>
      </c>
      <c r="I2645" s="141"/>
    </row>
    <row r="2646" spans="1:9" ht="13" x14ac:dyDescent="0.15">
      <c r="A2646" s="141">
        <v>388.98273</v>
      </c>
      <c r="B2646" s="141">
        <v>0.4694372</v>
      </c>
      <c r="C2646" s="141"/>
      <c r="D2646" s="141">
        <v>388.91494999999998</v>
      </c>
      <c r="E2646" s="141">
        <v>0.37947747999999998</v>
      </c>
      <c r="F2646" s="141"/>
      <c r="G2646" s="141">
        <v>388.98565000000002</v>
      </c>
      <c r="H2646" s="141">
        <v>0.37562951</v>
      </c>
      <c r="I2646" s="141"/>
    </row>
    <row r="2647" spans="1:9" ht="13" x14ac:dyDescent="0.15">
      <c r="A2647" s="141">
        <v>388.99346000000003</v>
      </c>
      <c r="B2647" s="141">
        <v>0.50282439000000001</v>
      </c>
      <c r="C2647" s="141"/>
      <c r="D2647" s="141">
        <v>388.92581000000001</v>
      </c>
      <c r="E2647" s="141">
        <v>0.39032339999999999</v>
      </c>
      <c r="F2647" s="141"/>
      <c r="G2647" s="141">
        <v>388.99641000000003</v>
      </c>
      <c r="H2647" s="141">
        <v>0.36118714000000002</v>
      </c>
      <c r="I2647" s="141"/>
    </row>
    <row r="2648" spans="1:9" ht="13" x14ac:dyDescent="0.15">
      <c r="A2648" s="141">
        <v>389.00421999999998</v>
      </c>
      <c r="B2648" s="141">
        <v>0.47879395000000002</v>
      </c>
      <c r="C2648" s="141"/>
      <c r="D2648" s="141">
        <v>388.93655999999999</v>
      </c>
      <c r="E2648" s="141">
        <v>0.38892848000000002</v>
      </c>
      <c r="F2648" s="141"/>
      <c r="G2648" s="141">
        <v>389.00718000000001</v>
      </c>
      <c r="H2648" s="141">
        <v>0.37679213</v>
      </c>
      <c r="I2648" s="141"/>
    </row>
    <row r="2649" spans="1:9" ht="13" x14ac:dyDescent="0.15">
      <c r="A2649" s="141">
        <v>389.01490000000001</v>
      </c>
      <c r="B2649" s="141">
        <v>0.49957180000000001</v>
      </c>
      <c r="C2649" s="141"/>
      <c r="D2649" s="141">
        <v>388.94729000000001</v>
      </c>
      <c r="E2649" s="141">
        <v>0.38147247000000001</v>
      </c>
      <c r="F2649" s="141"/>
      <c r="G2649" s="141">
        <v>389.01787000000002</v>
      </c>
      <c r="H2649" s="141">
        <v>0.41886396999999997</v>
      </c>
      <c r="I2649" s="141"/>
    </row>
    <row r="2650" spans="1:9" ht="13" x14ac:dyDescent="0.15">
      <c r="A2650" s="141">
        <v>389.02557000000002</v>
      </c>
      <c r="B2650" s="141">
        <v>0.47181225999999998</v>
      </c>
      <c r="C2650" s="141"/>
      <c r="D2650" s="141">
        <v>388.95803000000001</v>
      </c>
      <c r="E2650" s="141">
        <v>0.41390521000000002</v>
      </c>
      <c r="F2650" s="141"/>
      <c r="G2650" s="141">
        <v>389.02852000000001</v>
      </c>
      <c r="H2650" s="141">
        <v>0.37655781999999999</v>
      </c>
      <c r="I2650" s="141"/>
    </row>
    <row r="2651" spans="1:9" ht="13" x14ac:dyDescent="0.15">
      <c r="A2651" s="141">
        <v>389.03625</v>
      </c>
      <c r="B2651" s="141">
        <v>0.73569311000000004</v>
      </c>
      <c r="C2651" s="141"/>
      <c r="D2651" s="141">
        <v>388.96879999999999</v>
      </c>
      <c r="E2651" s="141">
        <v>0.59792071999999996</v>
      </c>
      <c r="F2651" s="141"/>
      <c r="G2651" s="141">
        <v>389.03917000000001</v>
      </c>
      <c r="H2651" s="141">
        <v>0.54035056999999997</v>
      </c>
      <c r="I2651" s="141"/>
    </row>
    <row r="2652" spans="1:9" ht="13" x14ac:dyDescent="0.15">
      <c r="A2652" s="141">
        <v>389.04694999999998</v>
      </c>
      <c r="B2652" s="141">
        <v>0.54026859000000005</v>
      </c>
      <c r="C2652" s="141"/>
      <c r="D2652" s="141">
        <v>388.97949</v>
      </c>
      <c r="E2652" s="141">
        <v>0.43463566999999997</v>
      </c>
      <c r="F2652" s="141"/>
      <c r="G2652" s="141">
        <v>389.04984000000002</v>
      </c>
      <c r="H2652" s="141">
        <v>0.39092893000000001</v>
      </c>
      <c r="I2652" s="141"/>
    </row>
    <row r="2653" spans="1:9" ht="13" x14ac:dyDescent="0.15">
      <c r="A2653" s="141">
        <v>389.05757</v>
      </c>
      <c r="B2653" s="141">
        <v>0.54870231000000003</v>
      </c>
      <c r="C2653" s="141"/>
      <c r="D2653" s="141">
        <v>388.99016</v>
      </c>
      <c r="E2653" s="141">
        <v>0.41613316</v>
      </c>
      <c r="F2653" s="141"/>
      <c r="G2653" s="141">
        <v>389.06044000000003</v>
      </c>
      <c r="H2653" s="141">
        <v>0.40322788999999998</v>
      </c>
      <c r="I2653" s="141"/>
    </row>
    <row r="2654" spans="1:9" ht="13" x14ac:dyDescent="0.15">
      <c r="A2654" s="141">
        <v>389.06814000000003</v>
      </c>
      <c r="B2654" s="141">
        <v>0.53048863000000002</v>
      </c>
      <c r="C2654" s="141"/>
      <c r="D2654" s="141">
        <v>389.00085999999999</v>
      </c>
      <c r="E2654" s="141">
        <v>0.42480352999999998</v>
      </c>
      <c r="F2654" s="141"/>
      <c r="G2654" s="141">
        <v>389.07101</v>
      </c>
      <c r="H2654" s="141">
        <v>0.3510607</v>
      </c>
      <c r="I2654" s="141"/>
    </row>
    <row r="2655" spans="1:9" ht="13" x14ac:dyDescent="0.15">
      <c r="A2655" s="141">
        <v>389.07871999999998</v>
      </c>
      <c r="B2655" s="141">
        <v>0.50962085000000001</v>
      </c>
      <c r="C2655" s="141"/>
      <c r="D2655" s="141">
        <v>389.01159000000001</v>
      </c>
      <c r="E2655" s="141">
        <v>0.39733407999999998</v>
      </c>
      <c r="F2655" s="141"/>
      <c r="G2655" s="141">
        <v>389.08157999999997</v>
      </c>
      <c r="H2655" s="141">
        <v>0.37710747999999999</v>
      </c>
      <c r="I2655" s="141"/>
    </row>
    <row r="2656" spans="1:9" ht="13" x14ac:dyDescent="0.15">
      <c r="A2656" s="141">
        <v>389.08929999999998</v>
      </c>
      <c r="B2656" s="141">
        <v>0.49803757999999998</v>
      </c>
      <c r="C2656" s="141"/>
      <c r="D2656" s="141">
        <v>389.02231999999998</v>
      </c>
      <c r="E2656" s="141">
        <v>0.36707781</v>
      </c>
      <c r="F2656" s="141"/>
      <c r="G2656" s="141">
        <v>389.09215</v>
      </c>
      <c r="H2656" s="141">
        <v>0.34119459000000002</v>
      </c>
      <c r="I2656" s="141"/>
    </row>
    <row r="2657" spans="1:9" ht="13" x14ac:dyDescent="0.15">
      <c r="A2657" s="141">
        <v>389.09985</v>
      </c>
      <c r="B2657" s="141">
        <v>0.51295595999999999</v>
      </c>
      <c r="C2657" s="141"/>
      <c r="D2657" s="141">
        <v>389.03296</v>
      </c>
      <c r="E2657" s="141">
        <v>0.37620635000000002</v>
      </c>
      <c r="F2657" s="141"/>
      <c r="G2657" s="141">
        <v>389.10279000000003</v>
      </c>
      <c r="H2657" s="141">
        <v>0.39107459999999999</v>
      </c>
      <c r="I2657" s="141"/>
    </row>
    <row r="2658" spans="1:9" ht="13" x14ac:dyDescent="0.15">
      <c r="A2658" s="141">
        <v>389.11038000000002</v>
      </c>
      <c r="B2658" s="141">
        <v>0.49775485000000003</v>
      </c>
      <c r="C2658" s="141"/>
      <c r="D2658" s="141">
        <v>389.04356999999999</v>
      </c>
      <c r="E2658" s="141">
        <v>0.38728243000000001</v>
      </c>
      <c r="F2658" s="141"/>
      <c r="G2658" s="141">
        <v>389.11336</v>
      </c>
      <c r="H2658" s="141">
        <v>0.36546487</v>
      </c>
      <c r="I2658" s="141"/>
    </row>
    <row r="2659" spans="1:9" ht="13" x14ac:dyDescent="0.15">
      <c r="A2659" s="141">
        <v>389.12094000000002</v>
      </c>
      <c r="B2659" s="141">
        <v>0.50602272999999998</v>
      </c>
      <c r="C2659" s="141"/>
      <c r="D2659" s="141">
        <v>389.05419000000001</v>
      </c>
      <c r="E2659" s="141">
        <v>0.37546784999999999</v>
      </c>
      <c r="F2659" s="141"/>
      <c r="G2659" s="141">
        <v>389.12389000000002</v>
      </c>
      <c r="H2659" s="141">
        <v>0.34349235</v>
      </c>
      <c r="I2659" s="141"/>
    </row>
    <row r="2660" spans="1:9" ht="13" x14ac:dyDescent="0.15">
      <c r="A2660" s="141">
        <v>389.13144</v>
      </c>
      <c r="B2660" s="141">
        <v>0.48227880000000001</v>
      </c>
      <c r="C2660" s="141"/>
      <c r="D2660" s="141">
        <v>389.06484999999998</v>
      </c>
      <c r="E2660" s="141">
        <v>0.38117822000000001</v>
      </c>
      <c r="F2660" s="141"/>
      <c r="G2660" s="141">
        <v>389.13438000000002</v>
      </c>
      <c r="H2660" s="141">
        <v>0.36656504000000001</v>
      </c>
      <c r="I2660" s="141"/>
    </row>
    <row r="2661" spans="1:9" ht="13" x14ac:dyDescent="0.15">
      <c r="A2661" s="141">
        <v>389.14195000000001</v>
      </c>
      <c r="B2661" s="141">
        <v>0.50563544000000005</v>
      </c>
      <c r="C2661" s="141"/>
      <c r="D2661" s="141">
        <v>389.07544000000001</v>
      </c>
      <c r="E2661" s="141">
        <v>0.40822238</v>
      </c>
      <c r="F2661" s="141"/>
      <c r="G2661" s="141">
        <v>389.14488</v>
      </c>
      <c r="H2661" s="141">
        <v>0.35208787000000002</v>
      </c>
      <c r="I2661" s="141"/>
    </row>
    <row r="2662" spans="1:9" ht="13" x14ac:dyDescent="0.15">
      <c r="A2662" s="141">
        <v>389.15246999999999</v>
      </c>
      <c r="B2662" s="141">
        <v>0.51320717999999999</v>
      </c>
      <c r="C2662" s="141"/>
      <c r="D2662" s="141">
        <v>389.08600999999999</v>
      </c>
      <c r="E2662" s="141">
        <v>0.41738034000000002</v>
      </c>
      <c r="F2662" s="141"/>
      <c r="G2662" s="141">
        <v>389.15535999999997</v>
      </c>
      <c r="H2662" s="141">
        <v>0.33670080000000002</v>
      </c>
      <c r="I2662" s="141"/>
    </row>
    <row r="2663" spans="1:9" ht="13" x14ac:dyDescent="0.15">
      <c r="A2663" s="141">
        <v>389.16295000000002</v>
      </c>
      <c r="B2663" s="141">
        <v>0.75662251000000003</v>
      </c>
      <c r="C2663" s="141"/>
      <c r="D2663" s="141">
        <v>389.09658999999999</v>
      </c>
      <c r="E2663" s="141">
        <v>0.37596519</v>
      </c>
      <c r="F2663" s="141"/>
      <c r="G2663" s="141">
        <v>389.16581000000002</v>
      </c>
      <c r="H2663" s="141">
        <v>0.34493665000000001</v>
      </c>
      <c r="I2663" s="141"/>
    </row>
    <row r="2664" spans="1:9" ht="13" x14ac:dyDescent="0.15">
      <c r="A2664" s="141">
        <v>389.17344000000003</v>
      </c>
      <c r="B2664" s="141">
        <v>0.55431688000000001</v>
      </c>
      <c r="C2664" s="141"/>
      <c r="D2664" s="141">
        <v>389.10712000000001</v>
      </c>
      <c r="E2664" s="141">
        <v>0.39157051999999998</v>
      </c>
      <c r="F2664" s="141"/>
      <c r="G2664" s="141">
        <v>389.17631</v>
      </c>
      <c r="H2664" s="141">
        <v>0.39055880999999998</v>
      </c>
      <c r="I2664" s="141"/>
    </row>
    <row r="2665" spans="1:9" ht="13" x14ac:dyDescent="0.15">
      <c r="A2665" s="141">
        <v>389.18389000000002</v>
      </c>
      <c r="B2665" s="141">
        <v>0.54635266999999998</v>
      </c>
      <c r="C2665" s="141"/>
      <c r="D2665" s="141">
        <v>389.11766999999998</v>
      </c>
      <c r="E2665" s="141">
        <v>0.37640372999999999</v>
      </c>
      <c r="F2665" s="141"/>
      <c r="G2665" s="141">
        <v>389.18675000000002</v>
      </c>
      <c r="H2665" s="141">
        <v>0.78767408000000005</v>
      </c>
      <c r="I2665" s="141"/>
    </row>
    <row r="2666" spans="1:9" ht="13" x14ac:dyDescent="0.15">
      <c r="A2666" s="141">
        <v>389.19432</v>
      </c>
      <c r="B2666" s="141">
        <v>0.47670633000000001</v>
      </c>
      <c r="C2666" s="141"/>
      <c r="D2666" s="141">
        <v>389.12819000000002</v>
      </c>
      <c r="E2666" s="141">
        <v>0.37919978999999998</v>
      </c>
      <c r="F2666" s="141"/>
      <c r="G2666" s="141">
        <v>389.19720000000001</v>
      </c>
      <c r="H2666" s="141">
        <v>0.49899054999999998</v>
      </c>
      <c r="I2666" s="141"/>
    </row>
    <row r="2667" spans="1:9" ht="13" x14ac:dyDescent="0.15">
      <c r="A2667" s="141">
        <v>389.20474000000002</v>
      </c>
      <c r="B2667" s="141">
        <v>0.50544615000000004</v>
      </c>
      <c r="C2667" s="141"/>
      <c r="D2667" s="141">
        <v>389.13868000000002</v>
      </c>
      <c r="E2667" s="141">
        <v>0.36390795999999997</v>
      </c>
      <c r="F2667" s="141"/>
      <c r="G2667" s="141">
        <v>389.20762999999999</v>
      </c>
      <c r="H2667" s="141">
        <v>0.40169157999999999</v>
      </c>
      <c r="I2667" s="141"/>
    </row>
    <row r="2668" spans="1:9" ht="13" x14ac:dyDescent="0.15">
      <c r="A2668" s="141">
        <v>389.21519000000001</v>
      </c>
      <c r="B2668" s="141">
        <v>0.51824510000000001</v>
      </c>
      <c r="C2668" s="141"/>
      <c r="D2668" s="141">
        <v>389.14920000000001</v>
      </c>
      <c r="E2668" s="141">
        <v>0.39317049999999998</v>
      </c>
      <c r="F2668" s="141"/>
      <c r="G2668" s="141">
        <v>389.21807000000001</v>
      </c>
      <c r="H2668" s="141">
        <v>0.36847065000000001</v>
      </c>
      <c r="I2668" s="141"/>
    </row>
    <row r="2669" spans="1:9" ht="13" x14ac:dyDescent="0.15">
      <c r="A2669" s="141">
        <v>389.22564999999997</v>
      </c>
      <c r="B2669" s="141">
        <v>0.51985576</v>
      </c>
      <c r="C2669" s="141"/>
      <c r="D2669" s="141">
        <v>389.15965999999997</v>
      </c>
      <c r="E2669" s="141">
        <v>0.38948474</v>
      </c>
      <c r="F2669" s="141"/>
      <c r="G2669" s="141">
        <v>389.22852999999998</v>
      </c>
      <c r="H2669" s="141">
        <v>0.39981638000000003</v>
      </c>
      <c r="I2669" s="141"/>
    </row>
    <row r="2670" spans="1:9" ht="13" x14ac:dyDescent="0.15">
      <c r="A2670" s="141">
        <v>389.23604999999998</v>
      </c>
      <c r="B2670" s="141">
        <v>0.50299349000000004</v>
      </c>
      <c r="C2670" s="141"/>
      <c r="D2670" s="141">
        <v>389.17012999999997</v>
      </c>
      <c r="E2670" s="141">
        <v>0.37505407000000002</v>
      </c>
      <c r="F2670" s="141"/>
      <c r="G2670" s="141">
        <v>389.23892000000001</v>
      </c>
      <c r="H2670" s="141">
        <v>0.37967057999999998</v>
      </c>
      <c r="I2670" s="141"/>
    </row>
    <row r="2671" spans="1:9" ht="13" x14ac:dyDescent="0.15">
      <c r="A2671" s="141">
        <v>389.24642999999998</v>
      </c>
      <c r="B2671" s="141">
        <v>0.53847946999999996</v>
      </c>
      <c r="C2671" s="141"/>
      <c r="D2671" s="141">
        <v>389.18059</v>
      </c>
      <c r="E2671" s="141">
        <v>0.41014355000000002</v>
      </c>
      <c r="F2671" s="141"/>
      <c r="G2671" s="141">
        <v>389.24927000000002</v>
      </c>
      <c r="H2671" s="141">
        <v>0.39011711999999998</v>
      </c>
      <c r="I2671" s="141"/>
    </row>
    <row r="2672" spans="1:9" ht="13" x14ac:dyDescent="0.15">
      <c r="A2672" s="141">
        <v>389.25677000000002</v>
      </c>
      <c r="B2672" s="141">
        <v>0.49721315999999999</v>
      </c>
      <c r="C2672" s="141"/>
      <c r="D2672" s="141">
        <v>389.19105999999999</v>
      </c>
      <c r="E2672" s="141">
        <v>0.38706220000000002</v>
      </c>
      <c r="F2672" s="141"/>
      <c r="G2672" s="141">
        <v>389.25959</v>
      </c>
      <c r="H2672" s="141">
        <v>0.37085374999999998</v>
      </c>
      <c r="I2672" s="141"/>
    </row>
    <row r="2673" spans="1:9" ht="13" x14ac:dyDescent="0.15">
      <c r="A2673" s="141">
        <v>389.26713000000001</v>
      </c>
      <c r="B2673" s="141">
        <v>0.4675221</v>
      </c>
      <c r="C2673" s="141"/>
      <c r="D2673" s="141">
        <v>389.20155</v>
      </c>
      <c r="E2673" s="141">
        <v>0.38589648999999998</v>
      </c>
      <c r="F2673" s="141"/>
      <c r="G2673" s="141">
        <v>389.26994000000002</v>
      </c>
      <c r="H2673" s="141">
        <v>0.3659982</v>
      </c>
      <c r="I2673" s="141"/>
    </row>
    <row r="2674" spans="1:9" ht="13" x14ac:dyDescent="0.15">
      <c r="A2674" s="141">
        <v>389.27746000000002</v>
      </c>
      <c r="B2674" s="141">
        <v>0.52886454999999999</v>
      </c>
      <c r="C2674" s="141"/>
      <c r="D2674" s="141">
        <v>389.21195999999998</v>
      </c>
      <c r="E2674" s="141">
        <v>0.44611191</v>
      </c>
      <c r="F2674" s="141"/>
      <c r="G2674" s="141">
        <v>389.28026999999997</v>
      </c>
      <c r="H2674" s="141">
        <v>0.38974720000000002</v>
      </c>
      <c r="I2674" s="141"/>
    </row>
    <row r="2675" spans="1:9" ht="13" x14ac:dyDescent="0.15">
      <c r="A2675" s="141">
        <v>389.28778</v>
      </c>
      <c r="B2675" s="141">
        <v>0.50738448999999997</v>
      </c>
      <c r="C2675" s="141"/>
      <c r="D2675" s="141">
        <v>389.22233</v>
      </c>
      <c r="E2675" s="141">
        <v>0.43430390000000002</v>
      </c>
      <c r="F2675" s="141"/>
      <c r="G2675" s="141">
        <v>389.29059999999998</v>
      </c>
      <c r="H2675" s="141">
        <v>0.37470113999999999</v>
      </c>
      <c r="I2675" s="141"/>
    </row>
    <row r="2676" spans="1:9" ht="13" x14ac:dyDescent="0.15">
      <c r="A2676" s="141">
        <v>389.29811999999998</v>
      </c>
      <c r="B2676" s="141">
        <v>0.71269267000000003</v>
      </c>
      <c r="C2676" s="141"/>
      <c r="D2676" s="141">
        <v>389.23268000000002</v>
      </c>
      <c r="E2676" s="141">
        <v>0.53743516999999996</v>
      </c>
      <c r="F2676" s="141"/>
      <c r="G2676" s="141">
        <v>389.30097000000001</v>
      </c>
      <c r="H2676" s="141">
        <v>0.51912038999999999</v>
      </c>
      <c r="I2676" s="141"/>
    </row>
    <row r="2677" spans="1:9" ht="13" x14ac:dyDescent="0.15">
      <c r="A2677" s="141">
        <v>389.30842999999999</v>
      </c>
      <c r="B2677" s="141">
        <v>0.55955999000000001</v>
      </c>
      <c r="C2677" s="141"/>
      <c r="D2677" s="141">
        <v>389.24304000000001</v>
      </c>
      <c r="E2677" s="141">
        <v>0.43427291000000001</v>
      </c>
      <c r="F2677" s="141"/>
      <c r="G2677" s="141">
        <v>389.31128000000001</v>
      </c>
      <c r="H2677" s="141">
        <v>0.40753196000000003</v>
      </c>
      <c r="I2677" s="141"/>
    </row>
    <row r="2678" spans="1:9" ht="13" x14ac:dyDescent="0.15">
      <c r="A2678" s="141">
        <v>389.31873999999999</v>
      </c>
      <c r="B2678" s="141">
        <v>0.61877338999999998</v>
      </c>
      <c r="C2678" s="141"/>
      <c r="D2678" s="141">
        <v>389.2534</v>
      </c>
      <c r="E2678" s="141">
        <v>0.46595404000000001</v>
      </c>
      <c r="F2678" s="141"/>
      <c r="G2678" s="141">
        <v>389.32159000000001</v>
      </c>
      <c r="H2678" s="141">
        <v>0.41164462000000002</v>
      </c>
      <c r="I2678" s="141"/>
    </row>
    <row r="2679" spans="1:9" ht="13" x14ac:dyDescent="0.15">
      <c r="A2679" s="141">
        <v>389.32900000000001</v>
      </c>
      <c r="B2679" s="141">
        <v>0.54895654999999999</v>
      </c>
      <c r="C2679" s="141"/>
      <c r="D2679" s="141">
        <v>389.26373999999998</v>
      </c>
      <c r="E2679" s="141">
        <v>0.45141798</v>
      </c>
      <c r="F2679" s="141"/>
      <c r="G2679" s="141">
        <v>389.33184999999997</v>
      </c>
      <c r="H2679" s="141">
        <v>0.41082880999999999</v>
      </c>
      <c r="I2679" s="141"/>
    </row>
    <row r="2680" spans="1:9" ht="13" x14ac:dyDescent="0.15">
      <c r="A2680" s="141">
        <v>389.33927999999997</v>
      </c>
      <c r="B2680" s="141">
        <v>0.55735866000000001</v>
      </c>
      <c r="C2680" s="141"/>
      <c r="D2680" s="141">
        <v>389.27413000000001</v>
      </c>
      <c r="E2680" s="141">
        <v>0.43293555</v>
      </c>
      <c r="F2680" s="141"/>
      <c r="G2680" s="141">
        <v>389.34213</v>
      </c>
      <c r="H2680" s="141">
        <v>0.40953866</v>
      </c>
      <c r="I2680" s="141"/>
    </row>
    <row r="2681" spans="1:9" ht="13" x14ac:dyDescent="0.15">
      <c r="A2681" s="141">
        <v>389.34962999999999</v>
      </c>
      <c r="B2681" s="141">
        <v>0.55236034000000001</v>
      </c>
      <c r="C2681" s="141"/>
      <c r="D2681" s="141">
        <v>389.28444999999999</v>
      </c>
      <c r="E2681" s="141">
        <v>0.43210502000000001</v>
      </c>
      <c r="F2681" s="141"/>
      <c r="G2681" s="141">
        <v>389.35246000000001</v>
      </c>
      <c r="H2681" s="141">
        <v>0.37944957000000001</v>
      </c>
      <c r="I2681" s="141"/>
    </row>
    <row r="2682" spans="1:9" ht="13" x14ac:dyDescent="0.15">
      <c r="A2682" s="141">
        <v>389.35991000000001</v>
      </c>
      <c r="B2682" s="141">
        <v>0.54383981000000003</v>
      </c>
      <c r="C2682" s="141"/>
      <c r="D2682" s="141">
        <v>389.29478</v>
      </c>
      <c r="E2682" s="141">
        <v>0.42975859</v>
      </c>
      <c r="F2682" s="141"/>
      <c r="G2682" s="141">
        <v>389.36272000000002</v>
      </c>
      <c r="H2682" s="141">
        <v>0.37545088999999998</v>
      </c>
      <c r="I2682" s="141"/>
    </row>
    <row r="2683" spans="1:9" ht="13" x14ac:dyDescent="0.15">
      <c r="A2683" s="141">
        <v>389.37015000000002</v>
      </c>
      <c r="B2683" s="141">
        <v>0.54747825000000006</v>
      </c>
      <c r="C2683" s="141"/>
      <c r="D2683" s="141">
        <v>389.30504999999999</v>
      </c>
      <c r="E2683" s="141">
        <v>0.45834316000000003</v>
      </c>
      <c r="F2683" s="141"/>
      <c r="G2683" s="141">
        <v>389.37295</v>
      </c>
      <c r="H2683" s="141">
        <v>0.35723358999999999</v>
      </c>
      <c r="I2683" s="141"/>
    </row>
    <row r="2684" spans="1:9" ht="13" x14ac:dyDescent="0.15">
      <c r="A2684" s="141">
        <v>389.38038999999998</v>
      </c>
      <c r="B2684" s="141">
        <v>0.51619793000000003</v>
      </c>
      <c r="C2684" s="141"/>
      <c r="D2684" s="141">
        <v>389.31535000000002</v>
      </c>
      <c r="E2684" s="141">
        <v>0.41860428999999999</v>
      </c>
      <c r="F2684" s="141"/>
      <c r="G2684" s="141">
        <v>389.38319000000001</v>
      </c>
      <c r="H2684" s="141">
        <v>0.39326939</v>
      </c>
      <c r="I2684" s="141"/>
    </row>
    <row r="2685" spans="1:9" ht="13" x14ac:dyDescent="0.15">
      <c r="A2685" s="141">
        <v>389.39066000000003</v>
      </c>
      <c r="B2685" s="141">
        <v>0.50757582999999995</v>
      </c>
      <c r="C2685" s="141"/>
      <c r="D2685" s="141">
        <v>389.32569999999998</v>
      </c>
      <c r="E2685" s="141">
        <v>0.41284777</v>
      </c>
      <c r="F2685" s="141"/>
      <c r="G2685" s="141">
        <v>389.39344999999997</v>
      </c>
      <c r="H2685" s="141">
        <v>0.39103009</v>
      </c>
      <c r="I2685" s="141"/>
    </row>
    <row r="2686" spans="1:9" ht="13" x14ac:dyDescent="0.15">
      <c r="A2686" s="141">
        <v>389.40086000000002</v>
      </c>
      <c r="B2686" s="141">
        <v>0.51433825</v>
      </c>
      <c r="C2686" s="141"/>
      <c r="D2686" s="141">
        <v>389.33596999999997</v>
      </c>
      <c r="E2686" s="141">
        <v>0.40995570999999997</v>
      </c>
      <c r="F2686" s="141"/>
      <c r="G2686" s="141">
        <v>389.40365000000003</v>
      </c>
      <c r="H2686" s="141">
        <v>0.39918102</v>
      </c>
      <c r="I2686" s="141"/>
    </row>
    <row r="2687" spans="1:9" ht="13" x14ac:dyDescent="0.15">
      <c r="A2687" s="141">
        <v>389.41107</v>
      </c>
      <c r="B2687" s="141">
        <v>0.50807751999999995</v>
      </c>
      <c r="C2687" s="141"/>
      <c r="D2687" s="141">
        <v>389.34622000000002</v>
      </c>
      <c r="E2687" s="141">
        <v>0.40995847000000002</v>
      </c>
      <c r="F2687" s="141"/>
      <c r="G2687" s="141">
        <v>389.41386</v>
      </c>
      <c r="H2687" s="141">
        <v>0.42191820000000002</v>
      </c>
      <c r="I2687" s="141"/>
    </row>
    <row r="2688" spans="1:9" ht="13" x14ac:dyDescent="0.15">
      <c r="A2688" s="141">
        <v>389.42131000000001</v>
      </c>
      <c r="B2688" s="141">
        <v>0.57086773000000002</v>
      </c>
      <c r="C2688" s="141"/>
      <c r="D2688" s="141">
        <v>389.35647</v>
      </c>
      <c r="E2688" s="141">
        <v>0.39676402</v>
      </c>
      <c r="F2688" s="141"/>
      <c r="G2688" s="141">
        <v>389.42401000000001</v>
      </c>
      <c r="H2688" s="141">
        <v>0.45569947</v>
      </c>
      <c r="I2688" s="141"/>
    </row>
    <row r="2689" spans="1:9" ht="13" x14ac:dyDescent="0.15">
      <c r="A2689" s="141">
        <v>389.43155000000002</v>
      </c>
      <c r="B2689" s="141">
        <v>0.53570110000000004</v>
      </c>
      <c r="C2689" s="141"/>
      <c r="D2689" s="141">
        <v>389.36675000000002</v>
      </c>
      <c r="E2689" s="141">
        <v>0.36773921999999998</v>
      </c>
      <c r="F2689" s="141"/>
      <c r="G2689" s="141">
        <v>389.43419</v>
      </c>
      <c r="H2689" s="141">
        <v>0.41517682</v>
      </c>
      <c r="I2689" s="141"/>
    </row>
    <row r="2690" spans="1:9" ht="13" x14ac:dyDescent="0.15">
      <c r="A2690" s="141">
        <v>389.44175999999999</v>
      </c>
      <c r="B2690" s="141">
        <v>0.51837310000000003</v>
      </c>
      <c r="C2690" s="141"/>
      <c r="D2690" s="141">
        <v>389.37695000000002</v>
      </c>
      <c r="E2690" s="141">
        <v>0.36452505000000002</v>
      </c>
      <c r="F2690" s="141"/>
      <c r="G2690" s="141">
        <v>389.44436999999999</v>
      </c>
      <c r="H2690" s="141">
        <v>0.42996183999999998</v>
      </c>
      <c r="I2690" s="141"/>
    </row>
    <row r="2691" spans="1:9" ht="13" x14ac:dyDescent="0.15">
      <c r="A2691" s="141">
        <v>389.45193999999998</v>
      </c>
      <c r="B2691" s="141">
        <v>0.54146735000000001</v>
      </c>
      <c r="C2691" s="141"/>
      <c r="D2691" s="141">
        <v>389.38717000000003</v>
      </c>
      <c r="E2691" s="141">
        <v>0.3935804</v>
      </c>
      <c r="F2691" s="141"/>
      <c r="G2691" s="141">
        <v>389.45454000000001</v>
      </c>
      <c r="H2691" s="141">
        <v>0.41951462</v>
      </c>
      <c r="I2691" s="141"/>
    </row>
    <row r="2692" spans="1:9" ht="13" x14ac:dyDescent="0.15">
      <c r="A2692" s="141">
        <v>389.46213999999998</v>
      </c>
      <c r="B2692" s="141">
        <v>0.47062210999999998</v>
      </c>
      <c r="C2692" s="141"/>
      <c r="D2692" s="141">
        <v>389.39744999999999</v>
      </c>
      <c r="E2692" s="141">
        <v>0.40720292000000002</v>
      </c>
      <c r="F2692" s="141"/>
      <c r="G2692" s="141">
        <v>389.46474999999998</v>
      </c>
      <c r="H2692" s="141">
        <v>0.43638310000000002</v>
      </c>
      <c r="I2692" s="141"/>
    </row>
    <row r="2693" spans="1:9" ht="13" x14ac:dyDescent="0.15">
      <c r="A2693" s="141">
        <v>389.47226000000001</v>
      </c>
      <c r="B2693" s="141">
        <v>0.49964459999999999</v>
      </c>
      <c r="C2693" s="141"/>
      <c r="D2693" s="141">
        <v>389.40769999999998</v>
      </c>
      <c r="E2693" s="141">
        <v>0.37135874000000002</v>
      </c>
      <c r="F2693" s="141"/>
      <c r="G2693" s="141">
        <v>389.47489000000002</v>
      </c>
      <c r="H2693" s="141">
        <v>0.43789086999999999</v>
      </c>
      <c r="I2693" s="141"/>
    </row>
    <row r="2694" spans="1:9" ht="13" x14ac:dyDescent="0.15">
      <c r="A2694" s="141">
        <v>389.48235</v>
      </c>
      <c r="B2694" s="141">
        <v>0.55044844000000004</v>
      </c>
      <c r="C2694" s="141"/>
      <c r="D2694" s="141">
        <v>389.41791000000001</v>
      </c>
      <c r="E2694" s="141">
        <v>0.42822883</v>
      </c>
      <c r="F2694" s="141"/>
      <c r="G2694" s="141">
        <v>389.48502000000002</v>
      </c>
      <c r="H2694" s="141">
        <v>0.39415042</v>
      </c>
      <c r="I2694" s="141"/>
    </row>
    <row r="2695" spans="1:9" ht="13" x14ac:dyDescent="0.15">
      <c r="A2695" s="141">
        <v>389.49245000000002</v>
      </c>
      <c r="B2695" s="141">
        <v>0.51812214000000001</v>
      </c>
      <c r="C2695" s="141"/>
      <c r="D2695" s="141">
        <v>389.42809</v>
      </c>
      <c r="E2695" s="141">
        <v>0.40929237000000002</v>
      </c>
      <c r="F2695" s="141"/>
      <c r="G2695" s="141">
        <v>389.49511999999999</v>
      </c>
      <c r="H2695" s="141">
        <v>0.39519354000000001</v>
      </c>
      <c r="I2695" s="141"/>
    </row>
    <row r="2696" spans="1:9" ht="13" x14ac:dyDescent="0.15">
      <c r="A2696" s="141">
        <v>389.50256000000002</v>
      </c>
      <c r="B2696" s="141">
        <v>0.53616026999999999</v>
      </c>
      <c r="C2696" s="141"/>
      <c r="D2696" s="141">
        <v>389.43828000000002</v>
      </c>
      <c r="E2696" s="141">
        <v>0.40959860999999997</v>
      </c>
      <c r="F2696" s="141"/>
      <c r="G2696" s="141">
        <v>389.50524999999999</v>
      </c>
      <c r="H2696" s="141">
        <v>0.41379991999999999</v>
      </c>
      <c r="I2696" s="141"/>
    </row>
    <row r="2697" spans="1:9" ht="13" x14ac:dyDescent="0.15">
      <c r="A2697" s="141">
        <v>389.51267000000001</v>
      </c>
      <c r="B2697" s="141">
        <v>0.56868746999999997</v>
      </c>
      <c r="C2697" s="141"/>
      <c r="D2697" s="141">
        <v>389.44841000000002</v>
      </c>
      <c r="E2697" s="141">
        <v>0.40373848000000001</v>
      </c>
      <c r="F2697" s="141"/>
      <c r="G2697" s="141">
        <v>389.51531999999997</v>
      </c>
      <c r="H2697" s="141">
        <v>0.40677152999999999</v>
      </c>
      <c r="I2697" s="141"/>
    </row>
    <row r="2698" spans="1:9" ht="13" x14ac:dyDescent="0.15">
      <c r="A2698" s="141">
        <v>389.52276999999998</v>
      </c>
      <c r="B2698" s="141">
        <v>0.56173724999999997</v>
      </c>
      <c r="C2698" s="141"/>
      <c r="D2698" s="141">
        <v>389.45853</v>
      </c>
      <c r="E2698" s="141">
        <v>0.39774131000000001</v>
      </c>
      <c r="F2698" s="141"/>
      <c r="G2698" s="141">
        <v>389.52541000000002</v>
      </c>
      <c r="H2698" s="141">
        <v>0.38986156999999999</v>
      </c>
      <c r="I2698" s="141"/>
    </row>
    <row r="2699" spans="1:9" ht="13" x14ac:dyDescent="0.15">
      <c r="A2699" s="141">
        <v>389.53291000000002</v>
      </c>
      <c r="B2699" s="141">
        <v>0.55912634999999999</v>
      </c>
      <c r="C2699" s="141"/>
      <c r="D2699" s="141">
        <v>389.46861999999999</v>
      </c>
      <c r="E2699" s="141">
        <v>0.37575607999999999</v>
      </c>
      <c r="F2699" s="141"/>
      <c r="G2699" s="141">
        <v>389.53552999999999</v>
      </c>
      <c r="H2699" s="141">
        <v>0.40154853000000001</v>
      </c>
      <c r="I2699" s="141"/>
    </row>
    <row r="2700" spans="1:9" ht="13" x14ac:dyDescent="0.15">
      <c r="A2700" s="141">
        <v>389.54298999999997</v>
      </c>
      <c r="B2700" s="141">
        <v>0.53842042999999995</v>
      </c>
      <c r="C2700" s="141"/>
      <c r="D2700" s="141">
        <v>389.47874999999999</v>
      </c>
      <c r="E2700" s="141">
        <v>0.41944407</v>
      </c>
      <c r="F2700" s="141"/>
      <c r="G2700" s="141">
        <v>389.54557</v>
      </c>
      <c r="H2700" s="141">
        <v>0.39000135000000002</v>
      </c>
      <c r="I2700" s="141"/>
    </row>
    <row r="2701" spans="1:9" ht="13" x14ac:dyDescent="0.15">
      <c r="A2701" s="141">
        <v>389.55304999999998</v>
      </c>
      <c r="B2701" s="141">
        <v>0.73841029000000002</v>
      </c>
      <c r="C2701" s="141"/>
      <c r="D2701" s="141">
        <v>389.48889000000003</v>
      </c>
      <c r="E2701" s="141">
        <v>0.52085956</v>
      </c>
      <c r="F2701" s="141"/>
      <c r="G2701" s="141">
        <v>389.55556999999999</v>
      </c>
      <c r="H2701" s="141">
        <v>0.52814748</v>
      </c>
      <c r="I2701" s="141"/>
    </row>
    <row r="2702" spans="1:9" ht="13" x14ac:dyDescent="0.15">
      <c r="A2702" s="141">
        <v>389.56310999999999</v>
      </c>
      <c r="B2702" s="141">
        <v>0.55583937000000005</v>
      </c>
      <c r="C2702" s="141"/>
      <c r="D2702" s="141">
        <v>389.49901</v>
      </c>
      <c r="E2702" s="141">
        <v>0.42649799999999999</v>
      </c>
      <c r="F2702" s="141"/>
      <c r="G2702" s="141">
        <v>389.56558999999999</v>
      </c>
      <c r="H2702" s="141">
        <v>0.40740359999999998</v>
      </c>
      <c r="I2702" s="141"/>
    </row>
    <row r="2703" spans="1:9" ht="13" x14ac:dyDescent="0.15">
      <c r="A2703" s="141">
        <v>389.57319000000001</v>
      </c>
      <c r="B2703" s="141">
        <v>0.55912824999999999</v>
      </c>
      <c r="C2703" s="141"/>
      <c r="D2703" s="141">
        <v>389.50914999999998</v>
      </c>
      <c r="E2703" s="141">
        <v>0.42942081999999998</v>
      </c>
      <c r="F2703" s="141"/>
      <c r="G2703" s="141">
        <v>389.57569999999998</v>
      </c>
      <c r="H2703" s="141">
        <v>0.40301525999999999</v>
      </c>
      <c r="I2703" s="141"/>
    </row>
    <row r="2704" spans="1:9" ht="13" x14ac:dyDescent="0.15">
      <c r="A2704" s="141">
        <v>389.58321999999998</v>
      </c>
      <c r="B2704" s="141">
        <v>0.50770285000000004</v>
      </c>
      <c r="C2704" s="141"/>
      <c r="D2704" s="141">
        <v>389.51925999999997</v>
      </c>
      <c r="E2704" s="141">
        <v>0.40477222000000002</v>
      </c>
      <c r="F2704" s="141"/>
      <c r="G2704" s="141">
        <v>389.58575999999999</v>
      </c>
      <c r="H2704" s="141">
        <v>0.41007145</v>
      </c>
      <c r="I2704" s="141"/>
    </row>
    <row r="2705" spans="1:9" ht="13" x14ac:dyDescent="0.15">
      <c r="A2705" s="141">
        <v>389.59323999999998</v>
      </c>
      <c r="B2705" s="141">
        <v>0.55262259999999996</v>
      </c>
      <c r="C2705" s="141"/>
      <c r="D2705" s="141">
        <v>389.52933000000002</v>
      </c>
      <c r="E2705" s="141">
        <v>0.42786262000000003</v>
      </c>
      <c r="F2705" s="141"/>
      <c r="G2705" s="141">
        <v>389.59582</v>
      </c>
      <c r="H2705" s="141">
        <v>0.38984247999999999</v>
      </c>
      <c r="I2705" s="141"/>
    </row>
    <row r="2706" spans="1:9" ht="13" x14ac:dyDescent="0.15">
      <c r="A2706" s="141">
        <v>389.60324000000003</v>
      </c>
      <c r="B2706" s="141">
        <v>0.52038178000000002</v>
      </c>
      <c r="C2706" s="141"/>
      <c r="D2706" s="141">
        <v>389.53939000000003</v>
      </c>
      <c r="E2706" s="141">
        <v>0.53093665000000001</v>
      </c>
      <c r="F2706" s="141"/>
      <c r="G2706" s="141">
        <v>389.60584</v>
      </c>
      <c r="H2706" s="141">
        <v>0.38918708000000002</v>
      </c>
      <c r="I2706" s="141"/>
    </row>
    <row r="2707" spans="1:9" ht="13" x14ac:dyDescent="0.15">
      <c r="A2707" s="141">
        <v>389.61324000000002</v>
      </c>
      <c r="B2707" s="141">
        <v>0.50007117000000001</v>
      </c>
      <c r="C2707" s="141"/>
      <c r="D2707" s="141">
        <v>389.54948000000002</v>
      </c>
      <c r="E2707" s="141">
        <v>0.42145314</v>
      </c>
      <c r="F2707" s="141"/>
      <c r="G2707" s="141">
        <v>389.61583999999999</v>
      </c>
      <c r="H2707" s="141">
        <v>0.37155301000000002</v>
      </c>
      <c r="I2707" s="141"/>
    </row>
    <row r="2708" spans="1:9" ht="13" x14ac:dyDescent="0.15">
      <c r="A2708" s="141">
        <v>389.62320999999997</v>
      </c>
      <c r="B2708" s="141">
        <v>0.52214510999999997</v>
      </c>
      <c r="C2708" s="141"/>
      <c r="D2708" s="141">
        <v>389.55950000000001</v>
      </c>
      <c r="E2708" s="141">
        <v>0.36925366999999998</v>
      </c>
      <c r="F2708" s="141"/>
      <c r="G2708" s="141">
        <v>389.62581999999998</v>
      </c>
      <c r="H2708" s="141">
        <v>0.37286029999999998</v>
      </c>
      <c r="I2708" s="141"/>
    </row>
    <row r="2709" spans="1:9" ht="13" x14ac:dyDescent="0.15">
      <c r="A2709" s="141">
        <v>389.63323000000003</v>
      </c>
      <c r="B2709" s="141">
        <v>0.47035347</v>
      </c>
      <c r="C2709" s="141"/>
      <c r="D2709" s="141">
        <v>389.56952999999999</v>
      </c>
      <c r="E2709" s="141">
        <v>0.39706370000000002</v>
      </c>
      <c r="F2709" s="141"/>
      <c r="G2709" s="141">
        <v>389.63583</v>
      </c>
      <c r="H2709" s="141">
        <v>0.36084547</v>
      </c>
      <c r="I2709" s="141"/>
    </row>
    <row r="2710" spans="1:9" ht="13" x14ac:dyDescent="0.15">
      <c r="A2710" s="141">
        <v>389.64332000000002</v>
      </c>
      <c r="B2710" s="141">
        <v>0.51251521</v>
      </c>
      <c r="C2710" s="141"/>
      <c r="D2710" s="141">
        <v>389.57952999999998</v>
      </c>
      <c r="E2710" s="141">
        <v>0.38791360000000003</v>
      </c>
      <c r="F2710" s="141"/>
      <c r="G2710" s="141">
        <v>389.64580999999998</v>
      </c>
      <c r="H2710" s="141">
        <v>0.38109396000000001</v>
      </c>
      <c r="I2710" s="141"/>
    </row>
    <row r="2711" spans="1:9" ht="13" x14ac:dyDescent="0.15">
      <c r="A2711" s="141">
        <v>389.65334000000001</v>
      </c>
      <c r="B2711" s="141">
        <v>0.51166195000000003</v>
      </c>
      <c r="C2711" s="141"/>
      <c r="D2711" s="141">
        <v>389.58954999999997</v>
      </c>
      <c r="E2711" s="141">
        <v>0.40927391000000002</v>
      </c>
      <c r="F2711" s="141"/>
      <c r="G2711" s="141">
        <v>389.65579000000002</v>
      </c>
      <c r="H2711" s="141">
        <v>0.38320802999999998</v>
      </c>
      <c r="I2711" s="141"/>
    </row>
    <row r="2712" spans="1:9" ht="13" x14ac:dyDescent="0.15">
      <c r="A2712" s="141">
        <v>389.66327999999999</v>
      </c>
      <c r="B2712" s="141">
        <v>0.50458765999999999</v>
      </c>
      <c r="C2712" s="141"/>
      <c r="D2712" s="141">
        <v>389.59953999999999</v>
      </c>
      <c r="E2712" s="141">
        <v>0.42308499999999999</v>
      </c>
      <c r="F2712" s="141"/>
      <c r="G2712" s="141">
        <v>389.66574000000003</v>
      </c>
      <c r="H2712" s="141">
        <v>0.38150468999999998</v>
      </c>
      <c r="I2712" s="141"/>
    </row>
    <row r="2713" spans="1:9" ht="13" x14ac:dyDescent="0.15">
      <c r="A2713" s="141">
        <v>389.67324000000002</v>
      </c>
      <c r="B2713" s="141">
        <v>0.49164436</v>
      </c>
      <c r="C2713" s="141"/>
      <c r="D2713" s="141">
        <v>389.60953000000001</v>
      </c>
      <c r="E2713" s="141">
        <v>0.38786564000000001</v>
      </c>
      <c r="F2713" s="141"/>
      <c r="G2713" s="141">
        <v>389.67572000000001</v>
      </c>
      <c r="H2713" s="141">
        <v>0.38439183999999998</v>
      </c>
      <c r="I2713" s="141"/>
    </row>
    <row r="2714" spans="1:9" ht="13" x14ac:dyDescent="0.15">
      <c r="A2714" s="141">
        <v>389.68317999999999</v>
      </c>
      <c r="B2714" s="141">
        <v>0.50537849999999995</v>
      </c>
      <c r="C2714" s="141"/>
      <c r="D2714" s="141">
        <v>389.61955999999998</v>
      </c>
      <c r="E2714" s="141">
        <v>0.39909750999999999</v>
      </c>
      <c r="F2714" s="141"/>
      <c r="G2714" s="141">
        <v>389.68565999999998</v>
      </c>
      <c r="H2714" s="141">
        <v>0.41053980000000001</v>
      </c>
      <c r="I2714" s="141"/>
    </row>
    <row r="2715" spans="1:9" ht="13" x14ac:dyDescent="0.15">
      <c r="A2715" s="141">
        <v>389.69310999999999</v>
      </c>
      <c r="B2715" s="141">
        <v>0.49479330999999999</v>
      </c>
      <c r="C2715" s="141"/>
      <c r="D2715" s="141">
        <v>389.62952000000001</v>
      </c>
      <c r="E2715" s="141">
        <v>0.4113388</v>
      </c>
      <c r="F2715" s="141"/>
      <c r="G2715" s="141">
        <v>389.69562000000002</v>
      </c>
      <c r="H2715" s="141">
        <v>0.37182597000000001</v>
      </c>
      <c r="I2715" s="141"/>
    </row>
    <row r="2716" spans="1:9" ht="13" x14ac:dyDescent="0.15">
      <c r="A2716" s="141">
        <v>389.70308</v>
      </c>
      <c r="B2716" s="141">
        <v>0.49596654000000001</v>
      </c>
      <c r="C2716" s="141"/>
      <c r="D2716" s="141">
        <v>389.63947999999999</v>
      </c>
      <c r="E2716" s="141">
        <v>0.40314265999999999</v>
      </c>
      <c r="F2716" s="141"/>
      <c r="G2716" s="141">
        <v>389.70555000000002</v>
      </c>
      <c r="H2716" s="141">
        <v>0.41391618000000002</v>
      </c>
      <c r="I2716" s="141"/>
    </row>
    <row r="2717" spans="1:9" ht="13" x14ac:dyDescent="0.15">
      <c r="A2717" s="141">
        <v>389.71300000000002</v>
      </c>
      <c r="B2717" s="141">
        <v>0.53651406999999995</v>
      </c>
      <c r="C2717" s="141"/>
      <c r="D2717" s="141">
        <v>389.64947999999998</v>
      </c>
      <c r="E2717" s="141">
        <v>0.40621607999999998</v>
      </c>
      <c r="F2717" s="141"/>
      <c r="G2717" s="141">
        <v>389.71548000000001</v>
      </c>
      <c r="H2717" s="141">
        <v>0.35014738000000001</v>
      </c>
      <c r="I2717" s="141"/>
    </row>
    <row r="2718" spans="1:9" ht="13" x14ac:dyDescent="0.15">
      <c r="A2718" s="141">
        <v>389.72291999999999</v>
      </c>
      <c r="B2718" s="141">
        <v>0.55150776999999995</v>
      </c>
      <c r="C2718" s="141"/>
      <c r="D2718" s="141">
        <v>389.65942999999999</v>
      </c>
      <c r="E2718" s="141">
        <v>0.40272468</v>
      </c>
      <c r="F2718" s="141"/>
      <c r="G2718" s="141">
        <v>389.72539999999998</v>
      </c>
      <c r="H2718" s="141">
        <v>0.40651870000000001</v>
      </c>
      <c r="I2718" s="141"/>
    </row>
    <row r="2719" spans="1:9" ht="13" x14ac:dyDescent="0.15">
      <c r="A2719" s="141">
        <v>389.73288000000002</v>
      </c>
      <c r="B2719" s="141">
        <v>0.52405466999999994</v>
      </c>
      <c r="C2719" s="141"/>
      <c r="D2719" s="141">
        <v>389.66937999999999</v>
      </c>
      <c r="E2719" s="141">
        <v>0.39471982999999999</v>
      </c>
      <c r="F2719" s="141"/>
      <c r="G2719" s="141">
        <v>389.73534999999998</v>
      </c>
      <c r="H2719" s="141">
        <v>0.38731980999999999</v>
      </c>
      <c r="I2719" s="141"/>
    </row>
    <row r="2720" spans="1:9" ht="13" x14ac:dyDescent="0.15">
      <c r="A2720" s="141">
        <v>389.74288000000001</v>
      </c>
      <c r="B2720" s="141">
        <v>0.51959728000000005</v>
      </c>
      <c r="C2720" s="141"/>
      <c r="D2720" s="141">
        <v>389.67937999999998</v>
      </c>
      <c r="E2720" s="141">
        <v>0.3872062</v>
      </c>
      <c r="F2720" s="141"/>
      <c r="G2720" s="141">
        <v>389.74524000000002</v>
      </c>
      <c r="H2720" s="141">
        <v>0.39344888</v>
      </c>
      <c r="I2720" s="141"/>
    </row>
    <row r="2721" spans="1:9" ht="13" x14ac:dyDescent="0.15">
      <c r="A2721" s="141">
        <v>389.75281999999999</v>
      </c>
      <c r="B2721" s="141">
        <v>0.50673964999999999</v>
      </c>
      <c r="C2721" s="141"/>
      <c r="D2721" s="141">
        <v>389.68932000000001</v>
      </c>
      <c r="E2721" s="141">
        <v>0.40877867000000001</v>
      </c>
      <c r="F2721" s="141"/>
      <c r="G2721" s="141">
        <v>389.75515999999999</v>
      </c>
      <c r="H2721" s="141">
        <v>0.37394271000000001</v>
      </c>
      <c r="I2721" s="141"/>
    </row>
    <row r="2722" spans="1:9" ht="13" x14ac:dyDescent="0.15">
      <c r="A2722" s="141">
        <v>389.76276000000001</v>
      </c>
      <c r="B2722" s="141">
        <v>0.49034607000000002</v>
      </c>
      <c r="C2722" s="141"/>
      <c r="D2722" s="141">
        <v>389.69925999999998</v>
      </c>
      <c r="E2722" s="141">
        <v>0.39334636000000001</v>
      </c>
      <c r="F2722" s="141"/>
      <c r="G2722" s="141">
        <v>389.76508999999999</v>
      </c>
      <c r="H2722" s="141">
        <v>0.36278432999999999</v>
      </c>
      <c r="I2722" s="141"/>
    </row>
    <row r="2723" spans="1:9" ht="13" x14ac:dyDescent="0.15">
      <c r="A2723" s="141">
        <v>389.77269000000001</v>
      </c>
      <c r="B2723" s="141">
        <v>0.50936859000000001</v>
      </c>
      <c r="C2723" s="141"/>
      <c r="D2723" s="141">
        <v>389.70918999999998</v>
      </c>
      <c r="E2723" s="141">
        <v>0.43939539999999999</v>
      </c>
      <c r="F2723" s="141"/>
      <c r="G2723" s="141">
        <v>389.77505000000002</v>
      </c>
      <c r="H2723" s="141">
        <v>0.37271364000000001</v>
      </c>
      <c r="I2723" s="141"/>
    </row>
    <row r="2724" spans="1:9" ht="13" x14ac:dyDescent="0.15">
      <c r="A2724" s="141">
        <v>389.78258</v>
      </c>
      <c r="B2724" s="141">
        <v>0.52826523000000003</v>
      </c>
      <c r="C2724" s="141"/>
      <c r="D2724" s="141">
        <v>389.71915999999999</v>
      </c>
      <c r="E2724" s="141">
        <v>0.43152087</v>
      </c>
      <c r="F2724" s="141"/>
      <c r="G2724" s="141">
        <v>389.78496000000001</v>
      </c>
      <c r="H2724" s="141">
        <v>0.39623450999999998</v>
      </c>
      <c r="I2724" s="141"/>
    </row>
    <row r="2725" spans="1:9" ht="13" x14ac:dyDescent="0.15">
      <c r="A2725" s="141">
        <v>389.79248000000001</v>
      </c>
      <c r="B2725" s="141">
        <v>0.50807946000000004</v>
      </c>
      <c r="C2725" s="141"/>
      <c r="D2725" s="141">
        <v>389.72906999999998</v>
      </c>
      <c r="E2725" s="141">
        <v>0.42759965</v>
      </c>
      <c r="F2725" s="141"/>
      <c r="G2725" s="141">
        <v>389.79487999999998</v>
      </c>
      <c r="H2725" s="141">
        <v>0.35593975</v>
      </c>
      <c r="I2725" s="141"/>
    </row>
    <row r="2726" spans="1:9" ht="13" x14ac:dyDescent="0.15">
      <c r="A2726" s="141">
        <v>389.80241999999998</v>
      </c>
      <c r="B2726" s="141">
        <v>0.66825201000000001</v>
      </c>
      <c r="C2726" s="141"/>
      <c r="D2726" s="141">
        <v>389.73898000000003</v>
      </c>
      <c r="E2726" s="141">
        <v>0.54912773000000004</v>
      </c>
      <c r="F2726" s="141"/>
      <c r="G2726" s="141">
        <v>389.80482999999998</v>
      </c>
      <c r="H2726" s="141">
        <v>0.53022572000000001</v>
      </c>
      <c r="I2726" s="141"/>
    </row>
    <row r="2727" spans="1:9" ht="13" x14ac:dyDescent="0.15">
      <c r="A2727" s="141">
        <v>389.81231000000002</v>
      </c>
      <c r="B2727" s="141">
        <v>0.53582808999999998</v>
      </c>
      <c r="C2727" s="141"/>
      <c r="D2727" s="141">
        <v>389.74889000000002</v>
      </c>
      <c r="E2727" s="141">
        <v>0.45696995000000001</v>
      </c>
      <c r="F2727" s="141"/>
      <c r="G2727" s="141">
        <v>389.81473</v>
      </c>
      <c r="H2727" s="141">
        <v>0.39028043000000001</v>
      </c>
      <c r="I2727" s="141"/>
    </row>
    <row r="2728" spans="1:9" ht="13" x14ac:dyDescent="0.15">
      <c r="A2728" s="141">
        <v>389.82220999999998</v>
      </c>
      <c r="B2728" s="141">
        <v>0.54382863999999997</v>
      </c>
      <c r="C2728" s="141"/>
      <c r="D2728" s="141">
        <v>389.75880000000001</v>
      </c>
      <c r="E2728" s="141">
        <v>0.46592918999999999</v>
      </c>
      <c r="F2728" s="141"/>
      <c r="G2728" s="141">
        <v>389.82461000000001</v>
      </c>
      <c r="H2728" s="141">
        <v>0.40105764999999999</v>
      </c>
      <c r="I2728" s="141"/>
    </row>
    <row r="2729" spans="1:9" ht="13" x14ac:dyDescent="0.15">
      <c r="A2729" s="141">
        <v>389.83211</v>
      </c>
      <c r="B2729" s="141">
        <v>0.64513827000000001</v>
      </c>
      <c r="C2729" s="141"/>
      <c r="D2729" s="141">
        <v>389.76868999999999</v>
      </c>
      <c r="E2729" s="141">
        <v>0.42688986000000001</v>
      </c>
      <c r="F2729" s="141"/>
      <c r="G2729" s="141">
        <v>389.83452</v>
      </c>
      <c r="H2729" s="141">
        <v>0.37737623999999997</v>
      </c>
      <c r="I2729" s="141"/>
    </row>
    <row r="2730" spans="1:9" ht="13" x14ac:dyDescent="0.15">
      <c r="A2730" s="141">
        <v>389.84197999999998</v>
      </c>
      <c r="B2730" s="141">
        <v>1.3019619</v>
      </c>
      <c r="C2730" s="141"/>
      <c r="D2730" s="141">
        <v>389.77864</v>
      </c>
      <c r="E2730" s="141">
        <v>0.42387940000000002</v>
      </c>
      <c r="F2730" s="141"/>
      <c r="G2730" s="141">
        <v>389.84438999999998</v>
      </c>
      <c r="H2730" s="141">
        <v>0.38040049999999997</v>
      </c>
      <c r="I2730" s="141"/>
    </row>
    <row r="2731" spans="1:9" ht="13" x14ac:dyDescent="0.15">
      <c r="A2731" s="141">
        <v>389.85187000000002</v>
      </c>
      <c r="B2731" s="141">
        <v>0.63062154000000004</v>
      </c>
      <c r="C2731" s="141"/>
      <c r="D2731" s="141">
        <v>389.78852000000001</v>
      </c>
      <c r="E2731" s="141">
        <v>0.42670025</v>
      </c>
      <c r="F2731" s="141"/>
      <c r="G2731" s="141">
        <v>389.85428000000002</v>
      </c>
      <c r="H2731" s="141">
        <v>0.35547222000000001</v>
      </c>
      <c r="I2731" s="141"/>
    </row>
    <row r="2732" spans="1:9" ht="13" x14ac:dyDescent="0.15">
      <c r="A2732" s="141">
        <v>389.86178999999998</v>
      </c>
      <c r="B2732" s="141">
        <v>0.50521877000000004</v>
      </c>
      <c r="C2732" s="141"/>
      <c r="D2732" s="141">
        <v>389.79838999999998</v>
      </c>
      <c r="E2732" s="141">
        <v>0.37031709000000002</v>
      </c>
      <c r="F2732" s="141"/>
      <c r="G2732" s="141">
        <v>389.86421000000001</v>
      </c>
      <c r="H2732" s="141">
        <v>0.36956072000000001</v>
      </c>
      <c r="I2732" s="141"/>
    </row>
    <row r="2733" spans="1:9" ht="13" x14ac:dyDescent="0.15">
      <c r="A2733" s="141">
        <v>389.87164999999999</v>
      </c>
      <c r="B2733" s="141">
        <v>0.53658565000000003</v>
      </c>
      <c r="C2733" s="141"/>
      <c r="D2733" s="141">
        <v>389.80826999999999</v>
      </c>
      <c r="E2733" s="141">
        <v>0.37624210000000002</v>
      </c>
      <c r="F2733" s="141"/>
      <c r="G2733" s="141">
        <v>389.87409000000002</v>
      </c>
      <c r="H2733" s="141">
        <v>0.35365220000000003</v>
      </c>
      <c r="I2733" s="141"/>
    </row>
    <row r="2734" spans="1:9" ht="13" x14ac:dyDescent="0.15">
      <c r="A2734" s="141">
        <v>389.88153</v>
      </c>
      <c r="B2734" s="141">
        <v>0.51746592000000002</v>
      </c>
      <c r="C2734" s="141"/>
      <c r="D2734" s="141">
        <v>389.81813</v>
      </c>
      <c r="E2734" s="141">
        <v>0.37608460999999999</v>
      </c>
      <c r="F2734" s="141"/>
      <c r="G2734" s="141">
        <v>389.88398000000001</v>
      </c>
      <c r="H2734" s="141">
        <v>0.38455381</v>
      </c>
      <c r="I2734" s="141"/>
    </row>
    <row r="2735" spans="1:9" ht="13" x14ac:dyDescent="0.15">
      <c r="A2735" s="141">
        <v>389.89141999999998</v>
      </c>
      <c r="B2735" s="141">
        <v>0.50757810000000003</v>
      </c>
      <c r="C2735" s="141"/>
      <c r="D2735" s="141">
        <v>389.82799</v>
      </c>
      <c r="E2735" s="141">
        <v>0.39669093</v>
      </c>
      <c r="F2735" s="141"/>
      <c r="G2735" s="141">
        <v>389.89386999999999</v>
      </c>
      <c r="H2735" s="141">
        <v>0.36911146</v>
      </c>
      <c r="I2735" s="141"/>
    </row>
    <row r="2736" spans="1:9" ht="13" x14ac:dyDescent="0.15">
      <c r="A2736" s="141">
        <v>389.90131000000002</v>
      </c>
      <c r="B2736" s="141">
        <v>0.51432767999999995</v>
      </c>
      <c r="C2736" s="141"/>
      <c r="D2736" s="141">
        <v>389.83789999999999</v>
      </c>
      <c r="E2736" s="141">
        <v>0.38519782000000002</v>
      </c>
      <c r="F2736" s="141"/>
      <c r="G2736" s="141">
        <v>389.90375</v>
      </c>
      <c r="H2736" s="141">
        <v>0.33400724999999998</v>
      </c>
      <c r="I2736" s="141"/>
    </row>
    <row r="2737" spans="1:9" ht="13" x14ac:dyDescent="0.15">
      <c r="A2737" s="141">
        <v>389.91120000000001</v>
      </c>
      <c r="B2737" s="141">
        <v>0.47880254999999999</v>
      </c>
      <c r="C2737" s="141"/>
      <c r="D2737" s="141">
        <v>389.84778999999997</v>
      </c>
      <c r="E2737" s="141">
        <v>0.40542239000000002</v>
      </c>
      <c r="F2737" s="141"/>
      <c r="G2737" s="141">
        <v>389.91363000000001</v>
      </c>
      <c r="H2737" s="141">
        <v>0.36534646999999998</v>
      </c>
      <c r="I2737" s="141"/>
    </row>
    <row r="2738" spans="1:9" ht="13" x14ac:dyDescent="0.15">
      <c r="A2738" s="141">
        <v>389.92115000000001</v>
      </c>
      <c r="B2738" s="141">
        <v>0.53235083000000005</v>
      </c>
      <c r="C2738" s="141"/>
      <c r="D2738" s="141">
        <v>389.85768999999999</v>
      </c>
      <c r="E2738" s="141">
        <v>0.40062357999999998</v>
      </c>
      <c r="F2738" s="141"/>
      <c r="G2738" s="141">
        <v>389.92354999999998</v>
      </c>
      <c r="H2738" s="141">
        <v>0.37384427999999997</v>
      </c>
      <c r="I2738" s="141"/>
    </row>
    <row r="2739" spans="1:9" ht="13" x14ac:dyDescent="0.15">
      <c r="A2739" s="141">
        <v>389.93105000000003</v>
      </c>
      <c r="B2739" s="141">
        <v>0.52149897000000001</v>
      </c>
      <c r="C2739" s="141"/>
      <c r="D2739" s="141">
        <v>389.86757999999998</v>
      </c>
      <c r="E2739" s="141">
        <v>0.37701214999999999</v>
      </c>
      <c r="F2739" s="141"/>
      <c r="G2739" s="141">
        <v>389.93340999999998</v>
      </c>
      <c r="H2739" s="141">
        <v>0.35676807999999999</v>
      </c>
      <c r="I2739" s="141"/>
    </row>
    <row r="2740" spans="1:9" ht="13" x14ac:dyDescent="0.15">
      <c r="A2740" s="141">
        <v>389.94094999999999</v>
      </c>
      <c r="B2740" s="141">
        <v>0.5070462</v>
      </c>
      <c r="C2740" s="141"/>
      <c r="D2740" s="141">
        <v>389.8775</v>
      </c>
      <c r="E2740" s="141">
        <v>0.38388731999999998</v>
      </c>
      <c r="F2740" s="141"/>
      <c r="G2740" s="141">
        <v>389.94326999999998</v>
      </c>
      <c r="H2740" s="141">
        <v>0.39633431000000002</v>
      </c>
      <c r="I2740" s="141"/>
    </row>
    <row r="2741" spans="1:9" ht="13" x14ac:dyDescent="0.15">
      <c r="A2741" s="141">
        <v>389.95084000000003</v>
      </c>
      <c r="B2741" s="141">
        <v>0.50495899</v>
      </c>
      <c r="C2741" s="141"/>
      <c r="D2741" s="141">
        <v>389.88738000000001</v>
      </c>
      <c r="E2741" s="141">
        <v>0.41165752</v>
      </c>
      <c r="F2741" s="141"/>
      <c r="G2741" s="141">
        <v>389.95314999999999</v>
      </c>
      <c r="H2741" s="141">
        <v>0.35683985000000001</v>
      </c>
      <c r="I2741" s="141"/>
    </row>
    <row r="2742" spans="1:9" ht="13" x14ac:dyDescent="0.15">
      <c r="A2742" s="141">
        <v>389.96071000000001</v>
      </c>
      <c r="B2742" s="141">
        <v>0.53499101999999998</v>
      </c>
      <c r="C2742" s="141"/>
      <c r="D2742" s="141">
        <v>389.89724999999999</v>
      </c>
      <c r="E2742" s="141">
        <v>0.38826442</v>
      </c>
      <c r="F2742" s="141"/>
      <c r="G2742" s="141">
        <v>389.96301999999997</v>
      </c>
      <c r="H2742" s="141">
        <v>0.35303308</v>
      </c>
      <c r="I2742" s="141"/>
    </row>
    <row r="2743" spans="1:9" ht="13" x14ac:dyDescent="0.15">
      <c r="A2743" s="141">
        <v>389.97057999999998</v>
      </c>
      <c r="B2743" s="141">
        <v>0.52926561000000005</v>
      </c>
      <c r="C2743" s="141"/>
      <c r="D2743" s="141">
        <v>389.90712000000002</v>
      </c>
      <c r="E2743" s="141">
        <v>0.37412404999999999</v>
      </c>
      <c r="F2743" s="141"/>
      <c r="G2743" s="141">
        <v>389.97291000000001</v>
      </c>
      <c r="H2743" s="141">
        <v>0.39408130000000002</v>
      </c>
      <c r="I2743" s="141"/>
    </row>
    <row r="2744" spans="1:9" ht="13" x14ac:dyDescent="0.15">
      <c r="A2744" s="141">
        <v>389.98050000000001</v>
      </c>
      <c r="B2744" s="141">
        <v>0.52921594000000005</v>
      </c>
      <c r="C2744" s="141"/>
      <c r="D2744" s="141">
        <v>389.91696999999999</v>
      </c>
      <c r="E2744" s="141">
        <v>0.35630139</v>
      </c>
      <c r="F2744" s="141"/>
      <c r="G2744" s="141">
        <v>389.98282999999998</v>
      </c>
      <c r="H2744" s="141">
        <v>0.33657437000000001</v>
      </c>
      <c r="I2744" s="141"/>
    </row>
    <row r="2745" spans="1:9" ht="13" x14ac:dyDescent="0.15">
      <c r="A2745" s="141">
        <v>389.99038000000002</v>
      </c>
      <c r="B2745" s="141">
        <v>0.49640561</v>
      </c>
      <c r="C2745" s="141"/>
      <c r="D2745" s="141">
        <v>389.92682000000002</v>
      </c>
      <c r="E2745" s="141">
        <v>0.40895456000000002</v>
      </c>
      <c r="F2745" s="141"/>
      <c r="G2745" s="141">
        <v>389.99272000000002</v>
      </c>
      <c r="H2745" s="141">
        <v>0.37034959000000001</v>
      </c>
      <c r="I2745" s="141"/>
    </row>
    <row r="2746" spans="1:9" ht="13" x14ac:dyDescent="0.15">
      <c r="A2746" s="141">
        <v>390.00026000000003</v>
      </c>
      <c r="B2746" s="141">
        <v>3.6467540999999999</v>
      </c>
      <c r="C2746" s="141"/>
      <c r="D2746" s="141">
        <v>389.93673000000001</v>
      </c>
      <c r="E2746" s="141">
        <v>0.40049422000000001</v>
      </c>
      <c r="F2746" s="141"/>
      <c r="G2746" s="141">
        <v>390.00263000000001</v>
      </c>
      <c r="H2746" s="141">
        <v>1.7438434</v>
      </c>
      <c r="I2746" s="141"/>
    </row>
    <row r="2747" spans="1:9" ht="13" x14ac:dyDescent="0.15">
      <c r="A2747" s="141">
        <v>390.01017000000002</v>
      </c>
      <c r="B2747" s="141">
        <v>0.52043470000000003</v>
      </c>
      <c r="C2747" s="141"/>
      <c r="D2747" s="141">
        <v>389.94657999999998</v>
      </c>
      <c r="E2747" s="141">
        <v>0.43915513</v>
      </c>
      <c r="F2747" s="141"/>
      <c r="G2747" s="141">
        <v>390.01251999999999</v>
      </c>
      <c r="H2747" s="141">
        <v>0.36341691999999998</v>
      </c>
      <c r="I2747" s="141"/>
    </row>
    <row r="2748" spans="1:9" ht="13" x14ac:dyDescent="0.15">
      <c r="A2748" s="141">
        <v>390.02006999999998</v>
      </c>
      <c r="B2748" s="141">
        <v>0.53407837999999996</v>
      </c>
      <c r="C2748" s="141"/>
      <c r="D2748" s="141">
        <v>389.95645999999999</v>
      </c>
      <c r="E2748" s="141">
        <v>0.39125019999999999</v>
      </c>
      <c r="F2748" s="141"/>
      <c r="G2748" s="141">
        <v>390.02240999999998</v>
      </c>
      <c r="H2748" s="141">
        <v>0.37382852999999999</v>
      </c>
      <c r="I2748" s="141"/>
    </row>
    <row r="2749" spans="1:9" ht="13" x14ac:dyDescent="0.15">
      <c r="A2749" s="141">
        <v>390.02998000000002</v>
      </c>
      <c r="B2749" s="141">
        <v>0.48713791000000001</v>
      </c>
      <c r="C2749" s="141"/>
      <c r="D2749" s="141">
        <v>389.96632</v>
      </c>
      <c r="E2749" s="141">
        <v>0.39875571999999998</v>
      </c>
      <c r="F2749" s="141"/>
      <c r="G2749" s="141">
        <v>390.03230000000002</v>
      </c>
      <c r="H2749" s="141">
        <v>0.35461305999999998</v>
      </c>
      <c r="I2749" s="141"/>
    </row>
    <row r="2750" spans="1:9" ht="13" x14ac:dyDescent="0.15">
      <c r="A2750" s="141">
        <v>390.03993000000003</v>
      </c>
      <c r="B2750" s="141">
        <v>0.49631121</v>
      </c>
      <c r="C2750" s="141"/>
      <c r="D2750" s="141">
        <v>389.97620000000001</v>
      </c>
      <c r="E2750" s="141">
        <v>0.50196160000000001</v>
      </c>
      <c r="F2750" s="141"/>
      <c r="G2750" s="141">
        <v>390.04223999999999</v>
      </c>
      <c r="H2750" s="141">
        <v>0.36763631000000002</v>
      </c>
      <c r="I2750" s="141"/>
    </row>
    <row r="2751" spans="1:9" ht="13" x14ac:dyDescent="0.15">
      <c r="A2751" s="141">
        <v>390.04982000000001</v>
      </c>
      <c r="B2751" s="141">
        <v>0.88126296999999998</v>
      </c>
      <c r="C2751" s="141"/>
      <c r="D2751" s="141">
        <v>389.98608000000002</v>
      </c>
      <c r="E2751" s="141">
        <v>0.59692911000000004</v>
      </c>
      <c r="F2751" s="141"/>
      <c r="G2751" s="141">
        <v>390.05214000000001</v>
      </c>
      <c r="H2751" s="141">
        <v>0.55315897999999997</v>
      </c>
      <c r="I2751" s="141"/>
    </row>
    <row r="2752" spans="1:9" ht="13" x14ac:dyDescent="0.15">
      <c r="A2752" s="141">
        <v>390.05973</v>
      </c>
      <c r="B2752" s="141">
        <v>0.54829528000000005</v>
      </c>
      <c r="C2752" s="141"/>
      <c r="D2752" s="141">
        <v>389.99601000000001</v>
      </c>
      <c r="E2752" s="141">
        <v>0.43210775000000001</v>
      </c>
      <c r="F2752" s="141"/>
      <c r="G2752" s="141">
        <v>390.06202999999999</v>
      </c>
      <c r="H2752" s="141">
        <v>0.40837688999999999</v>
      </c>
      <c r="I2752" s="141"/>
    </row>
    <row r="2753" spans="1:9" ht="13" x14ac:dyDescent="0.15">
      <c r="A2753" s="141">
        <v>390.06963000000002</v>
      </c>
      <c r="B2753" s="141">
        <v>0.53773910999999996</v>
      </c>
      <c r="C2753" s="141"/>
      <c r="D2753" s="141">
        <v>390.00587999999999</v>
      </c>
      <c r="E2753" s="141">
        <v>2.1451075999999998</v>
      </c>
      <c r="F2753" s="141"/>
      <c r="G2753" s="141">
        <v>390.07195000000002</v>
      </c>
      <c r="H2753" s="141">
        <v>0.39208612999999998</v>
      </c>
      <c r="I2753" s="141"/>
    </row>
    <row r="2754" spans="1:9" ht="13" x14ac:dyDescent="0.15">
      <c r="A2754" s="141">
        <v>390.07954999999998</v>
      </c>
      <c r="B2754" s="141">
        <v>0.54362725999999995</v>
      </c>
      <c r="C2754" s="141"/>
      <c r="D2754" s="141">
        <v>390.01578000000001</v>
      </c>
      <c r="E2754" s="141">
        <v>0.57735546000000004</v>
      </c>
      <c r="F2754" s="141"/>
      <c r="G2754" s="141">
        <v>390.08186000000001</v>
      </c>
      <c r="H2754" s="141">
        <v>0.41164004999999998</v>
      </c>
      <c r="I2754" s="141"/>
    </row>
    <row r="2755" spans="1:9" ht="13" x14ac:dyDescent="0.15">
      <c r="A2755" s="141">
        <v>390.08947000000001</v>
      </c>
      <c r="B2755" s="141">
        <v>0.52882556999999997</v>
      </c>
      <c r="C2755" s="141"/>
      <c r="D2755" s="141">
        <v>390.02566000000002</v>
      </c>
      <c r="E2755" s="141">
        <v>0.42531670999999999</v>
      </c>
      <c r="F2755" s="141"/>
      <c r="G2755" s="141">
        <v>390.09177</v>
      </c>
      <c r="H2755" s="141">
        <v>0.39017400000000002</v>
      </c>
      <c r="I2755" s="141"/>
    </row>
    <row r="2756" spans="1:9" ht="13" x14ac:dyDescent="0.15">
      <c r="A2756" s="141">
        <v>390.09944999999999</v>
      </c>
      <c r="B2756" s="141">
        <v>0.49900897</v>
      </c>
      <c r="C2756" s="141"/>
      <c r="D2756" s="141">
        <v>390.03552999999999</v>
      </c>
      <c r="E2756" s="141">
        <v>0.37551983</v>
      </c>
      <c r="F2756" s="141"/>
      <c r="G2756" s="141">
        <v>390.10172999999998</v>
      </c>
      <c r="H2756" s="141">
        <v>0.37390303000000003</v>
      </c>
      <c r="I2756" s="141"/>
    </row>
    <row r="2757" spans="1:9" ht="13" x14ac:dyDescent="0.15">
      <c r="A2757" s="141">
        <v>390.10937999999999</v>
      </c>
      <c r="B2757" s="141">
        <v>0.51129827000000005</v>
      </c>
      <c r="C2757" s="141"/>
      <c r="D2757" s="141">
        <v>390.04541</v>
      </c>
      <c r="E2757" s="141">
        <v>0.40659075</v>
      </c>
      <c r="F2757" s="141"/>
      <c r="G2757" s="141">
        <v>390.11165999999997</v>
      </c>
      <c r="H2757" s="141">
        <v>0.38026841</v>
      </c>
      <c r="I2757" s="141"/>
    </row>
    <row r="2758" spans="1:9" ht="13" x14ac:dyDescent="0.15">
      <c r="A2758" s="141">
        <v>390.11934000000002</v>
      </c>
      <c r="B2758" s="141">
        <v>0.53975417000000003</v>
      </c>
      <c r="C2758" s="141"/>
      <c r="D2758" s="141">
        <v>390.05534999999998</v>
      </c>
      <c r="E2758" s="141">
        <v>0.39976</v>
      </c>
      <c r="F2758" s="141"/>
      <c r="G2758" s="141">
        <v>390.12162000000001</v>
      </c>
      <c r="H2758" s="141">
        <v>0.38789586999999998</v>
      </c>
      <c r="I2758" s="141"/>
    </row>
    <row r="2759" spans="1:9" ht="13" x14ac:dyDescent="0.15">
      <c r="A2759" s="141">
        <v>390.12927999999999</v>
      </c>
      <c r="B2759" s="141">
        <v>0.52198354000000002</v>
      </c>
      <c r="C2759" s="141"/>
      <c r="D2759" s="141">
        <v>390.06524000000002</v>
      </c>
      <c r="E2759" s="141">
        <v>0.44519534999999999</v>
      </c>
      <c r="F2759" s="141"/>
      <c r="G2759" s="141">
        <v>390.13155999999998</v>
      </c>
      <c r="H2759" s="141">
        <v>0.39355993</v>
      </c>
      <c r="I2759" s="141"/>
    </row>
    <row r="2760" spans="1:9" ht="13" x14ac:dyDescent="0.15">
      <c r="A2760" s="141">
        <v>390.13913000000002</v>
      </c>
      <c r="B2760" s="141">
        <v>0.49721029999999999</v>
      </c>
      <c r="C2760" s="141"/>
      <c r="D2760" s="141">
        <v>390.07513999999998</v>
      </c>
      <c r="E2760" s="141">
        <v>0.41203409000000002</v>
      </c>
      <c r="F2760" s="141"/>
      <c r="G2760" s="141">
        <v>390.14150000000001</v>
      </c>
      <c r="H2760" s="141">
        <v>0.41533289000000001</v>
      </c>
      <c r="I2760" s="141"/>
    </row>
    <row r="2761" spans="1:9" ht="13" x14ac:dyDescent="0.15">
      <c r="A2761" s="141">
        <v>390.14902000000001</v>
      </c>
      <c r="B2761" s="141">
        <v>0.52540841000000005</v>
      </c>
      <c r="C2761" s="141"/>
      <c r="D2761" s="141">
        <v>390.08505000000002</v>
      </c>
      <c r="E2761" s="141">
        <v>0.40995626000000002</v>
      </c>
      <c r="F2761" s="141"/>
      <c r="G2761" s="141">
        <v>390.15143999999998</v>
      </c>
      <c r="H2761" s="141">
        <v>0.38654230000000001</v>
      </c>
      <c r="I2761" s="141"/>
    </row>
    <row r="2762" spans="1:9" ht="13" x14ac:dyDescent="0.15">
      <c r="A2762" s="141">
        <v>390.15902</v>
      </c>
      <c r="B2762" s="141">
        <v>0.53365826999999999</v>
      </c>
      <c r="C2762" s="141"/>
      <c r="D2762" s="141">
        <v>390.09496000000001</v>
      </c>
      <c r="E2762" s="141">
        <v>0.40013306999999998</v>
      </c>
      <c r="F2762" s="141"/>
      <c r="G2762" s="141">
        <v>390.16129000000001</v>
      </c>
      <c r="H2762" s="141">
        <v>0.42320383</v>
      </c>
      <c r="I2762" s="141"/>
    </row>
    <row r="2763" spans="1:9" ht="13" x14ac:dyDescent="0.15">
      <c r="A2763" s="141">
        <v>390.16897999999998</v>
      </c>
      <c r="B2763" s="141">
        <v>0.51025712999999995</v>
      </c>
      <c r="C2763" s="141"/>
      <c r="D2763" s="141">
        <v>390.10487999999998</v>
      </c>
      <c r="E2763" s="141">
        <v>0.39937350999999999</v>
      </c>
      <c r="F2763" s="141"/>
      <c r="G2763" s="141">
        <v>390.17117999999999</v>
      </c>
      <c r="H2763" s="141">
        <v>0.41969241000000002</v>
      </c>
      <c r="I2763" s="141"/>
    </row>
    <row r="2764" spans="1:9" ht="13" x14ac:dyDescent="0.15">
      <c r="A2764" s="141">
        <v>390.17887000000002</v>
      </c>
      <c r="B2764" s="141">
        <v>0.55828986999999997</v>
      </c>
      <c r="C2764" s="141"/>
      <c r="D2764" s="141">
        <v>390.11484000000002</v>
      </c>
      <c r="E2764" s="141">
        <v>0.41963624999999999</v>
      </c>
      <c r="F2764" s="141"/>
      <c r="G2764" s="141">
        <v>390.18114000000003</v>
      </c>
      <c r="H2764" s="141">
        <v>0.44427367000000001</v>
      </c>
      <c r="I2764" s="141"/>
    </row>
    <row r="2765" spans="1:9" ht="13" x14ac:dyDescent="0.15">
      <c r="A2765" s="141">
        <v>390.18878999999998</v>
      </c>
      <c r="B2765" s="141">
        <v>0.54279551000000004</v>
      </c>
      <c r="C2765" s="141"/>
      <c r="D2765" s="141">
        <v>390.12475999999998</v>
      </c>
      <c r="E2765" s="141">
        <v>0.40564251000000001</v>
      </c>
      <c r="F2765" s="141"/>
      <c r="G2765" s="141">
        <v>390.19112000000001</v>
      </c>
      <c r="H2765" s="141">
        <v>0.45917388999999997</v>
      </c>
      <c r="I2765" s="141"/>
    </row>
    <row r="2766" spans="1:9" ht="13" x14ac:dyDescent="0.15">
      <c r="A2766" s="141">
        <v>390.19869</v>
      </c>
      <c r="B2766" s="141">
        <v>0.71495061999999998</v>
      </c>
      <c r="C2766" s="141"/>
      <c r="D2766" s="141">
        <v>390.13468</v>
      </c>
      <c r="E2766" s="141">
        <v>0.37741352</v>
      </c>
      <c r="F2766" s="141"/>
      <c r="G2766" s="141">
        <v>390.20101</v>
      </c>
      <c r="H2766" s="141">
        <v>0.41383323</v>
      </c>
      <c r="I2766" s="141"/>
    </row>
    <row r="2767" spans="1:9" ht="13" x14ac:dyDescent="0.15">
      <c r="A2767" s="141">
        <v>390.20864999999998</v>
      </c>
      <c r="B2767" s="141">
        <v>0.64499589999999996</v>
      </c>
      <c r="C2767" s="141"/>
      <c r="D2767" s="141">
        <v>390.14460000000003</v>
      </c>
      <c r="E2767" s="141">
        <v>0.39108220999999999</v>
      </c>
      <c r="F2767" s="141"/>
      <c r="G2767" s="141">
        <v>390.21093999999999</v>
      </c>
      <c r="H2767" s="141">
        <v>0.38872121999999998</v>
      </c>
      <c r="I2767" s="141"/>
    </row>
    <row r="2768" spans="1:9" ht="13" x14ac:dyDescent="0.15">
      <c r="A2768" s="141">
        <v>390.21857999999997</v>
      </c>
      <c r="B2768" s="141">
        <v>0.53463662000000001</v>
      </c>
      <c r="C2768" s="141"/>
      <c r="D2768" s="141">
        <v>390.15454</v>
      </c>
      <c r="E2768" s="141">
        <v>0.40061331</v>
      </c>
      <c r="F2768" s="141"/>
      <c r="G2768" s="141">
        <v>390.22082999999998</v>
      </c>
      <c r="H2768" s="141">
        <v>0.42356575000000002</v>
      </c>
      <c r="I2768" s="141"/>
    </row>
    <row r="2769" spans="1:9" ht="13" x14ac:dyDescent="0.15">
      <c r="A2769" s="141">
        <v>390.22856999999999</v>
      </c>
      <c r="B2769" s="141">
        <v>0.51207851999999998</v>
      </c>
      <c r="C2769" s="141"/>
      <c r="D2769" s="141">
        <v>390.16448000000003</v>
      </c>
      <c r="E2769" s="141">
        <v>0.39829807</v>
      </c>
      <c r="F2769" s="141"/>
      <c r="G2769" s="141">
        <v>390.23079000000001</v>
      </c>
      <c r="H2769" s="141">
        <v>0.35839567999999999</v>
      </c>
      <c r="I2769" s="141"/>
    </row>
    <row r="2770" spans="1:9" ht="13" x14ac:dyDescent="0.15">
      <c r="A2770" s="141">
        <v>390.23853000000003</v>
      </c>
      <c r="B2770" s="141">
        <v>0.49381983000000002</v>
      </c>
      <c r="C2770" s="141"/>
      <c r="D2770" s="141">
        <v>390.17446000000001</v>
      </c>
      <c r="E2770" s="141">
        <v>0.39526401</v>
      </c>
      <c r="F2770" s="141"/>
      <c r="G2770" s="141">
        <v>390.24072000000001</v>
      </c>
      <c r="H2770" s="141">
        <v>0.37031977999999999</v>
      </c>
      <c r="I2770" s="141"/>
    </row>
    <row r="2771" spans="1:9" ht="13" x14ac:dyDescent="0.15">
      <c r="A2771" s="141">
        <v>390.24853999999999</v>
      </c>
      <c r="B2771" s="141">
        <v>0.53110959000000002</v>
      </c>
      <c r="C2771" s="141"/>
      <c r="D2771" s="141">
        <v>390.18441000000001</v>
      </c>
      <c r="E2771" s="141">
        <v>0.40193191</v>
      </c>
      <c r="F2771" s="141"/>
      <c r="G2771" s="141">
        <v>390.25069999999999</v>
      </c>
      <c r="H2771" s="141">
        <v>0.40341922000000002</v>
      </c>
      <c r="I2771" s="141"/>
    </row>
    <row r="2772" spans="1:9" ht="13" x14ac:dyDescent="0.15">
      <c r="A2772" s="141">
        <v>390.25851</v>
      </c>
      <c r="B2772" s="141">
        <v>0.51020222000000004</v>
      </c>
      <c r="C2772" s="141"/>
      <c r="D2772" s="141">
        <v>390.19425999999999</v>
      </c>
      <c r="E2772" s="141">
        <v>0.41008984999999998</v>
      </c>
      <c r="F2772" s="141"/>
      <c r="G2772" s="141">
        <v>390.26065999999997</v>
      </c>
      <c r="H2772" s="141">
        <v>0.40345963000000001</v>
      </c>
      <c r="I2772" s="141"/>
    </row>
    <row r="2773" spans="1:9" ht="13" x14ac:dyDescent="0.15">
      <c r="A2773" s="141">
        <v>390.26852000000002</v>
      </c>
      <c r="B2773" s="141">
        <v>0.54118105000000005</v>
      </c>
      <c r="C2773" s="141"/>
      <c r="D2773" s="141">
        <v>390.20415000000003</v>
      </c>
      <c r="E2773" s="141">
        <v>0.42347388000000002</v>
      </c>
      <c r="F2773" s="141"/>
      <c r="G2773" s="141">
        <v>390.27066000000002</v>
      </c>
      <c r="H2773" s="141">
        <v>0.42580154999999997</v>
      </c>
      <c r="I2773" s="141"/>
    </row>
    <row r="2774" spans="1:9" ht="13" x14ac:dyDescent="0.15">
      <c r="A2774" s="141">
        <v>390.27848999999998</v>
      </c>
      <c r="B2774" s="141">
        <v>0.53904333000000004</v>
      </c>
      <c r="C2774" s="141"/>
      <c r="D2774" s="141">
        <v>390.21400999999997</v>
      </c>
      <c r="E2774" s="141">
        <v>0.41426057999999999</v>
      </c>
      <c r="F2774" s="141"/>
      <c r="G2774" s="141">
        <v>390.28061000000002</v>
      </c>
      <c r="H2774" s="141">
        <v>0.36086416999999998</v>
      </c>
      <c r="I2774" s="141"/>
    </row>
    <row r="2775" spans="1:9" ht="13" x14ac:dyDescent="0.15">
      <c r="A2775" s="141">
        <v>390.28850999999997</v>
      </c>
      <c r="B2775" s="141">
        <v>0.51398884</v>
      </c>
      <c r="C2775" s="141"/>
      <c r="D2775" s="141">
        <v>390.22394000000003</v>
      </c>
      <c r="E2775" s="141">
        <v>0.40047528999999998</v>
      </c>
      <c r="F2775" s="141"/>
      <c r="G2775" s="141">
        <v>390.29065000000003</v>
      </c>
      <c r="H2775" s="141">
        <v>0.35302148999999999</v>
      </c>
      <c r="I2775" s="141"/>
    </row>
    <row r="2776" spans="1:9" ht="13" x14ac:dyDescent="0.15">
      <c r="A2776" s="141">
        <v>390.29863</v>
      </c>
      <c r="B2776" s="141">
        <v>0.75626068999999996</v>
      </c>
      <c r="C2776" s="141"/>
      <c r="D2776" s="141">
        <v>390.23383999999999</v>
      </c>
      <c r="E2776" s="141">
        <v>0.57355887000000005</v>
      </c>
      <c r="F2776" s="141"/>
      <c r="G2776" s="141">
        <v>390.30072999999999</v>
      </c>
      <c r="H2776" s="141">
        <v>0.55811480000000002</v>
      </c>
      <c r="I2776" s="141"/>
    </row>
    <row r="2777" spans="1:9" ht="13" x14ac:dyDescent="0.15">
      <c r="A2777" s="141">
        <v>390.30874999999997</v>
      </c>
      <c r="B2777" s="141">
        <v>0.55428591999999999</v>
      </c>
      <c r="C2777" s="141"/>
      <c r="D2777" s="141">
        <v>390.24380000000002</v>
      </c>
      <c r="E2777" s="141">
        <v>0.42885997999999997</v>
      </c>
      <c r="F2777" s="141"/>
      <c r="G2777" s="141">
        <v>390.31083000000001</v>
      </c>
      <c r="H2777" s="141">
        <v>0.40060489999999999</v>
      </c>
      <c r="I2777" s="141"/>
    </row>
    <row r="2778" spans="1:9" ht="13" x14ac:dyDescent="0.15">
      <c r="A2778" s="141">
        <v>390.31885999999997</v>
      </c>
      <c r="B2778" s="141">
        <v>0.54986069999999998</v>
      </c>
      <c r="C2778" s="141"/>
      <c r="D2778" s="141">
        <v>390.25373000000002</v>
      </c>
      <c r="E2778" s="141">
        <v>0.41893422000000002</v>
      </c>
      <c r="F2778" s="141"/>
      <c r="G2778" s="141">
        <v>390.32092</v>
      </c>
      <c r="H2778" s="141">
        <v>0.41243962000000001</v>
      </c>
      <c r="I2778" s="141"/>
    </row>
    <row r="2779" spans="1:9" ht="13" x14ac:dyDescent="0.15">
      <c r="A2779" s="141">
        <v>390.32897000000003</v>
      </c>
      <c r="B2779" s="141">
        <v>0.54515418000000004</v>
      </c>
      <c r="C2779" s="141"/>
      <c r="D2779" s="141">
        <v>390.26371999999998</v>
      </c>
      <c r="E2779" s="141">
        <v>0.41831971000000001</v>
      </c>
      <c r="F2779" s="141"/>
      <c r="G2779" s="141">
        <v>390.33100999999999</v>
      </c>
      <c r="H2779" s="141">
        <v>0.38233813999999999</v>
      </c>
      <c r="I2779" s="141"/>
    </row>
    <row r="2780" spans="1:9" ht="13" x14ac:dyDescent="0.15">
      <c r="A2780" s="141">
        <v>390.33908000000002</v>
      </c>
      <c r="B2780" s="141">
        <v>0.52409285000000005</v>
      </c>
      <c r="C2780" s="141"/>
      <c r="D2780" s="141">
        <v>390.27366000000001</v>
      </c>
      <c r="E2780" s="141">
        <v>0.41485356000000001</v>
      </c>
      <c r="F2780" s="141"/>
      <c r="G2780" s="141">
        <v>390.34109000000001</v>
      </c>
      <c r="H2780" s="141">
        <v>0.40513339999999998</v>
      </c>
      <c r="I2780" s="141"/>
    </row>
    <row r="2781" spans="1:9" ht="13" x14ac:dyDescent="0.15">
      <c r="A2781" s="141">
        <v>390.34919000000002</v>
      </c>
      <c r="B2781" s="141">
        <v>0.54078473999999999</v>
      </c>
      <c r="C2781" s="141"/>
      <c r="D2781" s="141">
        <v>390.28365000000002</v>
      </c>
      <c r="E2781" s="141">
        <v>0.38136237000000001</v>
      </c>
      <c r="F2781" s="141"/>
      <c r="G2781" s="141">
        <v>390.35118</v>
      </c>
      <c r="H2781" s="141">
        <v>0.36495560999999999</v>
      </c>
      <c r="I2781" s="141"/>
    </row>
    <row r="2782" spans="1:9" ht="13" x14ac:dyDescent="0.15">
      <c r="A2782" s="141">
        <v>390.35928999999999</v>
      </c>
      <c r="B2782" s="141">
        <v>0.53168537000000005</v>
      </c>
      <c r="C2782" s="141"/>
      <c r="D2782" s="141">
        <v>390.29376999999999</v>
      </c>
      <c r="E2782" s="141">
        <v>0.39406809999999998</v>
      </c>
      <c r="F2782" s="141"/>
      <c r="G2782" s="141">
        <v>390.36126999999999</v>
      </c>
      <c r="H2782" s="141">
        <v>0.37932044999999998</v>
      </c>
      <c r="I2782" s="141"/>
    </row>
    <row r="2783" spans="1:9" ht="13" x14ac:dyDescent="0.15">
      <c r="A2783" s="141">
        <v>390.36939999999998</v>
      </c>
      <c r="B2783" s="141">
        <v>0.54076113999999997</v>
      </c>
      <c r="C2783" s="141"/>
      <c r="D2783" s="141">
        <v>390.30387000000002</v>
      </c>
      <c r="E2783" s="141">
        <v>0.40169674999999999</v>
      </c>
      <c r="F2783" s="141"/>
      <c r="G2783" s="141">
        <v>390.37137000000001</v>
      </c>
      <c r="H2783" s="141">
        <v>0.38308020999999998</v>
      </c>
      <c r="I2783" s="141"/>
    </row>
    <row r="2784" spans="1:9" ht="13" x14ac:dyDescent="0.15">
      <c r="A2784" s="141">
        <v>390.37950999999998</v>
      </c>
      <c r="B2784" s="141">
        <v>0.50019084999999996</v>
      </c>
      <c r="C2784" s="141"/>
      <c r="D2784" s="141">
        <v>390.31398000000002</v>
      </c>
      <c r="E2784" s="141">
        <v>0.40891527999999999</v>
      </c>
      <c r="F2784" s="141"/>
      <c r="G2784" s="141">
        <v>390.38146999999998</v>
      </c>
      <c r="H2784" s="141">
        <v>0.37168480999999998</v>
      </c>
      <c r="I2784" s="141"/>
    </row>
    <row r="2785" spans="1:9" ht="13" x14ac:dyDescent="0.15">
      <c r="A2785" s="141">
        <v>390.38961999999998</v>
      </c>
      <c r="B2785" s="141">
        <v>0.52794976000000005</v>
      </c>
      <c r="C2785" s="141"/>
      <c r="D2785" s="141">
        <v>390.32407999999998</v>
      </c>
      <c r="E2785" s="141">
        <v>0.39314428000000001</v>
      </c>
      <c r="F2785" s="141"/>
      <c r="G2785" s="141">
        <v>390.39156000000003</v>
      </c>
      <c r="H2785" s="141">
        <v>0.38689934999999998</v>
      </c>
      <c r="I2785" s="141"/>
    </row>
    <row r="2786" spans="1:9" ht="13" x14ac:dyDescent="0.15">
      <c r="A2786" s="141">
        <v>390.3997</v>
      </c>
      <c r="B2786" s="141">
        <v>0.57227841999999995</v>
      </c>
      <c r="C2786" s="141"/>
      <c r="D2786" s="141">
        <v>390.33418</v>
      </c>
      <c r="E2786" s="141">
        <v>0.42330289999999998</v>
      </c>
      <c r="F2786" s="141"/>
      <c r="G2786" s="141">
        <v>390.40163999999999</v>
      </c>
      <c r="H2786" s="141">
        <v>0.39203221999999999</v>
      </c>
      <c r="I2786" s="141"/>
    </row>
    <row r="2787" spans="1:9" ht="13" x14ac:dyDescent="0.15">
      <c r="A2787" s="141">
        <v>390.40980000000002</v>
      </c>
      <c r="B2787" s="141">
        <v>3.6428821999999998</v>
      </c>
      <c r="C2787" s="141"/>
      <c r="D2787" s="141">
        <v>390.34426999999999</v>
      </c>
      <c r="E2787" s="141">
        <v>0.38693402999999998</v>
      </c>
      <c r="F2787" s="141"/>
      <c r="G2787" s="141">
        <v>390.41174000000001</v>
      </c>
      <c r="H2787" s="141">
        <v>0.378438</v>
      </c>
      <c r="I2787" s="141"/>
    </row>
    <row r="2788" spans="1:9" ht="13" x14ac:dyDescent="0.15">
      <c r="A2788" s="141">
        <v>390.41944000000001</v>
      </c>
      <c r="B2788" s="141">
        <v>0.54045566</v>
      </c>
      <c r="C2788" s="141"/>
      <c r="D2788" s="141">
        <v>390.35435999999999</v>
      </c>
      <c r="E2788" s="141">
        <v>0.40156301999999999</v>
      </c>
      <c r="F2788" s="141"/>
      <c r="G2788" s="141">
        <v>390.42142000000001</v>
      </c>
      <c r="H2788" s="141">
        <v>0.37573631000000002</v>
      </c>
      <c r="I2788" s="141"/>
    </row>
    <row r="2789" spans="1:9" ht="13" x14ac:dyDescent="0.15">
      <c r="A2789" s="141">
        <v>390.42948999999999</v>
      </c>
      <c r="B2789" s="141">
        <v>0.47292865000000001</v>
      </c>
      <c r="C2789" s="141"/>
      <c r="D2789" s="141">
        <v>390.36444999999998</v>
      </c>
      <c r="E2789" s="141">
        <v>0.39414828000000002</v>
      </c>
      <c r="F2789" s="141"/>
      <c r="G2789" s="141">
        <v>390.4314</v>
      </c>
      <c r="H2789" s="141">
        <v>0.3882659</v>
      </c>
      <c r="I2789" s="141"/>
    </row>
    <row r="2790" spans="1:9" ht="13" x14ac:dyDescent="0.15">
      <c r="A2790" s="141">
        <v>390.43955999999997</v>
      </c>
      <c r="B2790" s="141">
        <v>0.51834999000000004</v>
      </c>
      <c r="C2790" s="141"/>
      <c r="D2790" s="141">
        <v>390.37452999999999</v>
      </c>
      <c r="E2790" s="141">
        <v>0.39264589999999999</v>
      </c>
      <c r="F2790" s="141"/>
      <c r="G2790" s="141">
        <v>390.44144999999997</v>
      </c>
      <c r="H2790" s="141">
        <v>0.41200311000000001</v>
      </c>
      <c r="I2790" s="141"/>
    </row>
    <row r="2791" spans="1:9" ht="13" x14ac:dyDescent="0.15">
      <c r="A2791" s="141">
        <v>390.44965000000002</v>
      </c>
      <c r="B2791" s="141">
        <v>0.46417524999999998</v>
      </c>
      <c r="C2791" s="141"/>
      <c r="D2791" s="141">
        <v>390.38461000000001</v>
      </c>
      <c r="E2791" s="141">
        <v>0.39930260000000001</v>
      </c>
      <c r="F2791" s="141"/>
      <c r="G2791" s="141">
        <v>390.45155</v>
      </c>
      <c r="H2791" s="141">
        <v>0.38499502000000002</v>
      </c>
      <c r="I2791" s="141"/>
    </row>
    <row r="2792" spans="1:9" ht="13" x14ac:dyDescent="0.15">
      <c r="A2792" s="141">
        <v>390.45969000000002</v>
      </c>
      <c r="B2792" s="141">
        <v>0.46953789000000001</v>
      </c>
      <c r="C2792" s="141"/>
      <c r="D2792" s="141">
        <v>390.39469000000003</v>
      </c>
      <c r="E2792" s="141">
        <v>0.42817997000000002</v>
      </c>
      <c r="F2792" s="141"/>
      <c r="G2792" s="141">
        <v>390.46159</v>
      </c>
      <c r="H2792" s="141">
        <v>0.36779448999999997</v>
      </c>
      <c r="I2792" s="141"/>
    </row>
    <row r="2793" spans="1:9" ht="13" x14ac:dyDescent="0.15">
      <c r="A2793" s="141">
        <v>390.46973000000003</v>
      </c>
      <c r="B2793" s="141">
        <v>0.51184008999999997</v>
      </c>
      <c r="C2793" s="141"/>
      <c r="D2793" s="141">
        <v>390.40476000000001</v>
      </c>
      <c r="E2793" s="141">
        <v>0.38857377999999998</v>
      </c>
      <c r="F2793" s="141"/>
      <c r="G2793" s="141">
        <v>390.47161999999997</v>
      </c>
      <c r="H2793" s="141">
        <v>0.39527138000000001</v>
      </c>
      <c r="I2793" s="141"/>
    </row>
    <row r="2794" spans="1:9" ht="13" x14ac:dyDescent="0.15">
      <c r="A2794" s="141">
        <v>390.47978999999998</v>
      </c>
      <c r="B2794" s="141">
        <v>0.49774015999999999</v>
      </c>
      <c r="C2794" s="141"/>
      <c r="D2794" s="141">
        <v>390.41482999999999</v>
      </c>
      <c r="E2794" s="141">
        <v>0.41186755000000003</v>
      </c>
      <c r="F2794" s="141"/>
      <c r="G2794" s="141">
        <v>390.48169000000001</v>
      </c>
      <c r="H2794" s="141">
        <v>0.40445419999999999</v>
      </c>
      <c r="I2794" s="141"/>
    </row>
    <row r="2795" spans="1:9" ht="13" x14ac:dyDescent="0.15">
      <c r="A2795" s="141">
        <v>390.48986000000002</v>
      </c>
      <c r="B2795" s="141">
        <v>0.53210113999999997</v>
      </c>
      <c r="C2795" s="141"/>
      <c r="D2795" s="141">
        <v>390.42441000000002</v>
      </c>
      <c r="E2795" s="141">
        <v>0.40979855999999998</v>
      </c>
      <c r="F2795" s="141"/>
      <c r="G2795" s="141">
        <v>390.49176999999997</v>
      </c>
      <c r="H2795" s="141">
        <v>0.42645775000000002</v>
      </c>
      <c r="I2795" s="141"/>
    </row>
    <row r="2796" spans="1:9" ht="13" x14ac:dyDescent="0.15">
      <c r="A2796" s="141">
        <v>390.49991</v>
      </c>
      <c r="B2796" s="141">
        <v>0.44962496000000002</v>
      </c>
      <c r="C2796" s="141"/>
      <c r="D2796" s="141">
        <v>390.43441000000001</v>
      </c>
      <c r="E2796" s="141">
        <v>0.39012717000000002</v>
      </c>
      <c r="F2796" s="141"/>
      <c r="G2796" s="141">
        <v>390.50184000000002</v>
      </c>
      <c r="H2796" s="141">
        <v>0.38245876000000001</v>
      </c>
      <c r="I2796" s="141"/>
    </row>
    <row r="2797" spans="1:9" ht="13" x14ac:dyDescent="0.15">
      <c r="A2797" s="141">
        <v>390.50995999999998</v>
      </c>
      <c r="B2797" s="141">
        <v>0.53341780000000005</v>
      </c>
      <c r="C2797" s="141"/>
      <c r="D2797" s="141">
        <v>390.44448</v>
      </c>
      <c r="E2797" s="141">
        <v>0.40818168999999999</v>
      </c>
      <c r="F2797" s="141"/>
      <c r="G2797" s="141">
        <v>390.51191</v>
      </c>
      <c r="H2797" s="141">
        <v>0.38883571</v>
      </c>
      <c r="I2797" s="141"/>
    </row>
    <row r="2798" spans="1:9" ht="13" x14ac:dyDescent="0.15">
      <c r="A2798" s="141">
        <v>390.52001999999999</v>
      </c>
      <c r="B2798" s="141">
        <v>0.51411585000000004</v>
      </c>
      <c r="C2798" s="141"/>
      <c r="D2798" s="141">
        <v>390.45449000000002</v>
      </c>
      <c r="E2798" s="141">
        <v>0.40024166999999999</v>
      </c>
      <c r="F2798" s="141"/>
      <c r="G2798" s="141">
        <v>390.52197000000001</v>
      </c>
      <c r="H2798" s="141">
        <v>0.41326748000000002</v>
      </c>
      <c r="I2798" s="141"/>
    </row>
    <row r="2799" spans="1:9" ht="13" x14ac:dyDescent="0.15">
      <c r="A2799" s="141">
        <v>390.53008</v>
      </c>
      <c r="B2799" s="141">
        <v>0.49711475999999999</v>
      </c>
      <c r="C2799" s="141"/>
      <c r="D2799" s="141">
        <v>390.46447999999998</v>
      </c>
      <c r="E2799" s="141">
        <v>0.40182403</v>
      </c>
      <c r="F2799" s="141"/>
      <c r="G2799" s="141">
        <v>390.53203000000002</v>
      </c>
      <c r="H2799" s="141">
        <v>3.8665820000000002</v>
      </c>
      <c r="I2799" s="141"/>
    </row>
    <row r="2800" spans="1:9" ht="13" x14ac:dyDescent="0.15">
      <c r="A2800" s="141">
        <v>390.54012999999998</v>
      </c>
      <c r="B2800" s="141">
        <v>0.47086825999999998</v>
      </c>
      <c r="C2800" s="141"/>
      <c r="D2800" s="141">
        <v>390.47453000000002</v>
      </c>
      <c r="E2800" s="141">
        <v>0.40027347000000002</v>
      </c>
      <c r="F2800" s="141"/>
      <c r="G2800" s="141">
        <v>390.54208999999997</v>
      </c>
      <c r="H2800" s="141">
        <v>0.73190213000000004</v>
      </c>
      <c r="I2800" s="141"/>
    </row>
    <row r="2801" spans="1:9" ht="13" x14ac:dyDescent="0.15">
      <c r="A2801" s="141">
        <v>390.55018999999999</v>
      </c>
      <c r="B2801" s="141">
        <v>0.70492244999999998</v>
      </c>
      <c r="C2801" s="141"/>
      <c r="D2801" s="141">
        <v>390.48459000000003</v>
      </c>
      <c r="E2801" s="141">
        <v>0.57254607000000002</v>
      </c>
      <c r="F2801" s="141"/>
      <c r="G2801" s="141">
        <v>390.55214000000001</v>
      </c>
      <c r="H2801" s="141">
        <v>0.63140061000000003</v>
      </c>
      <c r="I2801" s="141"/>
    </row>
    <row r="2802" spans="1:9" ht="13" x14ac:dyDescent="0.15">
      <c r="A2802" s="141">
        <v>390.56024000000002</v>
      </c>
      <c r="B2802" s="141">
        <v>0.52675735000000001</v>
      </c>
      <c r="C2802" s="141"/>
      <c r="D2802" s="141">
        <v>390.49462999999997</v>
      </c>
      <c r="E2802" s="141">
        <v>0.42853059999999998</v>
      </c>
      <c r="F2802" s="141"/>
      <c r="G2802" s="141">
        <v>390.56218999999999</v>
      </c>
      <c r="H2802" s="141">
        <v>0.40593302999999997</v>
      </c>
      <c r="I2802" s="141"/>
    </row>
    <row r="2803" spans="1:9" ht="13" x14ac:dyDescent="0.15">
      <c r="A2803" s="141">
        <v>390.57029</v>
      </c>
      <c r="B2803" s="141">
        <v>0.52651380000000003</v>
      </c>
      <c r="C2803" s="141"/>
      <c r="D2803" s="141">
        <v>390.50466</v>
      </c>
      <c r="E2803" s="141">
        <v>0.43140057999999998</v>
      </c>
      <c r="F2803" s="141"/>
      <c r="G2803" s="141">
        <v>390.57224000000002</v>
      </c>
      <c r="H2803" s="141">
        <v>0.41360339000000002</v>
      </c>
      <c r="I2803" s="141"/>
    </row>
    <row r="2804" spans="1:9" ht="13" x14ac:dyDescent="0.15">
      <c r="A2804" s="141">
        <v>390.58033999999998</v>
      </c>
      <c r="B2804" s="141">
        <v>0.51285656999999996</v>
      </c>
      <c r="C2804" s="141"/>
      <c r="D2804" s="141">
        <v>390.5147</v>
      </c>
      <c r="E2804" s="141">
        <v>0.42979835999999999</v>
      </c>
      <c r="F2804" s="141"/>
      <c r="G2804" s="141">
        <v>390.58229</v>
      </c>
      <c r="H2804" s="141">
        <v>0.38682358999999999</v>
      </c>
      <c r="I2804" s="141"/>
    </row>
    <row r="2805" spans="1:9" ht="13" x14ac:dyDescent="0.15">
      <c r="A2805" s="141">
        <v>390.59039000000001</v>
      </c>
      <c r="B2805" s="141">
        <v>0.50742425000000002</v>
      </c>
      <c r="C2805" s="141"/>
      <c r="D2805" s="141">
        <v>390.52474000000001</v>
      </c>
      <c r="E2805" s="141">
        <v>0.42771673999999998</v>
      </c>
      <c r="F2805" s="141"/>
      <c r="G2805" s="141">
        <v>390.59233</v>
      </c>
      <c r="H2805" s="141">
        <v>0.38656322999999998</v>
      </c>
      <c r="I2805" s="141"/>
    </row>
    <row r="2806" spans="1:9" ht="13" x14ac:dyDescent="0.15">
      <c r="A2806" s="141">
        <v>390.60043000000002</v>
      </c>
      <c r="B2806" s="141">
        <v>0.50443541999999997</v>
      </c>
      <c r="C2806" s="141"/>
      <c r="D2806" s="141">
        <v>390.53478000000001</v>
      </c>
      <c r="E2806" s="141">
        <v>0.39567259999999999</v>
      </c>
      <c r="F2806" s="141"/>
      <c r="G2806" s="141">
        <v>390.60237000000001</v>
      </c>
      <c r="H2806" s="141">
        <v>0.38204865999999998</v>
      </c>
      <c r="I2806" s="141"/>
    </row>
    <row r="2807" spans="1:9" ht="13" x14ac:dyDescent="0.15">
      <c r="A2807" s="141">
        <v>390.61048</v>
      </c>
      <c r="B2807" s="141">
        <v>0.52794450999999998</v>
      </c>
      <c r="C2807" s="141"/>
      <c r="D2807" s="141">
        <v>390.54480999999998</v>
      </c>
      <c r="E2807" s="141">
        <v>0.39497622999999998</v>
      </c>
      <c r="F2807" s="141"/>
      <c r="G2807" s="141">
        <v>390.61241999999999</v>
      </c>
      <c r="H2807" s="141">
        <v>0.35451437000000002</v>
      </c>
      <c r="I2807" s="141"/>
    </row>
    <row r="2808" spans="1:9" ht="13" x14ac:dyDescent="0.15">
      <c r="A2808" s="141">
        <v>390.62052</v>
      </c>
      <c r="B2808" s="141">
        <v>0.49100097999999998</v>
      </c>
      <c r="C2808" s="141"/>
      <c r="D2808" s="141">
        <v>390.55484000000001</v>
      </c>
      <c r="E2808" s="141">
        <v>0.40456809999999999</v>
      </c>
      <c r="F2808" s="141"/>
      <c r="G2808" s="141">
        <v>390.62245999999999</v>
      </c>
      <c r="H2808" s="141">
        <v>0.34983690000000001</v>
      </c>
      <c r="I2808" s="141"/>
    </row>
    <row r="2809" spans="1:9" ht="13" x14ac:dyDescent="0.15">
      <c r="A2809" s="141">
        <v>390.63055000000003</v>
      </c>
      <c r="B2809" s="141">
        <v>0.46991877999999998</v>
      </c>
      <c r="C2809" s="141"/>
      <c r="D2809" s="141">
        <v>390.56486999999998</v>
      </c>
      <c r="E2809" s="141">
        <v>0.40903693000000002</v>
      </c>
      <c r="F2809" s="141"/>
      <c r="G2809" s="141">
        <v>390.63249999999999</v>
      </c>
      <c r="H2809" s="141">
        <v>0.35800894</v>
      </c>
      <c r="I2809" s="141"/>
    </row>
    <row r="2810" spans="1:9" ht="13" x14ac:dyDescent="0.15">
      <c r="A2810" s="141">
        <v>390.64058</v>
      </c>
      <c r="B2810" s="141">
        <v>0.50443039000000001</v>
      </c>
      <c r="C2810" s="141"/>
      <c r="D2810" s="141">
        <v>390.57488999999998</v>
      </c>
      <c r="E2810" s="141">
        <v>0.43006035999999997</v>
      </c>
      <c r="F2810" s="141"/>
      <c r="G2810" s="141">
        <v>390.64254</v>
      </c>
      <c r="H2810" s="141">
        <v>0.35010498000000001</v>
      </c>
      <c r="I2810" s="141"/>
    </row>
    <row r="2811" spans="1:9" ht="13" x14ac:dyDescent="0.15">
      <c r="A2811" s="141">
        <v>390.65060999999997</v>
      </c>
      <c r="B2811" s="141">
        <v>0.49993515999999999</v>
      </c>
      <c r="C2811" s="141"/>
      <c r="D2811" s="141">
        <v>390.58492000000001</v>
      </c>
      <c r="E2811" s="141">
        <v>0.44470320000000002</v>
      </c>
      <c r="F2811" s="141"/>
      <c r="G2811" s="141">
        <v>390.65255999999999</v>
      </c>
      <c r="H2811" s="141">
        <v>0.37395513000000002</v>
      </c>
      <c r="I2811" s="141"/>
    </row>
    <row r="2812" spans="1:9" ht="13" x14ac:dyDescent="0.15">
      <c r="A2812" s="141">
        <v>390.66061999999999</v>
      </c>
      <c r="B2812" s="141">
        <v>0.48745685999999999</v>
      </c>
      <c r="C2812" s="141"/>
      <c r="D2812" s="141">
        <v>390.59494000000001</v>
      </c>
      <c r="E2812" s="141">
        <v>0.41041562999999998</v>
      </c>
      <c r="F2812" s="141"/>
      <c r="G2812" s="141">
        <v>390.66257999999999</v>
      </c>
      <c r="H2812" s="141">
        <v>0.38191821999999997</v>
      </c>
      <c r="I2812" s="141"/>
    </row>
    <row r="2813" spans="1:9" ht="13" x14ac:dyDescent="0.15">
      <c r="A2813" s="141">
        <v>390.67063000000002</v>
      </c>
      <c r="B2813" s="141">
        <v>0.47445538999999998</v>
      </c>
      <c r="C2813" s="141"/>
      <c r="D2813" s="141">
        <v>390.60496000000001</v>
      </c>
      <c r="E2813" s="141">
        <v>0.42595968000000001</v>
      </c>
      <c r="F2813" s="141"/>
      <c r="G2813" s="141">
        <v>390.67259000000001</v>
      </c>
      <c r="H2813" s="141">
        <v>0.36021149000000002</v>
      </c>
      <c r="I2813" s="141"/>
    </row>
    <row r="2814" spans="1:9" ht="13" x14ac:dyDescent="0.15">
      <c r="A2814" s="141">
        <v>390.68063000000001</v>
      </c>
      <c r="B2814" s="141">
        <v>0.45973582000000002</v>
      </c>
      <c r="C2814" s="141"/>
      <c r="D2814" s="141">
        <v>390.61498</v>
      </c>
      <c r="E2814" s="141">
        <v>0.41753585999999998</v>
      </c>
      <c r="F2814" s="141"/>
      <c r="G2814" s="141">
        <v>390.68259999999998</v>
      </c>
      <c r="H2814" s="141">
        <v>0.34630535000000001</v>
      </c>
      <c r="I2814" s="141"/>
    </row>
    <row r="2815" spans="1:9" ht="13" x14ac:dyDescent="0.15">
      <c r="A2815" s="141">
        <v>390.69062000000002</v>
      </c>
      <c r="B2815" s="141">
        <v>0.49678849000000003</v>
      </c>
      <c r="C2815" s="141"/>
      <c r="D2815" s="141">
        <v>390.62499000000003</v>
      </c>
      <c r="E2815" s="141">
        <v>0.40754821000000002</v>
      </c>
      <c r="F2815" s="141"/>
      <c r="G2815" s="141">
        <v>390.69260000000003</v>
      </c>
      <c r="H2815" s="141">
        <v>0.38247877000000002</v>
      </c>
      <c r="I2815" s="141"/>
    </row>
    <row r="2816" spans="1:9" ht="13" x14ac:dyDescent="0.15">
      <c r="A2816" s="141">
        <v>390.70060999999998</v>
      </c>
      <c r="B2816" s="141">
        <v>0.48542856000000001</v>
      </c>
      <c r="C2816" s="141"/>
      <c r="D2816" s="141">
        <v>390.63501000000002</v>
      </c>
      <c r="E2816" s="141">
        <v>0.42196302000000002</v>
      </c>
      <c r="F2816" s="141"/>
      <c r="G2816" s="141">
        <v>390.70258999999999</v>
      </c>
      <c r="H2816" s="141">
        <v>0.36965103999999999</v>
      </c>
      <c r="I2816" s="141"/>
    </row>
    <row r="2817" spans="1:9" ht="13" x14ac:dyDescent="0.15">
      <c r="A2817" s="141">
        <v>390.71059000000002</v>
      </c>
      <c r="B2817" s="141">
        <v>0.50164794999999995</v>
      </c>
      <c r="C2817" s="141"/>
      <c r="D2817" s="141">
        <v>390.64501999999999</v>
      </c>
      <c r="E2817" s="141">
        <v>0.50119977999999998</v>
      </c>
      <c r="F2817" s="141"/>
      <c r="G2817" s="141">
        <v>390.71258</v>
      </c>
      <c r="H2817" s="141">
        <v>0.38475903</v>
      </c>
      <c r="I2817" s="141"/>
    </row>
    <row r="2818" spans="1:9" ht="13" x14ac:dyDescent="0.15">
      <c r="A2818" s="141">
        <v>390.72057000000001</v>
      </c>
      <c r="B2818" s="141">
        <v>0.44436403000000002</v>
      </c>
      <c r="C2818" s="141"/>
      <c r="D2818" s="141">
        <v>390.65501999999998</v>
      </c>
      <c r="E2818" s="141">
        <v>0.44798441</v>
      </c>
      <c r="F2818" s="141"/>
      <c r="G2818" s="141">
        <v>390.72255999999999</v>
      </c>
      <c r="H2818" s="141">
        <v>0.36749090000000001</v>
      </c>
      <c r="I2818" s="141"/>
    </row>
    <row r="2819" spans="1:9" ht="13" x14ac:dyDescent="0.15">
      <c r="A2819" s="141">
        <v>390.73054999999999</v>
      </c>
      <c r="B2819" s="141">
        <v>0.45745196999999999</v>
      </c>
      <c r="C2819" s="141"/>
      <c r="D2819" s="141">
        <v>390.66502000000003</v>
      </c>
      <c r="E2819" s="141">
        <v>0.45645743</v>
      </c>
      <c r="F2819" s="141"/>
      <c r="G2819" s="141">
        <v>390.73253999999997</v>
      </c>
      <c r="H2819" s="141">
        <v>0.34622997</v>
      </c>
      <c r="I2819" s="141"/>
    </row>
    <row r="2820" spans="1:9" ht="13" x14ac:dyDescent="0.15">
      <c r="A2820" s="141">
        <v>390.74052999999998</v>
      </c>
      <c r="B2820" s="141">
        <v>0.46631813999999999</v>
      </c>
      <c r="C2820" s="141"/>
      <c r="D2820" s="141">
        <v>390.67502000000002</v>
      </c>
      <c r="E2820" s="141">
        <v>0.44690791000000002</v>
      </c>
      <c r="F2820" s="141"/>
      <c r="G2820" s="141">
        <v>390.74250999999998</v>
      </c>
      <c r="H2820" s="141">
        <v>0.34617249</v>
      </c>
      <c r="I2820" s="141"/>
    </row>
    <row r="2821" spans="1:9" ht="13" x14ac:dyDescent="0.15">
      <c r="A2821" s="141">
        <v>390.75049999999999</v>
      </c>
      <c r="B2821" s="141">
        <v>0.43568879999999999</v>
      </c>
      <c r="C2821" s="141"/>
      <c r="D2821" s="141">
        <v>390.68500999999998</v>
      </c>
      <c r="E2821" s="141">
        <v>0.47241952999999998</v>
      </c>
      <c r="F2821" s="141"/>
      <c r="G2821" s="141">
        <v>390.75247999999999</v>
      </c>
      <c r="H2821" s="141">
        <v>0.36711358999999999</v>
      </c>
      <c r="I2821" s="141"/>
    </row>
    <row r="2822" spans="1:9" ht="13" x14ac:dyDescent="0.15">
      <c r="A2822" s="141">
        <v>390.76047</v>
      </c>
      <c r="B2822" s="141">
        <v>0.46615731999999999</v>
      </c>
      <c r="C2822" s="141"/>
      <c r="D2822" s="141">
        <v>390.69499999999999</v>
      </c>
      <c r="E2822" s="141">
        <v>0.43391164999999998</v>
      </c>
      <c r="F2822" s="141"/>
      <c r="G2822" s="141">
        <v>390.76245</v>
      </c>
      <c r="H2822" s="141">
        <v>0.36212832</v>
      </c>
      <c r="I2822" s="141"/>
    </row>
    <row r="2823" spans="1:9" ht="13" x14ac:dyDescent="0.15">
      <c r="A2823" s="141">
        <v>390.77044000000001</v>
      </c>
      <c r="B2823" s="141">
        <v>0.48896809000000002</v>
      </c>
      <c r="C2823" s="141"/>
      <c r="D2823" s="141">
        <v>390.70497999999998</v>
      </c>
      <c r="E2823" s="141">
        <v>0.41142140999999999</v>
      </c>
      <c r="F2823" s="141"/>
      <c r="G2823" s="141">
        <v>390.77240999999998</v>
      </c>
      <c r="H2823" s="141">
        <v>0.37857034000000001</v>
      </c>
      <c r="I2823" s="141"/>
    </row>
    <row r="2824" spans="1:9" ht="13" x14ac:dyDescent="0.15">
      <c r="A2824" s="141">
        <v>390.78039999999999</v>
      </c>
      <c r="B2824" s="141">
        <v>0.49984813</v>
      </c>
      <c r="C2824" s="141"/>
      <c r="D2824" s="141">
        <v>390.71496000000002</v>
      </c>
      <c r="E2824" s="141">
        <v>0.43039409000000001</v>
      </c>
      <c r="F2824" s="141"/>
      <c r="G2824" s="141">
        <v>390.78235999999998</v>
      </c>
      <c r="H2824" s="141">
        <v>0.36967584999999997</v>
      </c>
      <c r="I2824" s="141"/>
    </row>
    <row r="2825" spans="1:9" ht="13" x14ac:dyDescent="0.15">
      <c r="A2825" s="141">
        <v>390.79036000000002</v>
      </c>
      <c r="B2825" s="141">
        <v>0.47779285999999999</v>
      </c>
      <c r="C2825" s="141"/>
      <c r="D2825" s="141">
        <v>390.72492999999997</v>
      </c>
      <c r="E2825" s="141">
        <v>0.39457903</v>
      </c>
      <c r="F2825" s="141"/>
      <c r="G2825" s="141">
        <v>390.79232000000002</v>
      </c>
      <c r="H2825" s="141">
        <v>0.37323116000000001</v>
      </c>
      <c r="I2825" s="141"/>
    </row>
    <row r="2826" spans="1:9" ht="13" x14ac:dyDescent="0.15">
      <c r="A2826" s="141">
        <v>390.80031000000002</v>
      </c>
      <c r="B2826" s="141">
        <v>0.67584356000000001</v>
      </c>
      <c r="C2826" s="141"/>
      <c r="D2826" s="141">
        <v>390.73489999999998</v>
      </c>
      <c r="E2826" s="141">
        <v>2.2450317000000002</v>
      </c>
      <c r="F2826" s="141"/>
      <c r="G2826" s="141">
        <v>390.80227000000002</v>
      </c>
      <c r="H2826" s="141">
        <v>0.56542172000000002</v>
      </c>
      <c r="I2826" s="141"/>
    </row>
    <row r="2827" spans="1:9" ht="13" x14ac:dyDescent="0.15">
      <c r="A2827" s="141">
        <v>390.81026000000003</v>
      </c>
      <c r="B2827" s="141">
        <v>0.52353773000000003</v>
      </c>
      <c r="C2827" s="141"/>
      <c r="D2827" s="141">
        <v>390.74486999999999</v>
      </c>
      <c r="E2827" s="141">
        <v>0.46208280000000002</v>
      </c>
      <c r="F2827" s="141"/>
      <c r="G2827" s="141">
        <v>390.81220999999999</v>
      </c>
      <c r="H2827" s="141">
        <v>0.41976914999999998</v>
      </c>
      <c r="I2827" s="141"/>
    </row>
    <row r="2828" spans="1:9" ht="13" x14ac:dyDescent="0.15">
      <c r="A2828" s="141">
        <v>390.82020999999997</v>
      </c>
      <c r="B2828" s="141">
        <v>0.49693383000000002</v>
      </c>
      <c r="C2828" s="141"/>
      <c r="D2828" s="141">
        <v>390.75483000000003</v>
      </c>
      <c r="E2828" s="141">
        <v>0.43277072</v>
      </c>
      <c r="F2828" s="141"/>
      <c r="G2828" s="141">
        <v>390.82215000000002</v>
      </c>
      <c r="H2828" s="141">
        <v>0.47422481</v>
      </c>
      <c r="I2828" s="141"/>
    </row>
    <row r="2829" spans="1:9" ht="13" x14ac:dyDescent="0.15">
      <c r="A2829" s="141">
        <v>390.83013999999997</v>
      </c>
      <c r="B2829" s="141">
        <v>0.54714163999999998</v>
      </c>
      <c r="C2829" s="141"/>
      <c r="D2829" s="141">
        <v>390.76479</v>
      </c>
      <c r="E2829" s="141">
        <v>0.44948827000000002</v>
      </c>
      <c r="F2829" s="141"/>
      <c r="G2829" s="141">
        <v>390.83208000000002</v>
      </c>
      <c r="H2829" s="141">
        <v>0.46765309999999999</v>
      </c>
      <c r="I2829" s="141"/>
    </row>
    <row r="2830" spans="1:9" ht="13" x14ac:dyDescent="0.15">
      <c r="A2830" s="141">
        <v>390.84007000000003</v>
      </c>
      <c r="B2830" s="141">
        <v>0.51439031999999996</v>
      </c>
      <c r="C2830" s="141"/>
      <c r="D2830" s="141">
        <v>390.77474000000001</v>
      </c>
      <c r="E2830" s="141">
        <v>0.45066737000000001</v>
      </c>
      <c r="F2830" s="141"/>
      <c r="G2830" s="141">
        <v>390.84201000000002</v>
      </c>
      <c r="H2830" s="141">
        <v>0.43319307000000001</v>
      </c>
      <c r="I2830" s="141"/>
    </row>
    <row r="2831" spans="1:9" ht="13" x14ac:dyDescent="0.15">
      <c r="A2831" s="141">
        <v>390.85</v>
      </c>
      <c r="B2831" s="141">
        <v>0.49463699</v>
      </c>
      <c r="C2831" s="141"/>
      <c r="D2831" s="141">
        <v>390.78469999999999</v>
      </c>
      <c r="E2831" s="141">
        <v>0.45843766000000002</v>
      </c>
      <c r="F2831" s="141"/>
      <c r="G2831" s="141">
        <v>390.85194000000001</v>
      </c>
      <c r="H2831" s="141">
        <v>0.43076481999999999</v>
      </c>
      <c r="I2831" s="141"/>
    </row>
    <row r="2832" spans="1:9" ht="13" x14ac:dyDescent="0.15">
      <c r="A2832" s="141">
        <v>390.85991999999999</v>
      </c>
      <c r="B2832" s="141">
        <v>0.49814874999999997</v>
      </c>
      <c r="C2832" s="141"/>
      <c r="D2832" s="141">
        <v>390.79464999999999</v>
      </c>
      <c r="E2832" s="141">
        <v>0.4461022</v>
      </c>
      <c r="F2832" s="141"/>
      <c r="G2832" s="141">
        <v>390.86185999999998</v>
      </c>
      <c r="H2832" s="141">
        <v>0.40981317</v>
      </c>
      <c r="I2832" s="141"/>
    </row>
    <row r="2833" spans="1:9" ht="13" x14ac:dyDescent="0.15">
      <c r="A2833" s="141">
        <v>390.86984000000001</v>
      </c>
      <c r="B2833" s="141">
        <v>0.50476480000000001</v>
      </c>
      <c r="C2833" s="141"/>
      <c r="D2833" s="141">
        <v>390.80461000000003</v>
      </c>
      <c r="E2833" s="141">
        <v>0.42892377999999998</v>
      </c>
      <c r="F2833" s="141"/>
      <c r="G2833" s="141">
        <v>390.87178</v>
      </c>
      <c r="H2833" s="141">
        <v>0.40027762</v>
      </c>
      <c r="I2833" s="141"/>
    </row>
    <row r="2834" spans="1:9" ht="13" x14ac:dyDescent="0.15">
      <c r="A2834" s="141">
        <v>390.87975999999998</v>
      </c>
      <c r="B2834" s="141">
        <v>0.46858378000000001</v>
      </c>
      <c r="C2834" s="141"/>
      <c r="D2834" s="141">
        <v>390.81455999999997</v>
      </c>
      <c r="E2834" s="141">
        <v>0.43506658999999998</v>
      </c>
      <c r="F2834" s="141"/>
      <c r="G2834" s="141">
        <v>390.88170000000002</v>
      </c>
      <c r="H2834" s="141">
        <v>0.39365453</v>
      </c>
      <c r="I2834" s="141"/>
    </row>
    <row r="2835" spans="1:9" ht="13" x14ac:dyDescent="0.15">
      <c r="A2835" s="141">
        <v>390.88967000000002</v>
      </c>
      <c r="B2835" s="141">
        <v>0.51459094000000005</v>
      </c>
      <c r="C2835" s="141"/>
      <c r="D2835" s="141">
        <v>390.82450999999998</v>
      </c>
      <c r="E2835" s="141">
        <v>0.44424905999999997</v>
      </c>
      <c r="F2835" s="141"/>
      <c r="G2835" s="141">
        <v>390.89159999999998</v>
      </c>
      <c r="H2835" s="141">
        <v>0.39939404000000001</v>
      </c>
      <c r="I2835" s="141"/>
    </row>
    <row r="2836" spans="1:9" ht="13" x14ac:dyDescent="0.15">
      <c r="A2836" s="141">
        <v>390.89956999999998</v>
      </c>
      <c r="B2836" s="141">
        <v>0.46819653</v>
      </c>
      <c r="C2836" s="141"/>
      <c r="D2836" s="141">
        <v>390.83445999999998</v>
      </c>
      <c r="E2836" s="141">
        <v>0.41642446999999999</v>
      </c>
      <c r="F2836" s="141"/>
      <c r="G2836" s="141">
        <v>390.90150999999997</v>
      </c>
      <c r="H2836" s="141">
        <v>0.36778065999999998</v>
      </c>
      <c r="I2836" s="141"/>
    </row>
    <row r="2837" spans="1:9" ht="13" x14ac:dyDescent="0.15">
      <c r="A2837" s="141">
        <v>390.90946000000002</v>
      </c>
      <c r="B2837" s="141">
        <v>0.47292294000000001</v>
      </c>
      <c r="C2837" s="141"/>
      <c r="D2837" s="141">
        <v>390.84438999999998</v>
      </c>
      <c r="E2837" s="141">
        <v>0.4075935</v>
      </c>
      <c r="F2837" s="141"/>
      <c r="G2837" s="141">
        <v>390.91140000000001</v>
      </c>
      <c r="H2837" s="141">
        <v>0.37203884999999998</v>
      </c>
      <c r="I2837" s="141"/>
    </row>
    <row r="2838" spans="1:9" ht="13" x14ac:dyDescent="0.15">
      <c r="A2838" s="141">
        <v>390.91935000000001</v>
      </c>
      <c r="B2838" s="141">
        <v>0.50632849999999996</v>
      </c>
      <c r="C2838" s="141"/>
      <c r="D2838" s="141">
        <v>390.85431</v>
      </c>
      <c r="E2838" s="141">
        <v>0.40550045000000001</v>
      </c>
      <c r="F2838" s="141"/>
      <c r="G2838" s="141">
        <v>390.92129</v>
      </c>
      <c r="H2838" s="141">
        <v>0.38744492000000003</v>
      </c>
      <c r="I2838" s="141"/>
    </row>
    <row r="2839" spans="1:9" ht="13" x14ac:dyDescent="0.15">
      <c r="A2839" s="141">
        <v>390.92923000000002</v>
      </c>
      <c r="B2839" s="141">
        <v>0.49788946000000001</v>
      </c>
      <c r="C2839" s="141"/>
      <c r="D2839" s="141">
        <v>390.86423000000002</v>
      </c>
      <c r="E2839" s="141">
        <v>0.47579537</v>
      </c>
      <c r="F2839" s="141"/>
      <c r="G2839" s="141">
        <v>390.93115999999998</v>
      </c>
      <c r="H2839" s="141">
        <v>0.35542082000000003</v>
      </c>
      <c r="I2839" s="141"/>
    </row>
    <row r="2840" spans="1:9" ht="13" x14ac:dyDescent="0.15">
      <c r="A2840" s="141">
        <v>390.9391</v>
      </c>
      <c r="B2840" s="141">
        <v>0.53289326000000004</v>
      </c>
      <c r="C2840" s="141"/>
      <c r="D2840" s="141">
        <v>390.87412999999998</v>
      </c>
      <c r="E2840" s="141">
        <v>0.41917628000000001</v>
      </c>
      <c r="F2840" s="141"/>
      <c r="G2840" s="141">
        <v>390.94103999999999</v>
      </c>
      <c r="H2840" s="141">
        <v>0.36716919999999997</v>
      </c>
      <c r="I2840" s="141"/>
    </row>
    <row r="2841" spans="1:9" ht="13" x14ac:dyDescent="0.15">
      <c r="A2841" s="141">
        <v>390.94896</v>
      </c>
      <c r="B2841" s="141">
        <v>0.50868979999999997</v>
      </c>
      <c r="C2841" s="141"/>
      <c r="D2841" s="141">
        <v>390.88400999999999</v>
      </c>
      <c r="E2841" s="141">
        <v>0.41584398</v>
      </c>
      <c r="F2841" s="141"/>
      <c r="G2841" s="141">
        <v>390.95089999999999</v>
      </c>
      <c r="H2841" s="141">
        <v>0.39459147999999999</v>
      </c>
      <c r="I2841" s="141"/>
    </row>
    <row r="2842" spans="1:9" ht="13" x14ac:dyDescent="0.15">
      <c r="A2842" s="141">
        <v>390.95881000000003</v>
      </c>
      <c r="B2842" s="141">
        <v>0.50560234000000004</v>
      </c>
      <c r="C2842" s="141"/>
      <c r="D2842" s="141">
        <v>390.89389</v>
      </c>
      <c r="E2842" s="141">
        <v>0.40834435000000002</v>
      </c>
      <c r="F2842" s="141"/>
      <c r="G2842" s="141">
        <v>390.96075000000002</v>
      </c>
      <c r="H2842" s="141">
        <v>0.37404900000000002</v>
      </c>
      <c r="I2842" s="141"/>
    </row>
    <row r="2843" spans="1:9" ht="13" x14ac:dyDescent="0.15">
      <c r="A2843" s="141">
        <v>390.96866</v>
      </c>
      <c r="B2843" s="141">
        <v>0.53971378000000003</v>
      </c>
      <c r="C2843" s="141"/>
      <c r="D2843" s="141">
        <v>390.90375999999998</v>
      </c>
      <c r="E2843" s="141">
        <v>0.39608090000000001</v>
      </c>
      <c r="F2843" s="141"/>
      <c r="G2843" s="141">
        <v>390.97059999999999</v>
      </c>
      <c r="H2843" s="141">
        <v>0.34428008999999998</v>
      </c>
      <c r="I2843" s="141"/>
    </row>
    <row r="2844" spans="1:9" ht="13" x14ac:dyDescent="0.15">
      <c r="A2844" s="141">
        <v>390.9785</v>
      </c>
      <c r="B2844" s="141">
        <v>0.48281696000000002</v>
      </c>
      <c r="C2844" s="141"/>
      <c r="D2844" s="141">
        <v>390.91361999999998</v>
      </c>
      <c r="E2844" s="141">
        <v>0.40717787</v>
      </c>
      <c r="F2844" s="141"/>
      <c r="G2844" s="141">
        <v>390.98043999999999</v>
      </c>
      <c r="H2844" s="141">
        <v>0.34970817999999998</v>
      </c>
      <c r="I2844" s="141"/>
    </row>
    <row r="2845" spans="1:9" ht="13" x14ac:dyDescent="0.15">
      <c r="A2845" s="141">
        <v>390.98833000000002</v>
      </c>
      <c r="B2845" s="141">
        <v>0.57355062999999995</v>
      </c>
      <c r="C2845" s="141"/>
      <c r="D2845" s="141">
        <v>390.92347000000001</v>
      </c>
      <c r="E2845" s="141">
        <v>0.44478973999999999</v>
      </c>
      <c r="F2845" s="141"/>
      <c r="G2845" s="141">
        <v>390.99027000000001</v>
      </c>
      <c r="H2845" s="141">
        <v>0.38704312000000002</v>
      </c>
      <c r="I2845" s="141"/>
    </row>
    <row r="2846" spans="1:9" ht="13" x14ac:dyDescent="0.15">
      <c r="A2846" s="141">
        <v>390.99815999999998</v>
      </c>
      <c r="B2846" s="141">
        <v>0.51115363000000003</v>
      </c>
      <c r="C2846" s="141"/>
      <c r="D2846" s="141">
        <v>390.93331999999998</v>
      </c>
      <c r="E2846" s="141">
        <v>0.42707327</v>
      </c>
      <c r="F2846" s="141"/>
      <c r="G2846" s="141">
        <v>391.00009999999997</v>
      </c>
      <c r="H2846" s="141">
        <v>0.36980236</v>
      </c>
      <c r="I2846" s="141"/>
    </row>
    <row r="2847" spans="1:9" ht="13" x14ac:dyDescent="0.15">
      <c r="A2847" s="141">
        <v>391.00797999999998</v>
      </c>
      <c r="B2847" s="141">
        <v>0.50888425000000004</v>
      </c>
      <c r="C2847" s="141"/>
      <c r="D2847" s="141">
        <v>390.94315999999998</v>
      </c>
      <c r="E2847" s="141">
        <v>0.42051258000000002</v>
      </c>
      <c r="F2847" s="141"/>
      <c r="G2847" s="141">
        <v>391.00992000000002</v>
      </c>
      <c r="H2847" s="141">
        <v>0.35604867000000001</v>
      </c>
      <c r="I2847" s="141"/>
    </row>
    <row r="2848" spans="1:9" ht="13" x14ac:dyDescent="0.15">
      <c r="A2848" s="141">
        <v>391.01778999999999</v>
      </c>
      <c r="B2848" s="141">
        <v>0.48793860999999999</v>
      </c>
      <c r="C2848" s="141"/>
      <c r="D2848" s="141">
        <v>390.95299999999997</v>
      </c>
      <c r="E2848" s="141">
        <v>0.43037420999999998</v>
      </c>
      <c r="F2848" s="141"/>
      <c r="G2848" s="141">
        <v>391.01974000000001</v>
      </c>
      <c r="H2848" s="141">
        <v>0.32714295999999998</v>
      </c>
      <c r="I2848" s="141"/>
    </row>
    <row r="2849" spans="1:9" ht="13" x14ac:dyDescent="0.15">
      <c r="A2849" s="141">
        <v>391.02760000000001</v>
      </c>
      <c r="B2849" s="141">
        <v>0.55672231000000005</v>
      </c>
      <c r="C2849" s="141"/>
      <c r="D2849" s="141">
        <v>390.96283</v>
      </c>
      <c r="E2849" s="141">
        <v>0.42746767000000002</v>
      </c>
      <c r="F2849" s="141"/>
      <c r="G2849" s="141">
        <v>391.02954999999997</v>
      </c>
      <c r="H2849" s="141">
        <v>0.36856562999999998</v>
      </c>
      <c r="I2849" s="141"/>
    </row>
    <row r="2850" spans="1:9" ht="13" x14ac:dyDescent="0.15">
      <c r="A2850" s="141">
        <v>391.03739000000002</v>
      </c>
      <c r="B2850" s="141">
        <v>0.49536096000000002</v>
      </c>
      <c r="C2850" s="141"/>
      <c r="D2850" s="141">
        <v>390.97266000000002</v>
      </c>
      <c r="E2850" s="141">
        <v>0.41656938999999998</v>
      </c>
      <c r="F2850" s="141"/>
      <c r="G2850" s="141">
        <v>391.03935999999999</v>
      </c>
      <c r="H2850" s="141">
        <v>0.38074848999999999</v>
      </c>
      <c r="I2850" s="141"/>
    </row>
    <row r="2851" spans="1:9" ht="13" x14ac:dyDescent="0.15">
      <c r="A2851" s="141">
        <v>391.04718000000003</v>
      </c>
      <c r="B2851" s="141">
        <v>0.69941184999999995</v>
      </c>
      <c r="C2851" s="141"/>
      <c r="D2851" s="141">
        <v>390.98248999999998</v>
      </c>
      <c r="E2851" s="141">
        <v>0.57798137000000005</v>
      </c>
      <c r="F2851" s="141"/>
      <c r="G2851" s="141">
        <v>391.04915999999997</v>
      </c>
      <c r="H2851" s="141">
        <v>0.56743001000000004</v>
      </c>
      <c r="I2851" s="141"/>
    </row>
    <row r="2852" spans="1:9" ht="13" x14ac:dyDescent="0.15">
      <c r="A2852" s="141">
        <v>391.05696999999998</v>
      </c>
      <c r="B2852" s="141">
        <v>0.55322110000000002</v>
      </c>
      <c r="C2852" s="141"/>
      <c r="D2852" s="141">
        <v>390.99230999999997</v>
      </c>
      <c r="E2852" s="141">
        <v>0.44583709999999999</v>
      </c>
      <c r="F2852" s="141"/>
      <c r="G2852" s="141">
        <v>391.05896999999999</v>
      </c>
      <c r="H2852" s="141">
        <v>0.38708843999999998</v>
      </c>
      <c r="I2852" s="141"/>
    </row>
    <row r="2853" spans="1:9" ht="13" x14ac:dyDescent="0.15">
      <c r="A2853" s="141">
        <v>391.06673999999998</v>
      </c>
      <c r="B2853" s="141">
        <v>0.51804890999999997</v>
      </c>
      <c r="C2853" s="141"/>
      <c r="D2853" s="141">
        <v>391.00214</v>
      </c>
      <c r="E2853" s="141">
        <v>0.44309904</v>
      </c>
      <c r="F2853" s="141"/>
      <c r="G2853" s="141">
        <v>391.06876999999997</v>
      </c>
      <c r="H2853" s="141">
        <v>0.40705690999999999</v>
      </c>
      <c r="I2853" s="141"/>
    </row>
    <row r="2854" spans="1:9" ht="13" x14ac:dyDescent="0.15">
      <c r="A2854" s="141">
        <v>391.07652000000002</v>
      </c>
      <c r="B2854" s="141">
        <v>0.52742679999999997</v>
      </c>
      <c r="C2854" s="141"/>
      <c r="D2854" s="141">
        <v>391.01195999999999</v>
      </c>
      <c r="E2854" s="141">
        <v>0.43305630000000001</v>
      </c>
      <c r="F2854" s="141"/>
      <c r="G2854" s="141">
        <v>391.07855999999998</v>
      </c>
      <c r="H2854" s="141">
        <v>0.36856754000000003</v>
      </c>
      <c r="I2854" s="141"/>
    </row>
    <row r="2855" spans="1:9" ht="13" x14ac:dyDescent="0.15">
      <c r="A2855" s="141">
        <v>391.08627999999999</v>
      </c>
      <c r="B2855" s="141">
        <v>0.52415884999999995</v>
      </c>
      <c r="C2855" s="141"/>
      <c r="D2855" s="141">
        <v>391.02177</v>
      </c>
      <c r="E2855" s="141">
        <v>0.44112743999999998</v>
      </c>
      <c r="F2855" s="141"/>
      <c r="G2855" s="141">
        <v>391.08836000000002</v>
      </c>
      <c r="H2855" s="141">
        <v>0.39105910999999999</v>
      </c>
      <c r="I2855" s="141"/>
    </row>
    <row r="2856" spans="1:9" ht="13" x14ac:dyDescent="0.15">
      <c r="A2856" s="141">
        <v>391.09604999999999</v>
      </c>
      <c r="B2856" s="141">
        <v>0.47469146000000001</v>
      </c>
      <c r="C2856" s="141"/>
      <c r="D2856" s="141">
        <v>391.03158999999999</v>
      </c>
      <c r="E2856" s="141">
        <v>0.43996742999999999</v>
      </c>
      <c r="F2856" s="141"/>
      <c r="G2856" s="141">
        <v>391.09814999999998</v>
      </c>
      <c r="H2856" s="141">
        <v>0.38763098000000001</v>
      </c>
      <c r="I2856" s="141"/>
    </row>
    <row r="2857" spans="1:9" ht="13" x14ac:dyDescent="0.15">
      <c r="A2857" s="141">
        <v>391.10581000000002</v>
      </c>
      <c r="B2857" s="141">
        <v>0.47213084</v>
      </c>
      <c r="C2857" s="141"/>
      <c r="D2857" s="141">
        <v>391.04140999999998</v>
      </c>
      <c r="E2857" s="141">
        <v>0.41935368000000001</v>
      </c>
      <c r="F2857" s="141"/>
      <c r="G2857" s="141">
        <v>391.10793000000001</v>
      </c>
      <c r="H2857" s="141">
        <v>0.36854801999999998</v>
      </c>
      <c r="I2857" s="141"/>
    </row>
    <row r="2858" spans="1:9" ht="13" x14ac:dyDescent="0.15">
      <c r="A2858" s="141">
        <v>391.11556000000002</v>
      </c>
      <c r="B2858" s="141">
        <v>0.49312528999999999</v>
      </c>
      <c r="C2858" s="141"/>
      <c r="D2858" s="141">
        <v>391.05122999999998</v>
      </c>
      <c r="E2858" s="141">
        <v>0.43374432000000002</v>
      </c>
      <c r="F2858" s="141"/>
      <c r="G2858" s="141">
        <v>391.11770999999999</v>
      </c>
      <c r="H2858" s="141">
        <v>0.38764925</v>
      </c>
      <c r="I2858" s="141"/>
    </row>
    <row r="2859" spans="1:9" ht="13" x14ac:dyDescent="0.15">
      <c r="A2859" s="141">
        <v>391.12531000000001</v>
      </c>
      <c r="B2859" s="141">
        <v>0.52151484000000004</v>
      </c>
      <c r="C2859" s="141"/>
      <c r="D2859" s="141">
        <v>391.06103999999999</v>
      </c>
      <c r="E2859" s="141">
        <v>0.41016872999999998</v>
      </c>
      <c r="F2859" s="141"/>
      <c r="G2859" s="141">
        <v>391.12749000000002</v>
      </c>
      <c r="H2859" s="141">
        <v>0.38196136000000003</v>
      </c>
      <c r="I2859" s="141"/>
    </row>
    <row r="2860" spans="1:9" ht="13" x14ac:dyDescent="0.15">
      <c r="A2860" s="141">
        <v>391.13504999999998</v>
      </c>
      <c r="B2860" s="141">
        <v>0.51300813999999995</v>
      </c>
      <c r="C2860" s="141"/>
      <c r="D2860" s="141">
        <v>391.07083999999998</v>
      </c>
      <c r="E2860" s="141">
        <v>0.40330954000000002</v>
      </c>
      <c r="F2860" s="141"/>
      <c r="G2860" s="141">
        <v>391.13726000000003</v>
      </c>
      <c r="H2860" s="141">
        <v>0.40589255000000002</v>
      </c>
      <c r="I2860" s="141"/>
    </row>
    <row r="2861" spans="1:9" ht="13" x14ac:dyDescent="0.15">
      <c r="A2861" s="141">
        <v>391.14478000000003</v>
      </c>
      <c r="B2861" s="141">
        <v>0.51245322999999998</v>
      </c>
      <c r="C2861" s="141"/>
      <c r="D2861" s="141">
        <v>391.08064000000002</v>
      </c>
      <c r="E2861" s="141">
        <v>0.41974653000000001</v>
      </c>
      <c r="F2861" s="141"/>
      <c r="G2861" s="141">
        <v>391.14702</v>
      </c>
      <c r="H2861" s="141">
        <v>0.38158656000000002</v>
      </c>
      <c r="I2861" s="141"/>
    </row>
    <row r="2862" spans="1:9" ht="13" x14ac:dyDescent="0.15">
      <c r="A2862" s="141">
        <v>391.15451000000002</v>
      </c>
      <c r="B2862" s="141">
        <v>0.4827613</v>
      </c>
      <c r="C2862" s="141"/>
      <c r="D2862" s="141">
        <v>391.09043000000003</v>
      </c>
      <c r="E2862" s="141">
        <v>0.40409014999999998</v>
      </c>
      <c r="F2862" s="141"/>
      <c r="G2862" s="141">
        <v>391.15676000000002</v>
      </c>
      <c r="H2862" s="141">
        <v>0.36931191000000002</v>
      </c>
      <c r="I2862" s="141"/>
    </row>
    <row r="2863" spans="1:9" ht="13" x14ac:dyDescent="0.15">
      <c r="A2863" s="141">
        <v>391.16422</v>
      </c>
      <c r="B2863" s="141">
        <v>0.52551528000000003</v>
      </c>
      <c r="C2863" s="141"/>
      <c r="D2863" s="141">
        <v>391.10021</v>
      </c>
      <c r="E2863" s="141">
        <v>0.42199210999999998</v>
      </c>
      <c r="F2863" s="141"/>
      <c r="G2863" s="141">
        <v>391.16649999999998</v>
      </c>
      <c r="H2863" s="141">
        <v>0.38272051000000001</v>
      </c>
      <c r="I2863" s="141"/>
    </row>
    <row r="2864" spans="1:9" ht="13" x14ac:dyDescent="0.15">
      <c r="A2864" s="141">
        <v>391.17392999999998</v>
      </c>
      <c r="B2864" s="141">
        <v>0.46250757999999997</v>
      </c>
      <c r="C2864" s="141"/>
      <c r="D2864" s="141">
        <v>391.10996999999998</v>
      </c>
      <c r="E2864" s="141">
        <v>0.38318163</v>
      </c>
      <c r="F2864" s="141"/>
      <c r="G2864" s="141">
        <v>391.17624000000001</v>
      </c>
      <c r="H2864" s="141">
        <v>0.37804454999999998</v>
      </c>
      <c r="I2864" s="141"/>
    </row>
    <row r="2865" spans="1:9" ht="13" x14ac:dyDescent="0.15">
      <c r="A2865" s="141">
        <v>391.18362000000002</v>
      </c>
      <c r="B2865" s="141">
        <v>0.49632380999999998</v>
      </c>
      <c r="C2865" s="141"/>
      <c r="D2865" s="141">
        <v>391.11973</v>
      </c>
      <c r="E2865" s="141">
        <v>0.43148037</v>
      </c>
      <c r="F2865" s="141"/>
      <c r="G2865" s="141">
        <v>391.18596000000002</v>
      </c>
      <c r="H2865" s="141">
        <v>0.39988130999999999</v>
      </c>
      <c r="I2865" s="141"/>
    </row>
    <row r="2866" spans="1:9" ht="13" x14ac:dyDescent="0.15">
      <c r="A2866" s="141">
        <v>391.19332000000003</v>
      </c>
      <c r="B2866" s="141">
        <v>0.46543256</v>
      </c>
      <c r="C2866" s="141"/>
      <c r="D2866" s="141">
        <v>391.12947000000003</v>
      </c>
      <c r="E2866" s="141">
        <v>0.45990806000000001</v>
      </c>
      <c r="F2866" s="141"/>
      <c r="G2866" s="141">
        <v>391.19567000000001</v>
      </c>
      <c r="H2866" s="141">
        <v>0.36575332999999999</v>
      </c>
      <c r="I2866" s="141"/>
    </row>
    <row r="2867" spans="1:9" ht="13" x14ac:dyDescent="0.15">
      <c r="A2867" s="141">
        <v>391.20299999999997</v>
      </c>
      <c r="B2867" s="141">
        <v>0.46382726000000002</v>
      </c>
      <c r="C2867" s="141"/>
      <c r="D2867" s="141">
        <v>391.13920999999999</v>
      </c>
      <c r="E2867" s="141">
        <v>0.47771727000000003</v>
      </c>
      <c r="F2867" s="141"/>
      <c r="G2867" s="141">
        <v>391.20537000000002</v>
      </c>
      <c r="H2867" s="141">
        <v>0.34890553000000002</v>
      </c>
      <c r="I2867" s="141"/>
    </row>
    <row r="2868" spans="1:9" ht="13" x14ac:dyDescent="0.15">
      <c r="A2868" s="141">
        <v>391.21267999999998</v>
      </c>
      <c r="B2868" s="141">
        <v>0.48482062999999997</v>
      </c>
      <c r="C2868" s="141"/>
      <c r="D2868" s="141">
        <v>391.14893000000001</v>
      </c>
      <c r="E2868" s="141">
        <v>0.44903125999999999</v>
      </c>
      <c r="F2868" s="141"/>
      <c r="G2868" s="141">
        <v>391.21505999999999</v>
      </c>
      <c r="H2868" s="141">
        <v>0.35505703</v>
      </c>
      <c r="I2868" s="141"/>
    </row>
    <row r="2869" spans="1:9" ht="13" x14ac:dyDescent="0.15">
      <c r="A2869" s="141">
        <v>391.22235000000001</v>
      </c>
      <c r="B2869" s="141">
        <v>0.49020042000000003</v>
      </c>
      <c r="C2869" s="141"/>
      <c r="D2869" s="141">
        <v>391.15863999999999</v>
      </c>
      <c r="E2869" s="141">
        <v>0.45086946</v>
      </c>
      <c r="F2869" s="141"/>
      <c r="G2869" s="141">
        <v>391.22474</v>
      </c>
      <c r="H2869" s="141">
        <v>0.40419555000000001</v>
      </c>
      <c r="I2869" s="141"/>
    </row>
    <row r="2870" spans="1:9" ht="13" x14ac:dyDescent="0.15">
      <c r="A2870" s="141">
        <v>391.23200000000003</v>
      </c>
      <c r="B2870" s="141">
        <v>0.46309201999999999</v>
      </c>
      <c r="C2870" s="141"/>
      <c r="D2870" s="141">
        <v>391.16834999999998</v>
      </c>
      <c r="E2870" s="141">
        <v>0.41581295000000001</v>
      </c>
      <c r="F2870" s="141"/>
      <c r="G2870" s="141">
        <v>391.23442</v>
      </c>
      <c r="H2870" s="141">
        <v>0.34795552000000002</v>
      </c>
      <c r="I2870" s="141"/>
    </row>
    <row r="2871" spans="1:9" ht="13" x14ac:dyDescent="0.15">
      <c r="A2871" s="141">
        <v>391.24164999999999</v>
      </c>
      <c r="B2871" s="141">
        <v>0.46472292999999998</v>
      </c>
      <c r="C2871" s="141"/>
      <c r="D2871" s="141">
        <v>391.17804999999998</v>
      </c>
      <c r="E2871" s="141">
        <v>0.42897204</v>
      </c>
      <c r="F2871" s="141"/>
      <c r="G2871" s="141">
        <v>391.24408</v>
      </c>
      <c r="H2871" s="141">
        <v>0.36979526000000001</v>
      </c>
      <c r="I2871" s="141"/>
    </row>
    <row r="2872" spans="1:9" ht="13" x14ac:dyDescent="0.15">
      <c r="A2872" s="141">
        <v>391.25130000000001</v>
      </c>
      <c r="B2872" s="141">
        <v>0.49183305999999999</v>
      </c>
      <c r="C2872" s="141"/>
      <c r="D2872" s="141">
        <v>391.18774000000002</v>
      </c>
      <c r="E2872" s="141">
        <v>0.42181463000000002</v>
      </c>
      <c r="F2872" s="141"/>
      <c r="G2872" s="141">
        <v>391.25373999999999</v>
      </c>
      <c r="H2872" s="141">
        <v>0.37812498</v>
      </c>
      <c r="I2872" s="141"/>
    </row>
    <row r="2873" spans="1:9" ht="13" x14ac:dyDescent="0.15">
      <c r="A2873" s="141">
        <v>391.26094000000001</v>
      </c>
      <c r="B2873" s="141">
        <v>0.46149434</v>
      </c>
      <c r="C2873" s="141"/>
      <c r="D2873" s="141">
        <v>391.19743</v>
      </c>
      <c r="E2873" s="141">
        <v>0.40935532000000002</v>
      </c>
      <c r="F2873" s="141"/>
      <c r="G2873" s="141">
        <v>391.26337999999998</v>
      </c>
      <c r="H2873" s="141">
        <v>0.36374286</v>
      </c>
      <c r="I2873" s="141"/>
    </row>
    <row r="2874" spans="1:9" ht="13" x14ac:dyDescent="0.15">
      <c r="A2874" s="141">
        <v>391.27057000000002</v>
      </c>
      <c r="B2874" s="141">
        <v>0.50388080999999996</v>
      </c>
      <c r="C2874" s="141"/>
      <c r="D2874" s="141">
        <v>391.20711999999997</v>
      </c>
      <c r="E2874" s="141">
        <v>0.40427057</v>
      </c>
      <c r="F2874" s="141"/>
      <c r="G2874" s="141">
        <v>391.27301999999997</v>
      </c>
      <c r="H2874" s="141">
        <v>0.36813855000000001</v>
      </c>
      <c r="I2874" s="141"/>
    </row>
    <row r="2875" spans="1:9" ht="13" x14ac:dyDescent="0.15">
      <c r="A2875" s="141">
        <v>391.28019</v>
      </c>
      <c r="B2875" s="141">
        <v>0.68119072999999997</v>
      </c>
      <c r="C2875" s="141"/>
      <c r="D2875" s="141">
        <v>391.21679999999998</v>
      </c>
      <c r="E2875" s="141">
        <v>0.39589584999999999</v>
      </c>
      <c r="F2875" s="141"/>
      <c r="G2875" s="141">
        <v>391.28264999999999</v>
      </c>
      <c r="H2875" s="141">
        <v>0.40072369000000002</v>
      </c>
      <c r="I2875" s="141"/>
    </row>
    <row r="2876" spans="1:9" ht="13" x14ac:dyDescent="0.15">
      <c r="A2876" s="141">
        <v>391.28980999999999</v>
      </c>
      <c r="B2876" s="141">
        <v>0.88274357999999997</v>
      </c>
      <c r="C2876" s="141"/>
      <c r="D2876" s="141">
        <v>391.22647000000001</v>
      </c>
      <c r="E2876" s="141">
        <v>0.70694878999999999</v>
      </c>
      <c r="F2876" s="141"/>
      <c r="G2876" s="141">
        <v>391.29228000000001</v>
      </c>
      <c r="H2876" s="141">
        <v>0.59253257000000004</v>
      </c>
      <c r="I2876" s="141"/>
    </row>
    <row r="2877" spans="1:9" ht="13" x14ac:dyDescent="0.15">
      <c r="A2877" s="141">
        <v>391.29941000000002</v>
      </c>
      <c r="B2877" s="141">
        <v>0.51550826999999999</v>
      </c>
      <c r="C2877" s="141"/>
      <c r="D2877" s="141">
        <v>391.23613999999998</v>
      </c>
      <c r="E2877" s="141">
        <v>0.46607204000000002</v>
      </c>
      <c r="F2877" s="141"/>
      <c r="G2877" s="141">
        <v>391.30189999999999</v>
      </c>
      <c r="H2877" s="141">
        <v>0.38300757000000002</v>
      </c>
      <c r="I2877" s="141"/>
    </row>
    <row r="2878" spans="1:9" ht="13" x14ac:dyDescent="0.15">
      <c r="A2878" s="141">
        <v>391.30901999999998</v>
      </c>
      <c r="B2878" s="141">
        <v>0.51474109999999995</v>
      </c>
      <c r="C2878" s="141"/>
      <c r="D2878" s="141">
        <v>391.24579999999997</v>
      </c>
      <c r="E2878" s="141">
        <v>0.44517952</v>
      </c>
      <c r="F2878" s="141"/>
      <c r="G2878" s="141">
        <v>391.31151999999997</v>
      </c>
      <c r="H2878" s="141">
        <v>0.37585142999999999</v>
      </c>
      <c r="I2878" s="141"/>
    </row>
    <row r="2879" spans="1:9" ht="13" x14ac:dyDescent="0.15">
      <c r="A2879" s="141">
        <v>391.31862000000001</v>
      </c>
      <c r="B2879" s="141">
        <v>0.52739996</v>
      </c>
      <c r="C2879" s="141"/>
      <c r="D2879" s="141">
        <v>391.25545</v>
      </c>
      <c r="E2879" s="141">
        <v>0.4401158</v>
      </c>
      <c r="F2879" s="141"/>
      <c r="G2879" s="141">
        <v>391.32112000000001</v>
      </c>
      <c r="H2879" s="141">
        <v>0.37642077000000002</v>
      </c>
      <c r="I2879" s="141"/>
    </row>
    <row r="2880" spans="1:9" ht="13" x14ac:dyDescent="0.15">
      <c r="A2880" s="141">
        <v>391.32821999999999</v>
      </c>
      <c r="B2880" s="141">
        <v>0.50929095999999996</v>
      </c>
      <c r="C2880" s="141"/>
      <c r="D2880" s="141">
        <v>391.26510999999999</v>
      </c>
      <c r="E2880" s="141">
        <v>0.52399023</v>
      </c>
      <c r="F2880" s="141"/>
      <c r="G2880" s="141">
        <v>391.33073000000002</v>
      </c>
      <c r="H2880" s="141">
        <v>0.37785642000000003</v>
      </c>
      <c r="I2880" s="141"/>
    </row>
    <row r="2881" spans="1:9" ht="13" x14ac:dyDescent="0.15">
      <c r="A2881" s="141">
        <v>391.33780999999999</v>
      </c>
      <c r="B2881" s="141">
        <v>0.49542691</v>
      </c>
      <c r="C2881" s="141"/>
      <c r="D2881" s="141">
        <v>391.27474999999998</v>
      </c>
      <c r="E2881" s="141">
        <v>0.50288524000000001</v>
      </c>
      <c r="F2881" s="141"/>
      <c r="G2881" s="141">
        <v>391.34032999999999</v>
      </c>
      <c r="H2881" s="141">
        <v>0.38338546000000001</v>
      </c>
      <c r="I2881" s="141"/>
    </row>
    <row r="2882" spans="1:9" ht="13" x14ac:dyDescent="0.15">
      <c r="A2882" s="141">
        <v>391.34739999999999</v>
      </c>
      <c r="B2882" s="141">
        <v>0.49712023</v>
      </c>
      <c r="C2882" s="141"/>
      <c r="D2882" s="141">
        <v>391.28438999999997</v>
      </c>
      <c r="E2882" s="141">
        <v>0.44742857000000003</v>
      </c>
      <c r="F2882" s="141"/>
      <c r="G2882" s="141">
        <v>391.34992999999997</v>
      </c>
      <c r="H2882" s="141">
        <v>0.36668771999999999</v>
      </c>
      <c r="I2882" s="141"/>
    </row>
    <row r="2883" spans="1:9" ht="13" x14ac:dyDescent="0.15">
      <c r="A2883" s="141">
        <v>391.35700000000003</v>
      </c>
      <c r="B2883" s="141">
        <v>0.48248271999999998</v>
      </c>
      <c r="C2883" s="141"/>
      <c r="D2883" s="141">
        <v>391.29403000000002</v>
      </c>
      <c r="E2883" s="141">
        <v>0.47086097999999998</v>
      </c>
      <c r="F2883" s="141"/>
      <c r="G2883" s="141">
        <v>391.35953000000001</v>
      </c>
      <c r="H2883" s="141">
        <v>0.36827158999999998</v>
      </c>
      <c r="I2883" s="141"/>
    </row>
    <row r="2884" spans="1:9" ht="13" x14ac:dyDescent="0.15">
      <c r="A2884" s="141">
        <v>391.36655000000002</v>
      </c>
      <c r="B2884" s="141">
        <v>0.51253727000000004</v>
      </c>
      <c r="C2884" s="141"/>
      <c r="D2884" s="141">
        <v>391.30365999999998</v>
      </c>
      <c r="E2884" s="141">
        <v>0.47863074999999999</v>
      </c>
      <c r="F2884" s="141"/>
      <c r="G2884" s="141">
        <v>391.36912000000001</v>
      </c>
      <c r="H2884" s="141">
        <v>0.40897736000000001</v>
      </c>
      <c r="I2884" s="141"/>
    </row>
    <row r="2885" spans="1:9" ht="13" x14ac:dyDescent="0.15">
      <c r="A2885" s="141">
        <v>391.37610999999998</v>
      </c>
      <c r="B2885" s="141">
        <v>0.46252488000000003</v>
      </c>
      <c r="C2885" s="141"/>
      <c r="D2885" s="141">
        <v>391.31330000000003</v>
      </c>
      <c r="E2885" s="141">
        <v>0.61886330000000001</v>
      </c>
      <c r="F2885" s="141"/>
      <c r="G2885" s="141">
        <v>391.37871000000001</v>
      </c>
      <c r="H2885" s="141">
        <v>0.36853584</v>
      </c>
      <c r="I2885" s="141"/>
    </row>
    <row r="2886" spans="1:9" ht="13" x14ac:dyDescent="0.15">
      <c r="A2886" s="141">
        <v>391.38569000000001</v>
      </c>
      <c r="B2886" s="141">
        <v>0.48320655000000001</v>
      </c>
      <c r="C2886" s="141"/>
      <c r="D2886" s="141">
        <v>391.32292999999999</v>
      </c>
      <c r="E2886" s="141">
        <v>0.63585506000000003</v>
      </c>
      <c r="F2886" s="141"/>
      <c r="G2886" s="141">
        <v>391.38826999999998</v>
      </c>
      <c r="H2886" s="141">
        <v>0.36814376999999998</v>
      </c>
      <c r="I2886" s="141"/>
    </row>
    <row r="2887" spans="1:9" ht="13" x14ac:dyDescent="0.15">
      <c r="A2887" s="141">
        <v>391.39528000000001</v>
      </c>
      <c r="B2887" s="141">
        <v>0.4743271</v>
      </c>
      <c r="C2887" s="141"/>
      <c r="D2887" s="141">
        <v>391.33255000000003</v>
      </c>
      <c r="E2887" s="141">
        <v>0.40855751000000001</v>
      </c>
      <c r="F2887" s="141"/>
      <c r="G2887" s="141">
        <v>391.39782000000002</v>
      </c>
      <c r="H2887" s="141">
        <v>0.35277445000000002</v>
      </c>
      <c r="I2887" s="141"/>
    </row>
    <row r="2888" spans="1:9" ht="13" x14ac:dyDescent="0.15">
      <c r="A2888" s="141">
        <v>391.40485999999999</v>
      </c>
      <c r="B2888" s="141">
        <v>0.49710217000000001</v>
      </c>
      <c r="C2888" s="141"/>
      <c r="D2888" s="141">
        <v>391.34215999999998</v>
      </c>
      <c r="E2888" s="141">
        <v>0.44243733000000002</v>
      </c>
      <c r="F2888" s="141"/>
      <c r="G2888" s="141">
        <v>391.4074</v>
      </c>
      <c r="H2888" s="141">
        <v>0.37262389000000001</v>
      </c>
      <c r="I2888" s="141"/>
    </row>
    <row r="2889" spans="1:9" ht="13" x14ac:dyDescent="0.15">
      <c r="A2889" s="141">
        <v>391.41444999999999</v>
      </c>
      <c r="B2889" s="141">
        <v>0.50752045999999995</v>
      </c>
      <c r="C2889" s="141"/>
      <c r="D2889" s="141">
        <v>391.35176999999999</v>
      </c>
      <c r="E2889" s="141">
        <v>0.40672391000000002</v>
      </c>
      <c r="F2889" s="141"/>
      <c r="G2889" s="141">
        <v>391.41698000000002</v>
      </c>
      <c r="H2889" s="141">
        <v>0.38956068999999999</v>
      </c>
      <c r="I2889" s="141"/>
    </row>
    <row r="2890" spans="1:9" ht="13" x14ac:dyDescent="0.15">
      <c r="A2890" s="141">
        <v>391.42403000000002</v>
      </c>
      <c r="B2890" s="141">
        <v>0.50763027000000005</v>
      </c>
      <c r="C2890" s="141"/>
      <c r="D2890" s="141">
        <v>391.36137000000002</v>
      </c>
      <c r="E2890" s="141">
        <v>0.42100543000000001</v>
      </c>
      <c r="F2890" s="141"/>
      <c r="G2890" s="141">
        <v>391.42655999999999</v>
      </c>
      <c r="H2890" s="141">
        <v>0.36841931</v>
      </c>
      <c r="I2890" s="141"/>
    </row>
    <row r="2891" spans="1:9" ht="13" x14ac:dyDescent="0.15">
      <c r="A2891" s="141">
        <v>391.43360999999999</v>
      </c>
      <c r="B2891" s="141">
        <v>0.50115352000000002</v>
      </c>
      <c r="C2891" s="141"/>
      <c r="D2891" s="141">
        <v>391.37096000000003</v>
      </c>
      <c r="E2891" s="141">
        <v>0.43131776999999999</v>
      </c>
      <c r="F2891" s="141"/>
      <c r="G2891" s="141">
        <v>391.43612999999999</v>
      </c>
      <c r="H2891" s="141">
        <v>0.32851132</v>
      </c>
      <c r="I2891" s="141"/>
    </row>
    <row r="2892" spans="1:9" ht="13" x14ac:dyDescent="0.15">
      <c r="A2892" s="141">
        <v>391.44319000000002</v>
      </c>
      <c r="B2892" s="141">
        <v>0.50623147999999996</v>
      </c>
      <c r="C2892" s="141"/>
      <c r="D2892" s="141">
        <v>391.38055000000003</v>
      </c>
      <c r="E2892" s="141">
        <v>0.42774090999999997</v>
      </c>
      <c r="F2892" s="141"/>
      <c r="G2892" s="141">
        <v>391.44569999999999</v>
      </c>
      <c r="H2892" s="141">
        <v>0.37060922000000002</v>
      </c>
      <c r="I2892" s="141"/>
    </row>
    <row r="2893" spans="1:9" ht="13" x14ac:dyDescent="0.15">
      <c r="A2893" s="141">
        <v>391.45276000000001</v>
      </c>
      <c r="B2893" s="141">
        <v>0.49112591999999999</v>
      </c>
      <c r="C2893" s="141"/>
      <c r="D2893" s="141">
        <v>391.39010999999999</v>
      </c>
      <c r="E2893" s="141">
        <v>0.43076930000000002</v>
      </c>
      <c r="F2893" s="141"/>
      <c r="G2893" s="141">
        <v>391.45526000000001</v>
      </c>
      <c r="H2893" s="141">
        <v>0.34891043999999999</v>
      </c>
      <c r="I2893" s="141"/>
    </row>
    <row r="2894" spans="1:9" ht="13" x14ac:dyDescent="0.15">
      <c r="A2894" s="141">
        <v>391.46233000000001</v>
      </c>
      <c r="B2894" s="141">
        <v>0.53548591000000001</v>
      </c>
      <c r="C2894" s="141"/>
      <c r="D2894" s="141">
        <v>391.39967000000001</v>
      </c>
      <c r="E2894" s="141">
        <v>0.41715331</v>
      </c>
      <c r="F2894" s="141"/>
      <c r="G2894" s="141">
        <v>391.46480000000003</v>
      </c>
      <c r="H2894" s="141">
        <v>0.38183697</v>
      </c>
      <c r="I2894" s="141"/>
    </row>
    <row r="2895" spans="1:9" ht="13" x14ac:dyDescent="0.15">
      <c r="A2895" s="141">
        <v>391.47188999999997</v>
      </c>
      <c r="B2895" s="141">
        <v>0.51127075</v>
      </c>
      <c r="C2895" s="141"/>
      <c r="D2895" s="141">
        <v>391.40924999999999</v>
      </c>
      <c r="E2895" s="141">
        <v>0.42829769000000001</v>
      </c>
      <c r="F2895" s="141"/>
      <c r="G2895" s="141">
        <v>391.47435000000002</v>
      </c>
      <c r="H2895" s="141">
        <v>0.37043186</v>
      </c>
      <c r="I2895" s="141"/>
    </row>
    <row r="2896" spans="1:9" ht="13" x14ac:dyDescent="0.15">
      <c r="A2896" s="141">
        <v>391.48146000000003</v>
      </c>
      <c r="B2896" s="141">
        <v>0.48740039000000002</v>
      </c>
      <c r="C2896" s="141"/>
      <c r="D2896" s="141">
        <v>391.41881999999998</v>
      </c>
      <c r="E2896" s="141">
        <v>0.40278735999999998</v>
      </c>
      <c r="F2896" s="141"/>
      <c r="G2896" s="141">
        <v>391.48388999999997</v>
      </c>
      <c r="H2896" s="141">
        <v>0.34931548000000001</v>
      </c>
      <c r="I2896" s="141"/>
    </row>
    <row r="2897" spans="1:9" ht="13" x14ac:dyDescent="0.15">
      <c r="A2897" s="141">
        <v>391.49103000000002</v>
      </c>
      <c r="B2897" s="141">
        <v>0.48032613000000002</v>
      </c>
      <c r="C2897" s="141"/>
      <c r="D2897" s="141">
        <v>391.42836999999997</v>
      </c>
      <c r="E2897" s="141">
        <v>0.45396419999999998</v>
      </c>
      <c r="F2897" s="141"/>
      <c r="G2897" s="141">
        <v>391.49342999999999</v>
      </c>
      <c r="H2897" s="141">
        <v>0.36071513999999999</v>
      </c>
      <c r="I2897" s="141"/>
    </row>
    <row r="2898" spans="1:9" ht="13" x14ac:dyDescent="0.15">
      <c r="A2898" s="141">
        <v>391.50060000000002</v>
      </c>
      <c r="B2898" s="141">
        <v>0.49568805999999999</v>
      </c>
      <c r="C2898" s="141"/>
      <c r="D2898" s="141">
        <v>391.43792999999999</v>
      </c>
      <c r="E2898" s="141">
        <v>0.42734884000000001</v>
      </c>
      <c r="F2898" s="141"/>
      <c r="G2898" s="141">
        <v>391.50295999999997</v>
      </c>
      <c r="H2898" s="141">
        <v>0.36952409000000003</v>
      </c>
      <c r="I2898" s="141"/>
    </row>
    <row r="2899" spans="1:9" ht="13" x14ac:dyDescent="0.15">
      <c r="A2899" s="141">
        <v>391.51015999999998</v>
      </c>
      <c r="B2899" s="141">
        <v>0.46640835000000003</v>
      </c>
      <c r="C2899" s="141"/>
      <c r="D2899" s="141">
        <v>391.44747999999998</v>
      </c>
      <c r="E2899" s="141">
        <v>0.44404325</v>
      </c>
      <c r="F2899" s="141"/>
      <c r="G2899" s="141">
        <v>391.51249000000001</v>
      </c>
      <c r="H2899" s="141">
        <v>0.36350858000000003</v>
      </c>
      <c r="I2899" s="141"/>
    </row>
    <row r="2900" spans="1:9" ht="13" x14ac:dyDescent="0.15">
      <c r="A2900" s="141">
        <v>391.51972000000001</v>
      </c>
      <c r="B2900" s="141">
        <v>0.49338968</v>
      </c>
      <c r="C2900" s="141"/>
      <c r="D2900" s="141">
        <v>391.45702</v>
      </c>
      <c r="E2900" s="141">
        <v>0.43510216000000002</v>
      </c>
      <c r="F2900" s="141"/>
      <c r="G2900" s="141">
        <v>391.52201000000002</v>
      </c>
      <c r="H2900" s="141">
        <v>0.35959120999999999</v>
      </c>
      <c r="I2900" s="141"/>
    </row>
    <row r="2901" spans="1:9" ht="13" x14ac:dyDescent="0.15">
      <c r="A2901" s="141">
        <v>391.52927</v>
      </c>
      <c r="B2901" s="141">
        <v>0.71107730999999996</v>
      </c>
      <c r="C2901" s="141"/>
      <c r="D2901" s="141">
        <v>391.46654999999998</v>
      </c>
      <c r="E2901" s="141">
        <v>0.60508476</v>
      </c>
      <c r="F2901" s="141"/>
      <c r="G2901" s="141">
        <v>391.53152999999998</v>
      </c>
      <c r="H2901" s="141">
        <v>0.50109068999999995</v>
      </c>
      <c r="I2901" s="141"/>
    </row>
    <row r="2902" spans="1:9" ht="13" x14ac:dyDescent="0.15">
      <c r="A2902" s="141">
        <v>391.53883000000002</v>
      </c>
      <c r="B2902" s="141">
        <v>0.53008288999999997</v>
      </c>
      <c r="C2902" s="141"/>
      <c r="D2902" s="141">
        <v>391.47608000000002</v>
      </c>
      <c r="E2902" s="141">
        <v>0.45585664999999997</v>
      </c>
      <c r="F2902" s="141"/>
      <c r="G2902" s="141">
        <v>391.54106000000002</v>
      </c>
      <c r="H2902" s="141">
        <v>0.41115587999999997</v>
      </c>
      <c r="I2902" s="141"/>
    </row>
    <row r="2903" spans="1:9" ht="13" x14ac:dyDescent="0.15">
      <c r="A2903" s="141">
        <v>391.54836999999998</v>
      </c>
      <c r="B2903" s="141">
        <v>0.50875239000000005</v>
      </c>
      <c r="C2903" s="141"/>
      <c r="D2903" s="141">
        <v>391.48561999999998</v>
      </c>
      <c r="E2903" s="141">
        <v>0.45122332999999998</v>
      </c>
      <c r="F2903" s="141"/>
      <c r="G2903" s="141">
        <v>391.55058000000002</v>
      </c>
      <c r="H2903" s="141">
        <v>0.43295432</v>
      </c>
      <c r="I2903" s="141"/>
    </row>
    <row r="2904" spans="1:9" ht="13" x14ac:dyDescent="0.15">
      <c r="A2904" s="141">
        <v>391.55790999999999</v>
      </c>
      <c r="B2904" s="141">
        <v>0.50144407000000002</v>
      </c>
      <c r="C2904" s="141"/>
      <c r="D2904" s="141">
        <v>391.49515000000002</v>
      </c>
      <c r="E2904" s="141">
        <v>0.43622460000000002</v>
      </c>
      <c r="F2904" s="141"/>
      <c r="G2904" s="141">
        <v>391.56009999999998</v>
      </c>
      <c r="H2904" s="141">
        <v>0.42311397000000001</v>
      </c>
      <c r="I2904" s="141"/>
    </row>
    <row r="2905" spans="1:9" ht="13" x14ac:dyDescent="0.15">
      <c r="A2905" s="141">
        <v>391.56745000000001</v>
      </c>
      <c r="B2905" s="141">
        <v>0.52356935999999998</v>
      </c>
      <c r="C2905" s="141"/>
      <c r="D2905" s="141">
        <v>391.50468000000001</v>
      </c>
      <c r="E2905" s="141">
        <v>0.43141128000000001</v>
      </c>
      <c r="F2905" s="141"/>
      <c r="G2905" s="141">
        <v>391.56963000000002</v>
      </c>
      <c r="H2905" s="141">
        <v>0.46392137999999999</v>
      </c>
      <c r="I2905" s="141"/>
    </row>
    <row r="2906" spans="1:9" ht="13" x14ac:dyDescent="0.15">
      <c r="A2906" s="141">
        <v>391.57697999999999</v>
      </c>
      <c r="B2906" s="141">
        <v>0.49968331999999999</v>
      </c>
      <c r="C2906" s="141"/>
      <c r="D2906" s="141">
        <v>391.51420999999999</v>
      </c>
      <c r="E2906" s="141">
        <v>0.43012739</v>
      </c>
      <c r="F2906" s="141"/>
      <c r="G2906" s="141">
        <v>391.57916999999998</v>
      </c>
      <c r="H2906" s="141">
        <v>0.43586808999999999</v>
      </c>
      <c r="I2906" s="141"/>
    </row>
    <row r="2907" spans="1:9" ht="13" x14ac:dyDescent="0.15">
      <c r="A2907" s="141">
        <v>391.58650999999998</v>
      </c>
      <c r="B2907" s="141">
        <v>0.50182528000000004</v>
      </c>
      <c r="C2907" s="141"/>
      <c r="D2907" s="141">
        <v>391.52373999999998</v>
      </c>
      <c r="E2907" s="141">
        <v>0.41751494</v>
      </c>
      <c r="F2907" s="141"/>
      <c r="G2907" s="141">
        <v>391.58870000000002</v>
      </c>
      <c r="H2907" s="141">
        <v>0.41534198</v>
      </c>
      <c r="I2907" s="141"/>
    </row>
    <row r="2908" spans="1:9" ht="13" x14ac:dyDescent="0.15">
      <c r="A2908" s="141">
        <v>391.59604999999999</v>
      </c>
      <c r="B2908" s="141">
        <v>0.52753974000000003</v>
      </c>
      <c r="C2908" s="141"/>
      <c r="D2908" s="141">
        <v>391.53327999999999</v>
      </c>
      <c r="E2908" s="141">
        <v>0.41161069</v>
      </c>
      <c r="F2908" s="141"/>
      <c r="G2908" s="141">
        <v>391.59823999999998</v>
      </c>
      <c r="H2908" s="141">
        <v>0.40765654000000001</v>
      </c>
      <c r="I2908" s="141"/>
    </row>
    <row r="2909" spans="1:9" ht="13" x14ac:dyDescent="0.15">
      <c r="A2909" s="141">
        <v>391.60557999999997</v>
      </c>
      <c r="B2909" s="141">
        <v>0.49998593000000002</v>
      </c>
      <c r="C2909" s="141"/>
      <c r="D2909" s="141">
        <v>391.54282000000001</v>
      </c>
      <c r="E2909" s="141">
        <v>0.45304072000000001</v>
      </c>
      <c r="F2909" s="141"/>
      <c r="G2909" s="141">
        <v>391.60777000000002</v>
      </c>
      <c r="H2909" s="141">
        <v>0.40535981999999998</v>
      </c>
      <c r="I2909" s="141"/>
    </row>
    <row r="2910" spans="1:9" ht="13" x14ac:dyDescent="0.15">
      <c r="A2910" s="141">
        <v>391.61509999999998</v>
      </c>
      <c r="B2910" s="141">
        <v>0.47422202000000002</v>
      </c>
      <c r="C2910" s="141"/>
      <c r="D2910" s="141">
        <v>391.55236000000002</v>
      </c>
      <c r="E2910" s="141">
        <v>0.42660747999999998</v>
      </c>
      <c r="F2910" s="141"/>
      <c r="G2910" s="141">
        <v>391.61730999999997</v>
      </c>
      <c r="H2910" s="141">
        <v>0.37615831</v>
      </c>
      <c r="I2910" s="141"/>
    </row>
    <row r="2911" spans="1:9" ht="13" x14ac:dyDescent="0.15">
      <c r="A2911" s="141">
        <v>391.62463000000002</v>
      </c>
      <c r="B2911" s="141">
        <v>0.49815904</v>
      </c>
      <c r="C2911" s="141"/>
      <c r="D2911" s="141">
        <v>391.56189999999998</v>
      </c>
      <c r="E2911" s="141">
        <v>0.40945914999999999</v>
      </c>
      <c r="F2911" s="141"/>
      <c r="G2911" s="141">
        <v>391.62684999999999</v>
      </c>
      <c r="H2911" s="141">
        <v>0.37835369000000002</v>
      </c>
      <c r="I2911" s="141"/>
    </row>
    <row r="2912" spans="1:9" ht="13" x14ac:dyDescent="0.15">
      <c r="A2912" s="141">
        <v>391.63414999999998</v>
      </c>
      <c r="B2912" s="141">
        <v>0.47695194000000002</v>
      </c>
      <c r="C2912" s="141"/>
      <c r="D2912" s="141">
        <v>391.57143000000002</v>
      </c>
      <c r="E2912" s="141">
        <v>0.44871350999999998</v>
      </c>
      <c r="F2912" s="141"/>
      <c r="G2912" s="141">
        <v>391.63639000000001</v>
      </c>
      <c r="H2912" s="141">
        <v>0.41177276000000002</v>
      </c>
      <c r="I2912" s="141"/>
    </row>
    <row r="2913" spans="1:9" ht="13" x14ac:dyDescent="0.15">
      <c r="A2913" s="141">
        <v>391.64366999999999</v>
      </c>
      <c r="B2913" s="141">
        <v>0.51302667000000002</v>
      </c>
      <c r="C2913" s="141"/>
      <c r="D2913" s="141">
        <v>391.58096999999998</v>
      </c>
      <c r="E2913" s="141">
        <v>0.45392469000000002</v>
      </c>
      <c r="F2913" s="141"/>
      <c r="G2913" s="141">
        <v>391.64591999999999</v>
      </c>
      <c r="H2913" s="141">
        <v>0.37078401999999999</v>
      </c>
      <c r="I2913" s="141"/>
    </row>
    <row r="2914" spans="1:9" ht="13" x14ac:dyDescent="0.15">
      <c r="A2914" s="141">
        <v>391.65318000000002</v>
      </c>
      <c r="B2914" s="141">
        <v>0.53040849000000001</v>
      </c>
      <c r="C2914" s="141"/>
      <c r="D2914" s="141">
        <v>391.59050999999999</v>
      </c>
      <c r="E2914" s="141">
        <v>0.42875151</v>
      </c>
      <c r="F2914" s="141"/>
      <c r="G2914" s="141">
        <v>391.65546000000001</v>
      </c>
      <c r="H2914" s="141">
        <v>0.35369168000000001</v>
      </c>
      <c r="I2914" s="141"/>
    </row>
    <row r="2915" spans="1:9" ht="13" x14ac:dyDescent="0.15">
      <c r="A2915" s="141">
        <v>391.66269</v>
      </c>
      <c r="B2915" s="141">
        <v>0.49872615999999997</v>
      </c>
      <c r="C2915" s="141"/>
      <c r="D2915" s="141">
        <v>391.60005000000001</v>
      </c>
      <c r="E2915" s="141">
        <v>0.44286768999999998</v>
      </c>
      <c r="F2915" s="141"/>
      <c r="G2915" s="141">
        <v>391.66500000000002</v>
      </c>
      <c r="H2915" s="141">
        <v>0.34102100000000002</v>
      </c>
      <c r="I2915" s="141"/>
    </row>
    <row r="2916" spans="1:9" ht="13" x14ac:dyDescent="0.15">
      <c r="A2916" s="141">
        <v>391.67219</v>
      </c>
      <c r="B2916" s="141">
        <v>0.47239399999999998</v>
      </c>
      <c r="C2916" s="141"/>
      <c r="D2916" s="141">
        <v>391.60957999999999</v>
      </c>
      <c r="E2916" s="141">
        <v>0.45537198000000001</v>
      </c>
      <c r="F2916" s="141"/>
      <c r="G2916" s="141">
        <v>391.67453</v>
      </c>
      <c r="H2916" s="141">
        <v>0.36904278000000001</v>
      </c>
      <c r="I2916" s="141"/>
    </row>
    <row r="2917" spans="1:9" ht="13" x14ac:dyDescent="0.15">
      <c r="A2917" s="141">
        <v>391.68169999999998</v>
      </c>
      <c r="B2917" s="141">
        <v>0.49886763000000001</v>
      </c>
      <c r="C2917" s="141"/>
      <c r="D2917" s="141">
        <v>391.61912000000001</v>
      </c>
      <c r="E2917" s="141">
        <v>0.40774396000000002</v>
      </c>
      <c r="F2917" s="141"/>
      <c r="G2917" s="141">
        <v>391.68405000000001</v>
      </c>
      <c r="H2917" s="141">
        <v>0.38526580999999999</v>
      </c>
      <c r="I2917" s="141"/>
    </row>
    <row r="2918" spans="1:9" ht="13" x14ac:dyDescent="0.15">
      <c r="A2918" s="141">
        <v>391.69119999999998</v>
      </c>
      <c r="B2918" s="141">
        <v>0.53218794000000003</v>
      </c>
      <c r="C2918" s="141"/>
      <c r="D2918" s="141">
        <v>391.62864999999999</v>
      </c>
      <c r="E2918" s="141">
        <v>0.43434988000000002</v>
      </c>
      <c r="F2918" s="141"/>
      <c r="G2918" s="141">
        <v>391.69358</v>
      </c>
      <c r="H2918" s="141">
        <v>0.37752827999999999</v>
      </c>
      <c r="I2918" s="141"/>
    </row>
    <row r="2919" spans="1:9" ht="13" x14ac:dyDescent="0.15">
      <c r="A2919" s="141">
        <v>391.70069000000001</v>
      </c>
      <c r="B2919" s="141">
        <v>0.49588871000000001</v>
      </c>
      <c r="C2919" s="141"/>
      <c r="D2919" s="141">
        <v>391.63817999999998</v>
      </c>
      <c r="E2919" s="141">
        <v>0.43110225000000002</v>
      </c>
      <c r="F2919" s="141"/>
      <c r="G2919" s="141">
        <v>391.70308999999997</v>
      </c>
      <c r="H2919" s="141">
        <v>0.37421318999999997</v>
      </c>
      <c r="I2919" s="141"/>
    </row>
    <row r="2920" spans="1:9" ht="13" x14ac:dyDescent="0.15">
      <c r="A2920" s="141">
        <v>391.71017999999998</v>
      </c>
      <c r="B2920" s="141">
        <v>0.46934730000000002</v>
      </c>
      <c r="C2920" s="141"/>
      <c r="D2920" s="141">
        <v>391.64769999999999</v>
      </c>
      <c r="E2920" s="141">
        <v>0.44872146000000002</v>
      </c>
      <c r="F2920" s="141"/>
      <c r="G2920" s="141">
        <v>391.71260000000001</v>
      </c>
      <c r="H2920" s="141">
        <v>0.37545677999999999</v>
      </c>
      <c r="I2920" s="141"/>
    </row>
    <row r="2921" spans="1:9" ht="13" x14ac:dyDescent="0.15">
      <c r="A2921" s="141">
        <v>391.71967000000001</v>
      </c>
      <c r="B2921" s="141">
        <v>0.47275336000000001</v>
      </c>
      <c r="C2921" s="141"/>
      <c r="D2921" s="141">
        <v>391.65722</v>
      </c>
      <c r="E2921" s="141">
        <v>0.38638686</v>
      </c>
      <c r="F2921" s="141"/>
      <c r="G2921" s="141">
        <v>391.72210999999999</v>
      </c>
      <c r="H2921" s="141">
        <v>0.35703122999999998</v>
      </c>
      <c r="I2921" s="141"/>
    </row>
    <row r="2922" spans="1:9" ht="13" x14ac:dyDescent="0.15">
      <c r="A2922" s="141">
        <v>391.72915999999998</v>
      </c>
      <c r="B2922" s="141">
        <v>0.46833465000000002</v>
      </c>
      <c r="C2922" s="141"/>
      <c r="D2922" s="141">
        <v>391.66672999999997</v>
      </c>
      <c r="E2922" s="141">
        <v>0.42348620999999997</v>
      </c>
      <c r="F2922" s="141"/>
      <c r="G2922" s="141">
        <v>391.73160999999999</v>
      </c>
      <c r="H2922" s="141">
        <v>0.38174171000000001</v>
      </c>
      <c r="I2922" s="141"/>
    </row>
    <row r="2923" spans="1:9" ht="13" x14ac:dyDescent="0.15">
      <c r="A2923" s="141">
        <v>391.73863999999998</v>
      </c>
      <c r="B2923" s="141">
        <v>0.47218077000000003</v>
      </c>
      <c r="C2923" s="141"/>
      <c r="D2923" s="141">
        <v>391.67624000000001</v>
      </c>
      <c r="E2923" s="141">
        <v>0.44739765999999997</v>
      </c>
      <c r="F2923" s="141"/>
      <c r="G2923" s="141">
        <v>391.74110999999999</v>
      </c>
      <c r="H2923" s="141">
        <v>0.37167409000000001</v>
      </c>
      <c r="I2923" s="141"/>
    </row>
    <row r="2924" spans="1:9" ht="13" x14ac:dyDescent="0.15">
      <c r="A2924" s="141">
        <v>391.74811999999997</v>
      </c>
      <c r="B2924" s="141">
        <v>0.54286771</v>
      </c>
      <c r="C2924" s="141"/>
      <c r="D2924" s="141">
        <v>391.68574999999998</v>
      </c>
      <c r="E2924" s="141">
        <v>0.40119371999999998</v>
      </c>
      <c r="F2924" s="141"/>
      <c r="G2924" s="141">
        <v>391.75060000000002</v>
      </c>
      <c r="H2924" s="141">
        <v>0.38959317999999998</v>
      </c>
      <c r="I2924" s="141"/>
    </row>
    <row r="2925" spans="1:9" ht="13" x14ac:dyDescent="0.15">
      <c r="A2925" s="141">
        <v>391.75758999999999</v>
      </c>
      <c r="B2925" s="141">
        <v>0.48271740000000002</v>
      </c>
      <c r="C2925" s="141"/>
      <c r="D2925" s="141">
        <v>391.69526000000002</v>
      </c>
      <c r="E2925" s="141">
        <v>0.42683124</v>
      </c>
      <c r="F2925" s="141"/>
      <c r="G2925" s="141">
        <v>391.76010000000002</v>
      </c>
      <c r="H2925" s="141">
        <v>0.39437027000000002</v>
      </c>
      <c r="I2925" s="141"/>
    </row>
    <row r="2926" spans="1:9" ht="13" x14ac:dyDescent="0.15">
      <c r="A2926" s="141">
        <v>391.76706999999999</v>
      </c>
      <c r="B2926" s="141">
        <v>0.65738441999999997</v>
      </c>
      <c r="C2926" s="141"/>
      <c r="D2926" s="141">
        <v>391.70476000000002</v>
      </c>
      <c r="E2926" s="141">
        <v>0.54624508000000005</v>
      </c>
      <c r="F2926" s="141"/>
      <c r="G2926" s="141">
        <v>391.76958999999999</v>
      </c>
      <c r="H2926" s="141">
        <v>0.54042524999999997</v>
      </c>
      <c r="I2926" s="141"/>
    </row>
    <row r="2927" spans="1:9" ht="13" x14ac:dyDescent="0.15">
      <c r="A2927" s="141">
        <v>391.77654000000001</v>
      </c>
      <c r="B2927" s="141">
        <v>0.52910265999999995</v>
      </c>
      <c r="C2927" s="141"/>
      <c r="D2927" s="141">
        <v>391.71426000000002</v>
      </c>
      <c r="E2927" s="141">
        <v>0.44870389999999999</v>
      </c>
      <c r="F2927" s="141"/>
      <c r="G2927" s="141">
        <v>391.77908000000002</v>
      </c>
      <c r="H2927" s="141">
        <v>0.39975007000000001</v>
      </c>
      <c r="I2927" s="141"/>
    </row>
    <row r="2928" spans="1:9" ht="13" x14ac:dyDescent="0.15">
      <c r="A2928" s="141">
        <v>391.78600999999998</v>
      </c>
      <c r="B2928" s="141">
        <v>0.50226610999999999</v>
      </c>
      <c r="C2928" s="141"/>
      <c r="D2928" s="141">
        <v>391.72375</v>
      </c>
      <c r="E2928" s="141">
        <v>0.44711845</v>
      </c>
      <c r="F2928" s="141"/>
      <c r="G2928" s="141">
        <v>391.78856999999999</v>
      </c>
      <c r="H2928" s="141">
        <v>0.38778668999999999</v>
      </c>
      <c r="I2928" s="141"/>
    </row>
    <row r="2929" spans="1:9" ht="13" x14ac:dyDescent="0.15">
      <c r="A2929" s="141">
        <v>391.79548</v>
      </c>
      <c r="B2929" s="141">
        <v>0.51400791999999995</v>
      </c>
      <c r="C2929" s="141"/>
      <c r="D2929" s="141">
        <v>391.73324000000002</v>
      </c>
      <c r="E2929" s="141">
        <v>0.43820582000000002</v>
      </c>
      <c r="F2929" s="141"/>
      <c r="G2929" s="141">
        <v>391.79806000000002</v>
      </c>
      <c r="H2929" s="141">
        <v>0.41024621999999999</v>
      </c>
      <c r="I2929" s="141"/>
    </row>
    <row r="2930" spans="1:9" ht="13" x14ac:dyDescent="0.15">
      <c r="A2930" s="141">
        <v>391.80495000000002</v>
      </c>
      <c r="B2930" s="141">
        <v>0.49435972</v>
      </c>
      <c r="C2930" s="141"/>
      <c r="D2930" s="141">
        <v>391.74274000000003</v>
      </c>
      <c r="E2930" s="141">
        <v>0.40518367</v>
      </c>
      <c r="F2930" s="141"/>
      <c r="G2930" s="141">
        <v>391.80756000000002</v>
      </c>
      <c r="H2930" s="141">
        <v>0.37461186000000002</v>
      </c>
      <c r="I2930" s="141"/>
    </row>
    <row r="2931" spans="1:9" ht="13" x14ac:dyDescent="0.15">
      <c r="A2931" s="141">
        <v>391.81441999999998</v>
      </c>
      <c r="B2931" s="141">
        <v>0.50010814000000003</v>
      </c>
      <c r="C2931" s="141"/>
      <c r="D2931" s="141">
        <v>391.75223</v>
      </c>
      <c r="E2931" s="141">
        <v>0.44247945999999999</v>
      </c>
      <c r="F2931" s="141"/>
      <c r="G2931" s="141">
        <v>391.81704999999999</v>
      </c>
      <c r="H2931" s="141">
        <v>0.40383437999999999</v>
      </c>
      <c r="I2931" s="141"/>
    </row>
    <row r="2932" spans="1:9" ht="13" x14ac:dyDescent="0.15">
      <c r="A2932" s="141">
        <v>391.82389999999998</v>
      </c>
      <c r="B2932" s="141">
        <v>0.46646342000000002</v>
      </c>
      <c r="C2932" s="141"/>
      <c r="D2932" s="141">
        <v>391.76172000000003</v>
      </c>
      <c r="E2932" s="141">
        <v>0.44434178000000002</v>
      </c>
      <c r="F2932" s="141"/>
      <c r="G2932" s="141">
        <v>391.82654000000002</v>
      </c>
      <c r="H2932" s="141">
        <v>0.37247775999999999</v>
      </c>
      <c r="I2932" s="141"/>
    </row>
    <row r="2933" spans="1:9" ht="13" x14ac:dyDescent="0.15">
      <c r="A2933" s="141">
        <v>391.83337</v>
      </c>
      <c r="B2933" s="141">
        <v>0.51499041000000001</v>
      </c>
      <c r="C2933" s="141"/>
      <c r="D2933" s="141">
        <v>391.77121</v>
      </c>
      <c r="E2933" s="141">
        <v>0.44030385</v>
      </c>
      <c r="F2933" s="141"/>
      <c r="G2933" s="141">
        <v>391.83602999999999</v>
      </c>
      <c r="H2933" s="141">
        <v>0.37788200999999999</v>
      </c>
      <c r="I2933" s="141"/>
    </row>
    <row r="2934" spans="1:9" ht="13" x14ac:dyDescent="0.15">
      <c r="A2934" s="141">
        <v>391.84285</v>
      </c>
      <c r="B2934" s="141">
        <v>0.50327394000000003</v>
      </c>
      <c r="C2934" s="141"/>
      <c r="D2934" s="141">
        <v>391.78070000000002</v>
      </c>
      <c r="E2934" s="141">
        <v>0.45163747999999998</v>
      </c>
      <c r="F2934" s="141"/>
      <c r="G2934" s="141">
        <v>391.84552000000002</v>
      </c>
      <c r="H2934" s="141">
        <v>0.35568798000000001</v>
      </c>
      <c r="I2934" s="141"/>
    </row>
    <row r="2935" spans="1:9" ht="13" x14ac:dyDescent="0.15">
      <c r="A2935" s="141">
        <v>391.85232999999999</v>
      </c>
      <c r="B2935" s="141">
        <v>0.52249394000000005</v>
      </c>
      <c r="C2935" s="141"/>
      <c r="D2935" s="141">
        <v>391.79019</v>
      </c>
      <c r="E2935" s="141">
        <v>0.44753108000000003</v>
      </c>
      <c r="F2935" s="141"/>
      <c r="G2935" s="141">
        <v>391.85500999999999</v>
      </c>
      <c r="H2935" s="141">
        <v>0.37723403999999999</v>
      </c>
      <c r="I2935" s="141"/>
    </row>
    <row r="2936" spans="1:9" ht="13" x14ac:dyDescent="0.15">
      <c r="A2936" s="141">
        <v>391.86180000000002</v>
      </c>
      <c r="B2936" s="141">
        <v>0.50208216000000006</v>
      </c>
      <c r="C2936" s="141"/>
      <c r="D2936" s="141">
        <v>391.79968000000002</v>
      </c>
      <c r="E2936" s="141">
        <v>0.43798628000000001</v>
      </c>
      <c r="F2936" s="141"/>
      <c r="G2936" s="141">
        <v>391.86451</v>
      </c>
      <c r="H2936" s="141">
        <v>0.39264175000000001</v>
      </c>
      <c r="I2936" s="141"/>
    </row>
    <row r="2937" spans="1:9" ht="13" x14ac:dyDescent="0.15">
      <c r="A2937" s="141">
        <v>391.87128000000001</v>
      </c>
      <c r="B2937" s="141">
        <v>0.48617386000000001</v>
      </c>
      <c r="C2937" s="141"/>
      <c r="D2937" s="141">
        <v>391.80916999999999</v>
      </c>
      <c r="E2937" s="141">
        <v>0.41794785000000001</v>
      </c>
      <c r="F2937" s="141"/>
      <c r="G2937" s="141">
        <v>391.87398999999999</v>
      </c>
      <c r="H2937" s="141">
        <v>0.35358998000000003</v>
      </c>
      <c r="I2937" s="141"/>
    </row>
    <row r="2938" spans="1:9" ht="13" x14ac:dyDescent="0.15">
      <c r="A2938" s="141">
        <v>391.88074999999998</v>
      </c>
      <c r="B2938" s="141">
        <v>0.48296249000000002</v>
      </c>
      <c r="C2938" s="141"/>
      <c r="D2938" s="141">
        <v>391.81866000000002</v>
      </c>
      <c r="E2938" s="141">
        <v>0.41450705999999998</v>
      </c>
      <c r="F2938" s="141"/>
      <c r="G2938" s="141">
        <v>391.88348999999999</v>
      </c>
      <c r="H2938" s="141">
        <v>0.43431607999999999</v>
      </c>
      <c r="I2938" s="141"/>
    </row>
    <row r="2939" spans="1:9" ht="13" x14ac:dyDescent="0.15">
      <c r="A2939" s="141">
        <v>391.89021000000002</v>
      </c>
      <c r="B2939" s="141">
        <v>0.46944747999999997</v>
      </c>
      <c r="C2939" s="141"/>
      <c r="D2939" s="141">
        <v>391.82814000000002</v>
      </c>
      <c r="E2939" s="141">
        <v>0.40917763000000001</v>
      </c>
      <c r="F2939" s="141"/>
      <c r="G2939" s="141">
        <v>391.89296999999999</v>
      </c>
      <c r="H2939" s="141">
        <v>0.37433115</v>
      </c>
      <c r="I2939" s="141"/>
    </row>
    <row r="2940" spans="1:9" ht="13" x14ac:dyDescent="0.15">
      <c r="A2940" s="141">
        <v>391.89967999999999</v>
      </c>
      <c r="B2940" s="141">
        <v>0.47108630000000001</v>
      </c>
      <c r="C2940" s="141"/>
      <c r="D2940" s="141">
        <v>391.83762000000002</v>
      </c>
      <c r="E2940" s="141">
        <v>0.44412729000000001</v>
      </c>
      <c r="F2940" s="141"/>
      <c r="G2940" s="141">
        <v>391.90246000000002</v>
      </c>
      <c r="H2940" s="141">
        <v>0.39868400999999998</v>
      </c>
      <c r="I2940" s="141"/>
    </row>
    <row r="2941" spans="1:9" ht="13" x14ac:dyDescent="0.15">
      <c r="A2941" s="141">
        <v>391.90913999999998</v>
      </c>
      <c r="B2941" s="141">
        <v>0.51582313999999996</v>
      </c>
      <c r="C2941" s="141"/>
      <c r="D2941" s="141">
        <v>391.84710999999999</v>
      </c>
      <c r="E2941" s="141">
        <v>0.43690293000000002</v>
      </c>
      <c r="F2941" s="141"/>
      <c r="G2941" s="141">
        <v>391.91194000000002</v>
      </c>
      <c r="H2941" s="141">
        <v>0.40103987000000002</v>
      </c>
      <c r="I2941" s="141"/>
    </row>
    <row r="2942" spans="1:9" ht="13" x14ac:dyDescent="0.15">
      <c r="A2942" s="141">
        <v>391.91861</v>
      </c>
      <c r="B2942" s="141">
        <v>0.49308733999999999</v>
      </c>
      <c r="C2942" s="141"/>
      <c r="D2942" s="141">
        <v>391.85658999999998</v>
      </c>
      <c r="E2942" s="141">
        <v>0.43178612</v>
      </c>
      <c r="F2942" s="141"/>
      <c r="G2942" s="141">
        <v>391.92142999999999</v>
      </c>
      <c r="H2942" s="141">
        <v>0.36202215999999998</v>
      </c>
      <c r="I2942" s="141"/>
    </row>
    <row r="2943" spans="1:9" ht="13" x14ac:dyDescent="0.15">
      <c r="A2943" s="141">
        <v>391.92808000000002</v>
      </c>
      <c r="B2943" s="141">
        <v>0.49844914000000001</v>
      </c>
      <c r="C2943" s="141"/>
      <c r="D2943" s="141">
        <v>391.86606999999998</v>
      </c>
      <c r="E2943" s="141">
        <v>0.46215034999999999</v>
      </c>
      <c r="F2943" s="141"/>
      <c r="G2943" s="141">
        <v>391.93090999999998</v>
      </c>
      <c r="H2943" s="141">
        <v>0.38227445999999998</v>
      </c>
      <c r="I2943" s="141"/>
    </row>
    <row r="2944" spans="1:9" ht="13" x14ac:dyDescent="0.15">
      <c r="A2944" s="141">
        <v>391.93754999999999</v>
      </c>
      <c r="B2944" s="141">
        <v>0.50609218</v>
      </c>
      <c r="C2944" s="141"/>
      <c r="D2944" s="141">
        <v>391.87554999999998</v>
      </c>
      <c r="E2944" s="141">
        <v>0.42670644000000002</v>
      </c>
      <c r="F2944" s="141"/>
      <c r="G2944" s="141">
        <v>391.94038999999998</v>
      </c>
      <c r="H2944" s="141">
        <v>0.39776904000000002</v>
      </c>
      <c r="I2944" s="141"/>
    </row>
    <row r="2945" spans="1:9" ht="13" x14ac:dyDescent="0.15">
      <c r="A2945" s="141">
        <v>391.94702999999998</v>
      </c>
      <c r="B2945" s="141">
        <v>0.51041669000000001</v>
      </c>
      <c r="C2945" s="141"/>
      <c r="D2945" s="141">
        <v>391.88502</v>
      </c>
      <c r="E2945" s="141">
        <v>0.41660935999999998</v>
      </c>
      <c r="F2945" s="141"/>
      <c r="G2945" s="141">
        <v>391.94986999999998</v>
      </c>
      <c r="H2945" s="141">
        <v>0.37988716</v>
      </c>
      <c r="I2945" s="141"/>
    </row>
    <row r="2946" spans="1:9" ht="13" x14ac:dyDescent="0.15">
      <c r="A2946" s="141">
        <v>391.95652000000001</v>
      </c>
      <c r="B2946" s="141">
        <v>0.50342544</v>
      </c>
      <c r="C2946" s="141"/>
      <c r="D2946" s="141">
        <v>391.89449999999999</v>
      </c>
      <c r="E2946" s="141">
        <v>0.45358211999999998</v>
      </c>
      <c r="F2946" s="141"/>
      <c r="G2946" s="141">
        <v>391.95934999999997</v>
      </c>
      <c r="H2946" s="141">
        <v>0.41223517999999998</v>
      </c>
      <c r="I2946" s="141"/>
    </row>
    <row r="2947" spans="1:9" ht="13" x14ac:dyDescent="0.15">
      <c r="A2947" s="141">
        <v>391.96600999999998</v>
      </c>
      <c r="B2947" s="141">
        <v>0.52320034000000004</v>
      </c>
      <c r="C2947" s="141"/>
      <c r="D2947" s="141">
        <v>391.90397000000002</v>
      </c>
      <c r="E2947" s="141">
        <v>0.50384779000000002</v>
      </c>
      <c r="F2947" s="141"/>
      <c r="G2947" s="141">
        <v>391.96881999999999</v>
      </c>
      <c r="H2947" s="141">
        <v>0.37850985999999998</v>
      </c>
      <c r="I2947" s="141"/>
    </row>
    <row r="2948" spans="1:9" ht="13" x14ac:dyDescent="0.15">
      <c r="A2948" s="141">
        <v>391.97550000000001</v>
      </c>
      <c r="B2948" s="141">
        <v>0.48876106000000002</v>
      </c>
      <c r="C2948" s="141"/>
      <c r="D2948" s="141">
        <v>391.91345000000001</v>
      </c>
      <c r="E2948" s="141">
        <v>0.46621733999999998</v>
      </c>
      <c r="F2948" s="141"/>
      <c r="G2948" s="141">
        <v>391.97829999999999</v>
      </c>
      <c r="H2948" s="141">
        <v>0.38147057000000001</v>
      </c>
      <c r="I2948" s="141"/>
    </row>
    <row r="2949" spans="1:9" ht="13" x14ac:dyDescent="0.15">
      <c r="A2949" s="141">
        <v>391.98500000000001</v>
      </c>
      <c r="B2949" s="141">
        <v>0.53619468000000003</v>
      </c>
      <c r="C2949" s="141"/>
      <c r="D2949" s="141">
        <v>391.92291999999998</v>
      </c>
      <c r="E2949" s="141">
        <v>0.46025844999999999</v>
      </c>
      <c r="F2949" s="141"/>
      <c r="G2949" s="141">
        <v>391.98777999999999</v>
      </c>
      <c r="H2949" s="141">
        <v>0.36762247999999997</v>
      </c>
      <c r="I2949" s="141"/>
    </row>
    <row r="2950" spans="1:9" ht="13" x14ac:dyDescent="0.15">
      <c r="A2950" s="141">
        <v>391.99448999999998</v>
      </c>
      <c r="B2950" s="141">
        <v>0.49710082999999999</v>
      </c>
      <c r="C2950" s="141"/>
      <c r="D2950" s="141">
        <v>391.93239</v>
      </c>
      <c r="E2950" s="141">
        <v>0.48391221000000001</v>
      </c>
      <c r="F2950" s="141"/>
      <c r="G2950" s="141">
        <v>391.99727000000001</v>
      </c>
      <c r="H2950" s="141">
        <v>0.40196800999999999</v>
      </c>
      <c r="I2950" s="141"/>
    </row>
    <row r="2951" spans="1:9" ht="13" x14ac:dyDescent="0.15">
      <c r="A2951" s="141">
        <v>392.00398999999999</v>
      </c>
      <c r="B2951" s="141">
        <v>4.1320756999999997</v>
      </c>
      <c r="C2951" s="141"/>
      <c r="D2951" s="141">
        <v>391.94186000000002</v>
      </c>
      <c r="E2951" s="141">
        <v>0.64367821999999997</v>
      </c>
      <c r="F2951" s="141"/>
      <c r="G2951" s="141">
        <v>392.00675000000001</v>
      </c>
      <c r="H2951" s="141">
        <v>2.1970836999999999</v>
      </c>
      <c r="I2951" s="141"/>
    </row>
    <row r="2952" spans="1:9" ht="13" x14ac:dyDescent="0.15">
      <c r="A2952" s="141">
        <v>392.01348999999999</v>
      </c>
      <c r="B2952" s="141">
        <v>0.55178150999999998</v>
      </c>
      <c r="C2952" s="141"/>
      <c r="D2952" s="141">
        <v>391.95132000000001</v>
      </c>
      <c r="E2952" s="141">
        <v>0.45648758</v>
      </c>
      <c r="F2952" s="141"/>
      <c r="G2952" s="141">
        <v>392.01625000000001</v>
      </c>
      <c r="H2952" s="141">
        <v>2.5483167999999998</v>
      </c>
      <c r="I2952" s="141"/>
    </row>
    <row r="2953" spans="1:9" ht="13" x14ac:dyDescent="0.15">
      <c r="A2953" s="141">
        <v>392.02298999999999</v>
      </c>
      <c r="B2953" s="141">
        <v>0.51597053999999998</v>
      </c>
      <c r="C2953" s="141"/>
      <c r="D2953" s="141">
        <v>391.96078999999997</v>
      </c>
      <c r="E2953" s="141">
        <v>0.44765263999999999</v>
      </c>
      <c r="F2953" s="141"/>
      <c r="G2953" s="141">
        <v>392.02573999999998</v>
      </c>
      <c r="H2953" s="141">
        <v>0.42700126999999999</v>
      </c>
      <c r="I2953" s="141"/>
    </row>
    <row r="2954" spans="1:9" ht="13" x14ac:dyDescent="0.15">
      <c r="A2954" s="141">
        <v>392.03249</v>
      </c>
      <c r="B2954" s="141">
        <v>0.58010368999999995</v>
      </c>
      <c r="C2954" s="141"/>
      <c r="D2954" s="141">
        <v>391.97026</v>
      </c>
      <c r="E2954" s="141">
        <v>0.43974614000000001</v>
      </c>
      <c r="F2954" s="141"/>
      <c r="G2954" s="141">
        <v>392.03523999999999</v>
      </c>
      <c r="H2954" s="141">
        <v>0.41111150000000002</v>
      </c>
      <c r="I2954" s="141"/>
    </row>
    <row r="2955" spans="1:9" ht="13" x14ac:dyDescent="0.15">
      <c r="A2955" s="141">
        <v>392.04199999999997</v>
      </c>
      <c r="B2955" s="141">
        <v>0.53781292000000003</v>
      </c>
      <c r="C2955" s="141"/>
      <c r="D2955" s="141">
        <v>391.97973000000002</v>
      </c>
      <c r="E2955" s="141">
        <v>0.45111801000000001</v>
      </c>
      <c r="F2955" s="141"/>
      <c r="G2955" s="141">
        <v>392.04473999999999</v>
      </c>
      <c r="H2955" s="141">
        <v>0.42355313</v>
      </c>
      <c r="I2955" s="141"/>
    </row>
    <row r="2956" spans="1:9" ht="13" x14ac:dyDescent="0.15">
      <c r="A2956" s="141">
        <v>392.05149999999998</v>
      </c>
      <c r="B2956" s="141">
        <v>0.55087505000000003</v>
      </c>
      <c r="C2956" s="141"/>
      <c r="D2956" s="141">
        <v>391.98919000000001</v>
      </c>
      <c r="E2956" s="141">
        <v>0.43715536999999999</v>
      </c>
      <c r="F2956" s="141"/>
      <c r="G2956" s="141">
        <v>392.05423999999999</v>
      </c>
      <c r="H2956" s="141">
        <v>0.41003240000000002</v>
      </c>
      <c r="I2956" s="141"/>
    </row>
    <row r="2957" spans="1:9" ht="13" x14ac:dyDescent="0.15">
      <c r="A2957" s="141">
        <v>392.06101000000001</v>
      </c>
      <c r="B2957" s="141">
        <v>0.51989850000000004</v>
      </c>
      <c r="C2957" s="141"/>
      <c r="D2957" s="141">
        <v>391.99865999999997</v>
      </c>
      <c r="E2957" s="141">
        <v>0.45008324999999999</v>
      </c>
      <c r="F2957" s="141"/>
      <c r="G2957" s="141">
        <v>392.06375000000003</v>
      </c>
      <c r="H2957" s="141">
        <v>0.40191112000000001</v>
      </c>
      <c r="I2957" s="141"/>
    </row>
    <row r="2958" spans="1:9" ht="13" x14ac:dyDescent="0.15">
      <c r="A2958" s="141">
        <v>392.07053000000002</v>
      </c>
      <c r="B2958" s="141">
        <v>0.54456499999999997</v>
      </c>
      <c r="C2958" s="141"/>
      <c r="D2958" s="141">
        <v>392.00814000000003</v>
      </c>
      <c r="E2958" s="141">
        <v>1.9261576</v>
      </c>
      <c r="F2958" s="141"/>
      <c r="G2958" s="141">
        <v>392.07326</v>
      </c>
      <c r="H2958" s="141">
        <v>0.41702315000000001</v>
      </c>
      <c r="I2958" s="141"/>
    </row>
    <row r="2959" spans="1:9" ht="13" x14ac:dyDescent="0.15">
      <c r="A2959" s="141">
        <v>392.08004</v>
      </c>
      <c r="B2959" s="141">
        <v>0.54082810000000003</v>
      </c>
      <c r="C2959" s="141"/>
      <c r="D2959" s="141">
        <v>392.01762000000002</v>
      </c>
      <c r="E2959" s="141">
        <v>0.44005192999999998</v>
      </c>
      <c r="F2959" s="141"/>
      <c r="G2959" s="141">
        <v>392.08276999999998</v>
      </c>
      <c r="H2959" s="141">
        <v>0.42611712000000002</v>
      </c>
      <c r="I2959" s="141"/>
    </row>
    <row r="2960" spans="1:9" ht="13" x14ac:dyDescent="0.15">
      <c r="A2960" s="141">
        <v>392.08967000000001</v>
      </c>
      <c r="B2960" s="141">
        <v>0.50750382999999999</v>
      </c>
      <c r="C2960" s="141"/>
      <c r="D2960" s="141">
        <v>392.02710999999999</v>
      </c>
      <c r="E2960" s="141">
        <v>0.45789625</v>
      </c>
      <c r="F2960" s="141"/>
      <c r="G2960" s="141">
        <v>392.0924</v>
      </c>
      <c r="H2960" s="141">
        <v>0.42365560000000002</v>
      </c>
      <c r="I2960" s="141"/>
    </row>
    <row r="2961" spans="1:9" ht="13" x14ac:dyDescent="0.15">
      <c r="A2961" s="141">
        <v>392.0994</v>
      </c>
      <c r="B2961" s="141">
        <v>0.52849550000000001</v>
      </c>
      <c r="C2961" s="141"/>
      <c r="D2961" s="141">
        <v>392.03658999999999</v>
      </c>
      <c r="E2961" s="141">
        <v>0.61435881999999997</v>
      </c>
      <c r="F2961" s="141"/>
      <c r="G2961" s="141">
        <v>392.10212999999999</v>
      </c>
      <c r="H2961" s="141">
        <v>0.40176584999999998</v>
      </c>
      <c r="I2961" s="141"/>
    </row>
    <row r="2962" spans="1:9" ht="13" x14ac:dyDescent="0.15">
      <c r="A2962" s="141">
        <v>392.10917000000001</v>
      </c>
      <c r="B2962" s="141">
        <v>0.54081575999999998</v>
      </c>
      <c r="C2962" s="141"/>
      <c r="D2962" s="141">
        <v>392.04608000000002</v>
      </c>
      <c r="E2962" s="141">
        <v>0.42605112000000001</v>
      </c>
      <c r="F2962" s="141"/>
      <c r="G2962" s="141">
        <v>392.11194999999998</v>
      </c>
      <c r="H2962" s="141">
        <v>0.39908139999999998</v>
      </c>
      <c r="I2962" s="141"/>
    </row>
    <row r="2963" spans="1:9" ht="13" x14ac:dyDescent="0.15">
      <c r="A2963" s="141">
        <v>392.11896999999999</v>
      </c>
      <c r="B2963" s="141">
        <v>0.51031614999999997</v>
      </c>
      <c r="C2963" s="141"/>
      <c r="D2963" s="141">
        <v>392.05556999999999</v>
      </c>
      <c r="E2963" s="141">
        <v>0.42650083</v>
      </c>
      <c r="F2963" s="141"/>
      <c r="G2963" s="141">
        <v>392.12175000000002</v>
      </c>
      <c r="H2963" s="141">
        <v>0.43394353000000002</v>
      </c>
      <c r="I2963" s="141"/>
    </row>
    <row r="2964" spans="1:9" ht="13" x14ac:dyDescent="0.15">
      <c r="A2964" s="141">
        <v>392.12875000000003</v>
      </c>
      <c r="B2964" s="141">
        <v>0.52615798999999996</v>
      </c>
      <c r="C2964" s="141"/>
      <c r="D2964" s="141">
        <v>392.06506000000002</v>
      </c>
      <c r="E2964" s="141">
        <v>0.44283748000000001</v>
      </c>
      <c r="F2964" s="141"/>
      <c r="G2964" s="141">
        <v>392.13153</v>
      </c>
      <c r="H2964" s="141">
        <v>0.41433746999999999</v>
      </c>
      <c r="I2964" s="141"/>
    </row>
    <row r="2965" spans="1:9" ht="13" x14ac:dyDescent="0.15">
      <c r="A2965" s="141">
        <v>392.13821000000002</v>
      </c>
      <c r="B2965" s="141">
        <v>0.53070247000000004</v>
      </c>
      <c r="C2965" s="141"/>
      <c r="D2965" s="141">
        <v>392.07454999999999</v>
      </c>
      <c r="E2965" s="141">
        <v>0.45252872999999999</v>
      </c>
      <c r="F2965" s="141"/>
      <c r="G2965" s="141">
        <v>392.14098999999999</v>
      </c>
      <c r="H2965" s="141">
        <v>0.40514573999999998</v>
      </c>
      <c r="I2965" s="141"/>
    </row>
    <row r="2966" spans="1:9" ht="13" x14ac:dyDescent="0.15">
      <c r="A2966" s="141">
        <v>392.14758</v>
      </c>
      <c r="B2966" s="141">
        <v>0.52569127999999998</v>
      </c>
      <c r="C2966" s="141"/>
      <c r="D2966" s="141">
        <v>392.08415000000002</v>
      </c>
      <c r="E2966" s="141">
        <v>0.44532619000000001</v>
      </c>
      <c r="F2966" s="141"/>
      <c r="G2966" s="141">
        <v>392.15035999999998</v>
      </c>
      <c r="H2966" s="141">
        <v>0.41765356999999997</v>
      </c>
      <c r="I2966" s="141"/>
    </row>
    <row r="2967" spans="1:9" ht="13" x14ac:dyDescent="0.15">
      <c r="A2967" s="141">
        <v>392.15699999999998</v>
      </c>
      <c r="B2967" s="141">
        <v>0.50793241</v>
      </c>
      <c r="C2967" s="141"/>
      <c r="D2967" s="141">
        <v>392.09386000000001</v>
      </c>
      <c r="E2967" s="141">
        <v>0.42219892999999997</v>
      </c>
      <c r="F2967" s="141"/>
      <c r="G2967" s="141">
        <v>392.15978999999999</v>
      </c>
      <c r="H2967" s="141">
        <v>0.40275833999999999</v>
      </c>
      <c r="I2967" s="141"/>
    </row>
    <row r="2968" spans="1:9" ht="13" x14ac:dyDescent="0.15">
      <c r="A2968" s="141">
        <v>392.16656999999998</v>
      </c>
      <c r="B2968" s="141">
        <v>0.50972856</v>
      </c>
      <c r="C2968" s="141"/>
      <c r="D2968" s="141">
        <v>392.10361999999998</v>
      </c>
      <c r="E2968" s="141">
        <v>0.45800822000000002</v>
      </c>
      <c r="F2968" s="141"/>
      <c r="G2968" s="141">
        <v>392.16937000000001</v>
      </c>
      <c r="H2968" s="141">
        <v>0.39155881999999997</v>
      </c>
      <c r="I2968" s="141"/>
    </row>
    <row r="2969" spans="1:9" ht="13" x14ac:dyDescent="0.15">
      <c r="A2969" s="141">
        <v>392.17630000000003</v>
      </c>
      <c r="B2969" s="141">
        <v>0.50427208000000001</v>
      </c>
      <c r="C2969" s="141"/>
      <c r="D2969" s="141">
        <v>392.11342000000002</v>
      </c>
      <c r="E2969" s="141">
        <v>0.46951872</v>
      </c>
      <c r="F2969" s="141"/>
      <c r="G2969" s="141">
        <v>392.17910000000001</v>
      </c>
      <c r="H2969" s="141">
        <v>0.43476038</v>
      </c>
      <c r="I2969" s="141"/>
    </row>
    <row r="2970" spans="1:9" ht="13" x14ac:dyDescent="0.15">
      <c r="A2970" s="141">
        <v>392.18617999999998</v>
      </c>
      <c r="B2970" s="141">
        <v>0.52492510999999997</v>
      </c>
      <c r="C2970" s="141"/>
      <c r="D2970" s="141">
        <v>392.12329</v>
      </c>
      <c r="E2970" s="141">
        <v>0.46544017999999998</v>
      </c>
      <c r="F2970" s="141"/>
      <c r="G2970" s="141">
        <v>392.18894999999998</v>
      </c>
      <c r="H2970" s="141">
        <v>0.46845643999999997</v>
      </c>
      <c r="I2970" s="141"/>
    </row>
    <row r="2971" spans="1:9" ht="13" x14ac:dyDescent="0.15">
      <c r="A2971" s="141">
        <v>392.19603000000001</v>
      </c>
      <c r="B2971" s="141">
        <v>0.48607338999999999</v>
      </c>
      <c r="C2971" s="141"/>
      <c r="D2971" s="141">
        <v>392.13314000000003</v>
      </c>
      <c r="E2971" s="141">
        <v>0.45961695000000002</v>
      </c>
      <c r="F2971" s="141"/>
      <c r="G2971" s="141">
        <v>392.19882999999999</v>
      </c>
      <c r="H2971" s="141">
        <v>0.48598095000000002</v>
      </c>
      <c r="I2971" s="141"/>
    </row>
    <row r="2972" spans="1:9" ht="13" x14ac:dyDescent="0.15">
      <c r="A2972" s="141">
        <v>392.20591000000002</v>
      </c>
      <c r="B2972" s="141">
        <v>0.50719713</v>
      </c>
      <c r="C2972" s="141"/>
      <c r="D2972" s="141">
        <v>392.14299999999997</v>
      </c>
      <c r="E2972" s="141">
        <v>0.41965933</v>
      </c>
      <c r="F2972" s="141"/>
      <c r="G2972" s="141">
        <v>392.20875999999998</v>
      </c>
      <c r="H2972" s="141">
        <v>0.44471822999999999</v>
      </c>
      <c r="I2972" s="141"/>
    </row>
    <row r="2973" spans="1:9" ht="13" x14ac:dyDescent="0.15">
      <c r="A2973" s="141">
        <v>392.21584000000001</v>
      </c>
      <c r="B2973" s="141">
        <v>0.46653261000000001</v>
      </c>
      <c r="C2973" s="141"/>
      <c r="D2973" s="141">
        <v>392.15282999999999</v>
      </c>
      <c r="E2973" s="141">
        <v>0.46035573000000002</v>
      </c>
      <c r="F2973" s="141"/>
      <c r="G2973" s="141">
        <v>392.21865000000003</v>
      </c>
      <c r="H2973" s="141">
        <v>0.43051603999999999</v>
      </c>
      <c r="I2973" s="141"/>
    </row>
    <row r="2974" spans="1:9" ht="13" x14ac:dyDescent="0.15">
      <c r="A2974" s="141">
        <v>392.22573</v>
      </c>
      <c r="B2974" s="141">
        <v>0.49490863000000002</v>
      </c>
      <c r="C2974" s="141"/>
      <c r="D2974" s="141">
        <v>392.16264000000001</v>
      </c>
      <c r="E2974" s="141">
        <v>0.44626128999999998</v>
      </c>
      <c r="F2974" s="141"/>
      <c r="G2974" s="141">
        <v>392.22854999999998</v>
      </c>
      <c r="H2974" s="141">
        <v>0.36582541000000002</v>
      </c>
      <c r="I2974" s="141"/>
    </row>
    <row r="2975" spans="1:9" ht="13" x14ac:dyDescent="0.15">
      <c r="A2975" s="141">
        <v>392.23563000000001</v>
      </c>
      <c r="B2975" s="141">
        <v>0.47589387</v>
      </c>
      <c r="C2975" s="141"/>
      <c r="D2975" s="141">
        <v>392.17212999999998</v>
      </c>
      <c r="E2975" s="141">
        <v>0.4419863</v>
      </c>
      <c r="F2975" s="141"/>
      <c r="G2975" s="141">
        <v>392.23842000000002</v>
      </c>
      <c r="H2975" s="141">
        <v>0.40909467999999999</v>
      </c>
      <c r="I2975" s="141"/>
    </row>
    <row r="2976" spans="1:9" ht="13" x14ac:dyDescent="0.15">
      <c r="A2976" s="141">
        <v>392.24549000000002</v>
      </c>
      <c r="B2976" s="141">
        <v>0.75188394999999997</v>
      </c>
      <c r="C2976" s="141"/>
      <c r="D2976" s="141">
        <v>392.18153000000001</v>
      </c>
      <c r="E2976" s="141">
        <v>0.66730672999999996</v>
      </c>
      <c r="F2976" s="141"/>
      <c r="G2976" s="141">
        <v>392.24829999999997</v>
      </c>
      <c r="H2976" s="141">
        <v>0.64427122999999997</v>
      </c>
      <c r="I2976" s="141"/>
    </row>
    <row r="2977" spans="1:9" ht="13" x14ac:dyDescent="0.15">
      <c r="A2977" s="141">
        <v>392.25538</v>
      </c>
      <c r="B2977" s="141">
        <v>0.51969114999999999</v>
      </c>
      <c r="C2977" s="141"/>
      <c r="D2977" s="141">
        <v>392.19099</v>
      </c>
      <c r="E2977" s="141">
        <v>0.45718277000000002</v>
      </c>
      <c r="F2977" s="141"/>
      <c r="G2977" s="141">
        <v>392.25824</v>
      </c>
      <c r="H2977" s="141">
        <v>0.42241633000000001</v>
      </c>
      <c r="I2977" s="141"/>
    </row>
    <row r="2978" spans="1:9" ht="13" x14ac:dyDescent="0.15">
      <c r="A2978" s="141">
        <v>392.26531</v>
      </c>
      <c r="B2978" s="141">
        <v>0.53115842999999996</v>
      </c>
      <c r="C2978" s="141"/>
      <c r="D2978" s="141">
        <v>392.20084000000003</v>
      </c>
      <c r="E2978" s="141">
        <v>0.45945686000000002</v>
      </c>
      <c r="F2978" s="141"/>
      <c r="G2978" s="141">
        <v>392.26814999999999</v>
      </c>
      <c r="H2978" s="141">
        <v>0.41325655</v>
      </c>
      <c r="I2978" s="141"/>
    </row>
    <row r="2979" spans="1:9" ht="13" x14ac:dyDescent="0.15">
      <c r="A2979" s="141">
        <v>392.27521000000002</v>
      </c>
      <c r="B2979" s="141">
        <v>0.52548435000000004</v>
      </c>
      <c r="C2979" s="141"/>
      <c r="D2979" s="141">
        <v>392.21078</v>
      </c>
      <c r="E2979" s="141">
        <v>0.45489104000000002</v>
      </c>
      <c r="F2979" s="141"/>
      <c r="G2979" s="141">
        <v>392.27807000000001</v>
      </c>
      <c r="H2979" s="141">
        <v>0.41145752000000002</v>
      </c>
      <c r="I2979" s="141"/>
    </row>
    <row r="2980" spans="1:9" ht="13" x14ac:dyDescent="0.15">
      <c r="A2980" s="141">
        <v>392.28512000000001</v>
      </c>
      <c r="B2980" s="141">
        <v>0.50874134999999998</v>
      </c>
      <c r="C2980" s="141"/>
      <c r="D2980" s="141">
        <v>392.22068999999999</v>
      </c>
      <c r="E2980" s="141">
        <v>2.0029270000000001</v>
      </c>
      <c r="F2980" s="141"/>
      <c r="G2980" s="141">
        <v>392.28805</v>
      </c>
      <c r="H2980" s="141">
        <v>0.43002832000000002</v>
      </c>
      <c r="I2980" s="141"/>
    </row>
    <row r="2981" spans="1:9" ht="13" x14ac:dyDescent="0.15">
      <c r="A2981" s="141">
        <v>392.29509000000002</v>
      </c>
      <c r="B2981" s="141">
        <v>0.53874871000000002</v>
      </c>
      <c r="C2981" s="141"/>
      <c r="D2981" s="141">
        <v>392.23050999999998</v>
      </c>
      <c r="E2981" s="141">
        <v>0.44145952999999999</v>
      </c>
      <c r="F2981" s="141"/>
      <c r="G2981" s="141">
        <v>392.29797000000002</v>
      </c>
      <c r="H2981" s="141">
        <v>0.40750518000000002</v>
      </c>
      <c r="I2981" s="141"/>
    </row>
    <row r="2982" spans="1:9" ht="13" x14ac:dyDescent="0.15">
      <c r="A2982" s="141">
        <v>392.30500999999998</v>
      </c>
      <c r="B2982" s="141">
        <v>0.47240061999999999</v>
      </c>
      <c r="C2982" s="141"/>
      <c r="D2982" s="141">
        <v>392.24029000000002</v>
      </c>
      <c r="E2982" s="141">
        <v>0.61094921000000002</v>
      </c>
      <c r="F2982" s="141"/>
      <c r="G2982" s="141">
        <v>392.30790000000002</v>
      </c>
      <c r="H2982" s="141">
        <v>0.40520600000000001</v>
      </c>
      <c r="I2982" s="141"/>
    </row>
    <row r="2983" spans="1:9" ht="13" x14ac:dyDescent="0.15">
      <c r="A2983" s="141">
        <v>392.31495000000001</v>
      </c>
      <c r="B2983" s="141">
        <v>0.64935182999999996</v>
      </c>
      <c r="C2983" s="141"/>
      <c r="D2983" s="141">
        <v>392.25015000000002</v>
      </c>
      <c r="E2983" s="141">
        <v>0.44575301000000001</v>
      </c>
      <c r="F2983" s="141"/>
      <c r="G2983" s="141">
        <v>392.31787000000003</v>
      </c>
      <c r="H2983" s="141">
        <v>0.42412386000000002</v>
      </c>
      <c r="I2983" s="141"/>
    </row>
    <row r="2984" spans="1:9" ht="13" x14ac:dyDescent="0.15">
      <c r="A2984" s="141">
        <v>392.32492999999999</v>
      </c>
      <c r="B2984" s="141">
        <v>0.63771571000000005</v>
      </c>
      <c r="C2984" s="141"/>
      <c r="D2984" s="141">
        <v>392.26011999999997</v>
      </c>
      <c r="E2984" s="141">
        <v>0.41954209999999997</v>
      </c>
      <c r="F2984" s="141"/>
      <c r="G2984" s="141">
        <v>392.32780000000002</v>
      </c>
      <c r="H2984" s="141">
        <v>0.39499506000000001</v>
      </c>
      <c r="I2984" s="141"/>
    </row>
    <row r="2985" spans="1:9" ht="13" x14ac:dyDescent="0.15">
      <c r="A2985" s="141">
        <v>392.33488</v>
      </c>
      <c r="B2985" s="141">
        <v>0.52352425000000002</v>
      </c>
      <c r="C2985" s="141"/>
      <c r="D2985" s="141">
        <v>392.27005000000003</v>
      </c>
      <c r="E2985" s="141">
        <v>0.43638967000000001</v>
      </c>
      <c r="F2985" s="141"/>
      <c r="G2985" s="141">
        <v>392.33771999999999</v>
      </c>
      <c r="H2985" s="141">
        <v>0.44851265000000001</v>
      </c>
      <c r="I2985" s="141"/>
    </row>
    <row r="2986" spans="1:9" ht="13" x14ac:dyDescent="0.15">
      <c r="A2986" s="141">
        <v>392.34482000000003</v>
      </c>
      <c r="B2986" s="141">
        <v>0.47470778000000002</v>
      </c>
      <c r="C2986" s="141"/>
      <c r="D2986" s="141">
        <v>392.28</v>
      </c>
      <c r="E2986" s="141">
        <v>0.42103479999999999</v>
      </c>
      <c r="F2986" s="141"/>
      <c r="G2986" s="141">
        <v>392.34769</v>
      </c>
      <c r="H2986" s="141">
        <v>0.42274367000000002</v>
      </c>
      <c r="I2986" s="141"/>
    </row>
    <row r="2987" spans="1:9" ht="13" x14ac:dyDescent="0.15">
      <c r="A2987" s="141">
        <v>392.35480000000001</v>
      </c>
      <c r="B2987" s="141">
        <v>0.52272355000000004</v>
      </c>
      <c r="C2987" s="141"/>
      <c r="D2987" s="141">
        <v>392.29</v>
      </c>
      <c r="E2987" s="141">
        <v>0.43610197000000001</v>
      </c>
      <c r="F2987" s="141"/>
      <c r="G2987" s="141">
        <v>392.35761000000002</v>
      </c>
      <c r="H2987" s="141">
        <v>0.40495415000000001</v>
      </c>
      <c r="I2987" s="141"/>
    </row>
    <row r="2988" spans="1:9" ht="13" x14ac:dyDescent="0.15">
      <c r="A2988" s="141">
        <v>392.36475000000002</v>
      </c>
      <c r="B2988" s="141">
        <v>0.53596392000000004</v>
      </c>
      <c r="C2988" s="141"/>
      <c r="D2988" s="141">
        <v>392.29995000000002</v>
      </c>
      <c r="E2988" s="141">
        <v>0.45465271000000002</v>
      </c>
      <c r="F2988" s="141"/>
      <c r="G2988" s="141">
        <v>392.36752999999999</v>
      </c>
      <c r="H2988" s="141">
        <v>0.43620999999999999</v>
      </c>
      <c r="I2988" s="141"/>
    </row>
    <row r="2989" spans="1:9" ht="13" x14ac:dyDescent="0.15">
      <c r="A2989" s="141">
        <v>392.37470999999999</v>
      </c>
      <c r="B2989" s="141">
        <v>0.52380444000000004</v>
      </c>
      <c r="C2989" s="141"/>
      <c r="D2989" s="141">
        <v>392.30990000000003</v>
      </c>
      <c r="E2989" s="141">
        <v>0.42350586000000001</v>
      </c>
      <c r="F2989" s="141"/>
      <c r="G2989" s="141">
        <v>392.37750999999997</v>
      </c>
      <c r="H2989" s="141">
        <v>0.42502637999999998</v>
      </c>
      <c r="I2989" s="141"/>
    </row>
    <row r="2990" spans="1:9" ht="13" x14ac:dyDescent="0.15">
      <c r="A2990" s="141">
        <v>392.38470000000001</v>
      </c>
      <c r="B2990" s="141">
        <v>0.52658875000000005</v>
      </c>
      <c r="C2990" s="141"/>
      <c r="D2990" s="141">
        <v>392.31990999999999</v>
      </c>
      <c r="E2990" s="141">
        <v>0.45870029000000001</v>
      </c>
      <c r="F2990" s="141"/>
      <c r="G2990" s="141">
        <v>392.38744000000003</v>
      </c>
      <c r="H2990" s="141">
        <v>0.42188840999999999</v>
      </c>
      <c r="I2990" s="141"/>
    </row>
    <row r="2991" spans="1:9" ht="13" x14ac:dyDescent="0.15">
      <c r="A2991" s="141">
        <v>392.39465000000001</v>
      </c>
      <c r="B2991" s="141">
        <v>0.48710355</v>
      </c>
      <c r="C2991" s="141"/>
      <c r="D2991" s="141">
        <v>392.32985000000002</v>
      </c>
      <c r="E2991" s="141">
        <v>0.41658719</v>
      </c>
      <c r="F2991" s="141"/>
      <c r="G2991" s="141">
        <v>392.39737000000002</v>
      </c>
      <c r="H2991" s="141">
        <v>0.38650345000000003</v>
      </c>
      <c r="I2991" s="141"/>
    </row>
    <row r="2992" spans="1:9" ht="13" x14ac:dyDescent="0.15">
      <c r="A2992" s="141">
        <v>392.40460999999999</v>
      </c>
      <c r="B2992" s="141">
        <v>0.52387457999999998</v>
      </c>
      <c r="C2992" s="141"/>
      <c r="D2992" s="141">
        <v>392.33980000000003</v>
      </c>
      <c r="E2992" s="141">
        <v>0.44737924000000001</v>
      </c>
      <c r="F2992" s="141"/>
      <c r="G2992" s="141">
        <v>392.40735000000001</v>
      </c>
      <c r="H2992" s="141">
        <v>0.42745527999999999</v>
      </c>
      <c r="I2992" s="141"/>
    </row>
    <row r="2993" spans="1:9" ht="13" x14ac:dyDescent="0.15">
      <c r="A2993" s="141">
        <v>392.41460999999998</v>
      </c>
      <c r="B2993" s="141">
        <v>0.53181343999999997</v>
      </c>
      <c r="C2993" s="141"/>
      <c r="D2993" s="141">
        <v>392.34980000000002</v>
      </c>
      <c r="E2993" s="141">
        <v>0.45193560999999999</v>
      </c>
      <c r="F2993" s="141"/>
      <c r="G2993" s="141">
        <v>392.41728000000001</v>
      </c>
      <c r="H2993" s="141">
        <v>0.40705308000000001</v>
      </c>
      <c r="I2993" s="141"/>
    </row>
    <row r="2994" spans="1:9" ht="13" x14ac:dyDescent="0.15">
      <c r="A2994" s="141">
        <v>392.42455999999999</v>
      </c>
      <c r="B2994" s="141">
        <v>0.52189103999999997</v>
      </c>
      <c r="C2994" s="141"/>
      <c r="D2994" s="141">
        <v>392.35977000000003</v>
      </c>
      <c r="E2994" s="141">
        <v>0.44630986</v>
      </c>
      <c r="F2994" s="141"/>
      <c r="G2994" s="141">
        <v>392.42723000000001</v>
      </c>
      <c r="H2994" s="141">
        <v>0.39006573999999999</v>
      </c>
      <c r="I2994" s="141"/>
    </row>
    <row r="2995" spans="1:9" ht="13" x14ac:dyDescent="0.15">
      <c r="A2995" s="141">
        <v>392.43453</v>
      </c>
      <c r="B2995" s="141">
        <v>0.55178514999999995</v>
      </c>
      <c r="C2995" s="141"/>
      <c r="D2995" s="141">
        <v>392.36973</v>
      </c>
      <c r="E2995" s="141">
        <v>0.41901534000000001</v>
      </c>
      <c r="F2995" s="141"/>
      <c r="G2995" s="141">
        <v>392.43723</v>
      </c>
      <c r="H2995" s="141">
        <v>0.38683680999999998</v>
      </c>
      <c r="I2995" s="141"/>
    </row>
    <row r="2996" spans="1:9" ht="13" x14ac:dyDescent="0.15">
      <c r="A2996" s="141">
        <v>392.44452999999999</v>
      </c>
      <c r="B2996" s="141">
        <v>0.51498299000000003</v>
      </c>
      <c r="C2996" s="141"/>
      <c r="D2996" s="141">
        <v>392.37973</v>
      </c>
      <c r="E2996" s="141">
        <v>0.43933866999999999</v>
      </c>
      <c r="F2996" s="141"/>
      <c r="G2996" s="141">
        <v>392.44726000000003</v>
      </c>
      <c r="H2996" s="141">
        <v>0.42119420000000002</v>
      </c>
      <c r="I2996" s="141"/>
    </row>
    <row r="2997" spans="1:9" ht="13" x14ac:dyDescent="0.15">
      <c r="A2997" s="141">
        <v>392.45458000000002</v>
      </c>
      <c r="B2997" s="141">
        <v>0.49768564999999998</v>
      </c>
      <c r="C2997" s="141"/>
      <c r="D2997" s="141">
        <v>392.3897</v>
      </c>
      <c r="E2997" s="141">
        <v>0.474499</v>
      </c>
      <c r="F2997" s="141"/>
      <c r="G2997" s="141">
        <v>392.45724000000001</v>
      </c>
      <c r="H2997" s="141">
        <v>0.40558307999999998</v>
      </c>
      <c r="I2997" s="141"/>
    </row>
    <row r="2998" spans="1:9" ht="13" x14ac:dyDescent="0.15">
      <c r="A2998" s="141">
        <v>392.46458999999999</v>
      </c>
      <c r="B2998" s="141">
        <v>0.54330643000000001</v>
      </c>
      <c r="C2998" s="141"/>
      <c r="D2998" s="141">
        <v>392.39965999999998</v>
      </c>
      <c r="E2998" s="141">
        <v>0.46091672</v>
      </c>
      <c r="F2998" s="141"/>
      <c r="G2998" s="141">
        <v>392.46722</v>
      </c>
      <c r="H2998" s="141">
        <v>0.40969876999999999</v>
      </c>
      <c r="I2998" s="141"/>
    </row>
    <row r="2999" spans="1:9" ht="13" x14ac:dyDescent="0.15">
      <c r="A2999" s="141">
        <v>392.47458</v>
      </c>
      <c r="B2999" s="141">
        <v>0.51149973999999998</v>
      </c>
      <c r="C2999" s="141"/>
      <c r="D2999" s="141">
        <v>392.40967000000001</v>
      </c>
      <c r="E2999" s="141">
        <v>0.4795431</v>
      </c>
      <c r="F2999" s="141"/>
      <c r="G2999" s="141">
        <v>392.47721999999999</v>
      </c>
      <c r="H2999" s="141">
        <v>0.42440107999999999</v>
      </c>
      <c r="I2999" s="141"/>
    </row>
    <row r="3000" spans="1:9" ht="13" x14ac:dyDescent="0.15">
      <c r="A3000" s="141">
        <v>392.48460999999998</v>
      </c>
      <c r="B3000" s="141">
        <v>0.51660364999999997</v>
      </c>
      <c r="C3000" s="141"/>
      <c r="D3000" s="141">
        <v>392.41962999999998</v>
      </c>
      <c r="E3000" s="141">
        <v>0.47992646</v>
      </c>
      <c r="F3000" s="141"/>
      <c r="G3000" s="141">
        <v>392.48728</v>
      </c>
      <c r="H3000" s="141">
        <v>0.38882256999999998</v>
      </c>
      <c r="I3000" s="141"/>
    </row>
    <row r="3001" spans="1:9" ht="13" x14ac:dyDescent="0.15">
      <c r="A3001" s="141">
        <v>392.49468999999999</v>
      </c>
      <c r="B3001" s="141">
        <v>0.74356785000000003</v>
      </c>
      <c r="C3001" s="141"/>
      <c r="D3001" s="141">
        <v>392.42959000000002</v>
      </c>
      <c r="E3001" s="141">
        <v>0.68745164999999997</v>
      </c>
      <c r="F3001" s="141"/>
      <c r="G3001" s="141">
        <v>392.49734999999998</v>
      </c>
      <c r="H3001" s="141">
        <v>0.58929144</v>
      </c>
      <c r="I3001" s="141"/>
    </row>
    <row r="3002" spans="1:9" ht="13" x14ac:dyDescent="0.15">
      <c r="A3002" s="141">
        <v>392.50479000000001</v>
      </c>
      <c r="B3002" s="141">
        <v>0.56051202</v>
      </c>
      <c r="C3002" s="141"/>
      <c r="D3002" s="141">
        <v>392.43959999999998</v>
      </c>
      <c r="E3002" s="141">
        <v>0.47322838</v>
      </c>
      <c r="F3002" s="141"/>
      <c r="G3002" s="141">
        <v>392.50736999999998</v>
      </c>
      <c r="H3002" s="141">
        <v>0.41807585000000003</v>
      </c>
      <c r="I3002" s="141"/>
    </row>
    <row r="3003" spans="1:9" ht="13" x14ac:dyDescent="0.15">
      <c r="A3003" s="141">
        <v>392.51490999999999</v>
      </c>
      <c r="B3003" s="141">
        <v>0.54875686000000001</v>
      </c>
      <c r="C3003" s="141"/>
      <c r="D3003" s="141">
        <v>392.44965999999999</v>
      </c>
      <c r="E3003" s="141">
        <v>0.48398094000000003</v>
      </c>
      <c r="F3003" s="141"/>
      <c r="G3003" s="141">
        <v>392.51738999999998</v>
      </c>
      <c r="H3003" s="141">
        <v>0.43115842999999998</v>
      </c>
      <c r="I3003" s="141"/>
    </row>
    <row r="3004" spans="1:9" ht="13" x14ac:dyDescent="0.15">
      <c r="A3004" s="141">
        <v>392.52505000000002</v>
      </c>
      <c r="B3004" s="141">
        <v>0.51671886</v>
      </c>
      <c r="C3004" s="141"/>
      <c r="D3004" s="141">
        <v>392.45965000000001</v>
      </c>
      <c r="E3004" s="141">
        <v>0.51533983999999999</v>
      </c>
      <c r="F3004" s="141"/>
      <c r="G3004" s="141">
        <v>392.52742000000001</v>
      </c>
      <c r="H3004" s="141">
        <v>0.42084046000000003</v>
      </c>
      <c r="I3004" s="141"/>
    </row>
    <row r="3005" spans="1:9" ht="13" x14ac:dyDescent="0.15">
      <c r="A3005" s="141">
        <v>392.53516999999999</v>
      </c>
      <c r="B3005" s="141">
        <v>0.55046669000000004</v>
      </c>
      <c r="C3005" s="141"/>
      <c r="D3005" s="141">
        <v>392.46964000000003</v>
      </c>
      <c r="E3005" s="141">
        <v>0.47058250000000001</v>
      </c>
      <c r="F3005" s="141"/>
      <c r="G3005" s="141">
        <v>392.53748000000002</v>
      </c>
      <c r="H3005" s="141">
        <v>0.41228304999999998</v>
      </c>
      <c r="I3005" s="141"/>
    </row>
    <row r="3006" spans="1:9" ht="13" x14ac:dyDescent="0.15">
      <c r="A3006" s="141">
        <v>392.54530999999997</v>
      </c>
      <c r="B3006" s="141">
        <v>0.54410146000000004</v>
      </c>
      <c r="C3006" s="141"/>
      <c r="D3006" s="141">
        <v>392.47966000000002</v>
      </c>
      <c r="E3006" s="141">
        <v>0.46971294000000002</v>
      </c>
      <c r="F3006" s="141"/>
      <c r="G3006" s="141">
        <v>392.54755999999998</v>
      </c>
      <c r="H3006" s="141">
        <v>0.41346243999999999</v>
      </c>
      <c r="I3006" s="141"/>
    </row>
    <row r="3007" spans="1:9" ht="13" x14ac:dyDescent="0.15">
      <c r="A3007" s="141">
        <v>392.55543999999998</v>
      </c>
      <c r="B3007" s="141">
        <v>0.47957533000000002</v>
      </c>
      <c r="C3007" s="141"/>
      <c r="D3007" s="141">
        <v>392.48971999999998</v>
      </c>
      <c r="E3007" s="141">
        <v>0.45830716999999999</v>
      </c>
      <c r="F3007" s="141"/>
      <c r="G3007" s="141">
        <v>392.55766999999997</v>
      </c>
      <c r="H3007" s="141">
        <v>0.38074725999999998</v>
      </c>
      <c r="I3007" s="141"/>
    </row>
    <row r="3008" spans="1:9" ht="13" x14ac:dyDescent="0.15">
      <c r="A3008" s="141">
        <v>392.56558000000001</v>
      </c>
      <c r="B3008" s="141">
        <v>0.51861374999999998</v>
      </c>
      <c r="C3008" s="141"/>
      <c r="D3008" s="141">
        <v>392.49979000000002</v>
      </c>
      <c r="E3008" s="141">
        <v>0.77371288000000005</v>
      </c>
      <c r="F3008" s="141"/>
      <c r="G3008" s="141">
        <v>392.56779</v>
      </c>
      <c r="H3008" s="141">
        <v>0.42433388999999999</v>
      </c>
      <c r="I3008" s="141"/>
    </row>
    <row r="3009" spans="1:9" ht="13" x14ac:dyDescent="0.15">
      <c r="A3009" s="141">
        <v>392.57571000000002</v>
      </c>
      <c r="B3009" s="141">
        <v>0.50200984999999998</v>
      </c>
      <c r="C3009" s="141"/>
      <c r="D3009" s="141">
        <v>392.50986</v>
      </c>
      <c r="E3009" s="141">
        <v>0.53297245000000004</v>
      </c>
      <c r="F3009" s="141"/>
      <c r="G3009" s="141">
        <v>392.57790999999997</v>
      </c>
      <c r="H3009" s="141">
        <v>0.36711142000000002</v>
      </c>
      <c r="I3009" s="141"/>
    </row>
    <row r="3010" spans="1:9" ht="13" x14ac:dyDescent="0.15">
      <c r="A3010" s="141">
        <v>392.58584000000002</v>
      </c>
      <c r="B3010" s="141">
        <v>0.53267357000000004</v>
      </c>
      <c r="C3010" s="141"/>
      <c r="D3010" s="141">
        <v>392.51994999999999</v>
      </c>
      <c r="E3010" s="141">
        <v>0.45392582999999997</v>
      </c>
      <c r="F3010" s="141"/>
      <c r="G3010" s="141">
        <v>392.58803</v>
      </c>
      <c r="H3010" s="141">
        <v>0.40540628000000001</v>
      </c>
      <c r="I3010" s="141"/>
    </row>
    <row r="3011" spans="1:9" ht="13" x14ac:dyDescent="0.15">
      <c r="A3011" s="141">
        <v>392.59595999999999</v>
      </c>
      <c r="B3011" s="141">
        <v>0.51789386000000004</v>
      </c>
      <c r="C3011" s="141"/>
      <c r="D3011" s="141">
        <v>392.53008</v>
      </c>
      <c r="E3011" s="141">
        <v>0.41909516000000002</v>
      </c>
      <c r="F3011" s="141"/>
      <c r="G3011" s="141">
        <v>392.59816000000001</v>
      </c>
      <c r="H3011" s="141">
        <v>0.39108019999999999</v>
      </c>
      <c r="I3011" s="141"/>
    </row>
    <row r="3012" spans="1:9" ht="13" x14ac:dyDescent="0.15">
      <c r="A3012" s="141">
        <v>392.60610000000003</v>
      </c>
      <c r="B3012" s="141">
        <v>0.52576884000000002</v>
      </c>
      <c r="C3012" s="141"/>
      <c r="D3012" s="141">
        <v>392.54021</v>
      </c>
      <c r="E3012" s="141">
        <v>0.44421434999999998</v>
      </c>
      <c r="F3012" s="141"/>
      <c r="G3012" s="141">
        <v>392.60827999999998</v>
      </c>
      <c r="H3012" s="141">
        <v>0.40641000999999999</v>
      </c>
      <c r="I3012" s="141"/>
    </row>
    <row r="3013" spans="1:9" ht="13" x14ac:dyDescent="0.15">
      <c r="A3013" s="141">
        <v>392.61622999999997</v>
      </c>
      <c r="B3013" s="141">
        <v>0.52751999999999999</v>
      </c>
      <c r="C3013" s="141"/>
      <c r="D3013" s="141">
        <v>392.55032999999997</v>
      </c>
      <c r="E3013" s="141">
        <v>0.41590545000000001</v>
      </c>
      <c r="F3013" s="141"/>
      <c r="G3013" s="141">
        <v>392.61837000000003</v>
      </c>
      <c r="H3013" s="141">
        <v>0.42048638999999999</v>
      </c>
      <c r="I3013" s="141"/>
    </row>
    <row r="3014" spans="1:9" ht="13" x14ac:dyDescent="0.15">
      <c r="A3014" s="141">
        <v>392.62635</v>
      </c>
      <c r="B3014" s="141">
        <v>0.50531566000000006</v>
      </c>
      <c r="C3014" s="141"/>
      <c r="D3014" s="141">
        <v>392.56045</v>
      </c>
      <c r="E3014" s="141">
        <v>0.44244938</v>
      </c>
      <c r="F3014" s="141"/>
      <c r="G3014" s="141">
        <v>392.62849999999997</v>
      </c>
      <c r="H3014" s="141">
        <v>0.41423650000000001</v>
      </c>
      <c r="I3014" s="141"/>
    </row>
    <row r="3015" spans="1:9" ht="13" x14ac:dyDescent="0.15">
      <c r="A3015" s="141">
        <v>392.63648999999998</v>
      </c>
      <c r="B3015" s="141">
        <v>0.52607510999999996</v>
      </c>
      <c r="C3015" s="141"/>
      <c r="D3015" s="141">
        <v>392.57056999999998</v>
      </c>
      <c r="E3015" s="141">
        <v>0.43807715000000003</v>
      </c>
      <c r="F3015" s="141"/>
      <c r="G3015" s="141">
        <v>392.63862</v>
      </c>
      <c r="H3015" s="141">
        <v>0.41286314000000002</v>
      </c>
      <c r="I3015" s="141"/>
    </row>
    <row r="3016" spans="1:9" ht="13" x14ac:dyDescent="0.15">
      <c r="A3016" s="141">
        <v>392.64663000000002</v>
      </c>
      <c r="B3016" s="141">
        <v>0.53157372000000003</v>
      </c>
      <c r="C3016" s="141"/>
      <c r="D3016" s="141">
        <v>392.58069</v>
      </c>
      <c r="E3016" s="141">
        <v>0.46467020999999997</v>
      </c>
      <c r="F3016" s="141"/>
      <c r="G3016" s="141">
        <v>392.64873999999998</v>
      </c>
      <c r="H3016" s="141">
        <v>0.42736265000000001</v>
      </c>
      <c r="I3016" s="141"/>
    </row>
    <row r="3017" spans="1:9" ht="13" x14ac:dyDescent="0.15">
      <c r="A3017" s="141">
        <v>392.65679</v>
      </c>
      <c r="B3017" s="141">
        <v>0.51419411000000004</v>
      </c>
      <c r="C3017" s="141"/>
      <c r="D3017" s="141">
        <v>392.59082000000001</v>
      </c>
      <c r="E3017" s="141">
        <v>0.40955815000000001</v>
      </c>
      <c r="F3017" s="141"/>
      <c r="G3017" s="141">
        <v>392.65884999999997</v>
      </c>
      <c r="H3017" s="141">
        <v>0.38268804000000001</v>
      </c>
      <c r="I3017" s="141"/>
    </row>
    <row r="3018" spans="1:9" ht="13" x14ac:dyDescent="0.15">
      <c r="A3018" s="141">
        <v>392.66692999999998</v>
      </c>
      <c r="B3018" s="141">
        <v>0.55099385000000001</v>
      </c>
      <c r="C3018" s="141"/>
      <c r="D3018" s="141">
        <v>392.60093000000001</v>
      </c>
      <c r="E3018" s="141">
        <v>0.43426108000000002</v>
      </c>
      <c r="F3018" s="141"/>
      <c r="G3018" s="141">
        <v>392.66897</v>
      </c>
      <c r="H3018" s="141">
        <v>0.40991528999999999</v>
      </c>
      <c r="I3018" s="141"/>
    </row>
    <row r="3019" spans="1:9" ht="13" x14ac:dyDescent="0.15">
      <c r="A3019" s="141">
        <v>392.67709000000002</v>
      </c>
      <c r="B3019" s="141">
        <v>0.52854864000000001</v>
      </c>
      <c r="C3019" s="141"/>
      <c r="D3019" s="141">
        <v>392.61106000000001</v>
      </c>
      <c r="E3019" s="141">
        <v>0.44122083000000001</v>
      </c>
      <c r="F3019" s="141"/>
      <c r="G3019" s="141">
        <v>392.67908</v>
      </c>
      <c r="H3019" s="141">
        <v>0.38641228999999999</v>
      </c>
      <c r="I3019" s="141"/>
    </row>
    <row r="3020" spans="1:9" ht="13" x14ac:dyDescent="0.15">
      <c r="A3020" s="141">
        <v>392.68727000000001</v>
      </c>
      <c r="B3020" s="141">
        <v>0.48655697999999997</v>
      </c>
      <c r="C3020" s="141"/>
      <c r="D3020" s="141">
        <v>392.62119000000001</v>
      </c>
      <c r="E3020" s="141">
        <v>0.44544679999999998</v>
      </c>
      <c r="F3020" s="141"/>
      <c r="G3020" s="141">
        <v>392.68921</v>
      </c>
      <c r="H3020" s="141">
        <v>0.40195328000000002</v>
      </c>
      <c r="I3020" s="141"/>
    </row>
    <row r="3021" spans="1:9" ht="13" x14ac:dyDescent="0.15">
      <c r="A3021" s="141">
        <v>392.69743</v>
      </c>
      <c r="B3021" s="141">
        <v>0.52835631999999999</v>
      </c>
      <c r="C3021" s="141"/>
      <c r="D3021" s="141">
        <v>392.63130999999998</v>
      </c>
      <c r="E3021" s="141">
        <v>0.45792521000000003</v>
      </c>
      <c r="F3021" s="141"/>
      <c r="G3021" s="141">
        <v>392.69934000000001</v>
      </c>
      <c r="H3021" s="141">
        <v>0.41908647999999998</v>
      </c>
      <c r="I3021" s="141"/>
    </row>
    <row r="3022" spans="1:9" ht="13" x14ac:dyDescent="0.15">
      <c r="A3022" s="141">
        <v>392.70758999999998</v>
      </c>
      <c r="B3022" s="141">
        <v>0.52992311999999997</v>
      </c>
      <c r="C3022" s="141"/>
      <c r="D3022" s="141">
        <v>392.64143999999999</v>
      </c>
      <c r="E3022" s="141">
        <v>0.4157013</v>
      </c>
      <c r="F3022" s="141"/>
      <c r="G3022" s="141">
        <v>392.70947999999999</v>
      </c>
      <c r="H3022" s="141">
        <v>0.39239709</v>
      </c>
      <c r="I3022" s="141"/>
    </row>
    <row r="3023" spans="1:9" ht="13" x14ac:dyDescent="0.15">
      <c r="A3023" s="141">
        <v>392.71775000000002</v>
      </c>
      <c r="B3023" s="141">
        <v>0.53961501999999995</v>
      </c>
      <c r="C3023" s="141"/>
      <c r="D3023" s="141">
        <v>392.65156999999999</v>
      </c>
      <c r="E3023" s="141">
        <v>0.43523727000000001</v>
      </c>
      <c r="F3023" s="141"/>
      <c r="G3023" s="141">
        <v>392.71962000000002</v>
      </c>
      <c r="H3023" s="141">
        <v>0.41085483</v>
      </c>
      <c r="I3023" s="141"/>
    </row>
    <row r="3024" spans="1:9" ht="13" x14ac:dyDescent="0.15">
      <c r="A3024" s="141">
        <v>392.72791999999998</v>
      </c>
      <c r="B3024" s="141">
        <v>0.50664597</v>
      </c>
      <c r="C3024" s="141"/>
      <c r="D3024" s="141">
        <v>392.66172999999998</v>
      </c>
      <c r="E3024" s="141">
        <v>0.43000918999999999</v>
      </c>
      <c r="F3024" s="141"/>
      <c r="G3024" s="141">
        <v>392.72976</v>
      </c>
      <c r="H3024" s="141">
        <v>0.42954092999999999</v>
      </c>
      <c r="I3024" s="141"/>
    </row>
    <row r="3025" spans="1:9" ht="13" x14ac:dyDescent="0.15">
      <c r="A3025" s="141">
        <v>392.73809</v>
      </c>
      <c r="B3025" s="141">
        <v>0.56218497999999995</v>
      </c>
      <c r="C3025" s="141"/>
      <c r="D3025" s="141">
        <v>392.67189999999999</v>
      </c>
      <c r="E3025" s="141">
        <v>0.46198583999999998</v>
      </c>
      <c r="F3025" s="141"/>
      <c r="G3025" s="141">
        <v>392.73991999999998</v>
      </c>
      <c r="H3025" s="141">
        <v>0.42350301000000001</v>
      </c>
      <c r="I3025" s="141"/>
    </row>
    <row r="3026" spans="1:9" ht="13" x14ac:dyDescent="0.15">
      <c r="A3026" s="141">
        <v>392.74826000000002</v>
      </c>
      <c r="B3026" s="141">
        <v>0.71567144000000005</v>
      </c>
      <c r="C3026" s="141"/>
      <c r="D3026" s="141">
        <v>392.68205</v>
      </c>
      <c r="E3026" s="141">
        <v>0.55243173999999995</v>
      </c>
      <c r="F3026" s="141"/>
      <c r="G3026" s="141">
        <v>392.75006999999999</v>
      </c>
      <c r="H3026" s="141">
        <v>0.57542709000000003</v>
      </c>
      <c r="I3026" s="141"/>
    </row>
    <row r="3027" spans="1:9" ht="13" x14ac:dyDescent="0.15">
      <c r="A3027" s="141">
        <v>392.75844999999998</v>
      </c>
      <c r="B3027" s="141">
        <v>0.50912363000000005</v>
      </c>
      <c r="C3027" s="141"/>
      <c r="D3027" s="141">
        <v>392.69223</v>
      </c>
      <c r="E3027" s="141">
        <v>0.45059402999999998</v>
      </c>
      <c r="F3027" s="141"/>
      <c r="G3027" s="141">
        <v>392.76022</v>
      </c>
      <c r="H3027" s="141">
        <v>0.41959528000000001</v>
      </c>
      <c r="I3027" s="141"/>
    </row>
    <row r="3028" spans="1:9" ht="13" x14ac:dyDescent="0.15">
      <c r="A3028" s="141">
        <v>392.76862999999997</v>
      </c>
      <c r="B3028" s="141">
        <v>0.54357580000000005</v>
      </c>
      <c r="C3028" s="141"/>
      <c r="D3028" s="141">
        <v>392.70240000000001</v>
      </c>
      <c r="E3028" s="141">
        <v>0.44614078000000001</v>
      </c>
      <c r="F3028" s="141"/>
      <c r="G3028" s="141">
        <v>392.77037000000001</v>
      </c>
      <c r="H3028" s="141">
        <v>0.40602318999999998</v>
      </c>
      <c r="I3028" s="141"/>
    </row>
    <row r="3029" spans="1:9" ht="13" x14ac:dyDescent="0.15">
      <c r="A3029" s="141">
        <v>392.77881000000002</v>
      </c>
      <c r="B3029" s="141">
        <v>0.49200831</v>
      </c>
      <c r="C3029" s="141"/>
      <c r="D3029" s="141">
        <v>392.71257000000003</v>
      </c>
      <c r="E3029" s="141">
        <v>0.43519686000000002</v>
      </c>
      <c r="F3029" s="141"/>
      <c r="G3029" s="141">
        <v>392.78053</v>
      </c>
      <c r="H3029" s="141">
        <v>0.38596992000000002</v>
      </c>
      <c r="I3029" s="141"/>
    </row>
    <row r="3030" spans="1:9" ht="13" x14ac:dyDescent="0.15">
      <c r="A3030" s="141">
        <v>392.78899000000001</v>
      </c>
      <c r="B3030" s="141">
        <v>0.55005923999999995</v>
      </c>
      <c r="C3030" s="141"/>
      <c r="D3030" s="141">
        <v>392.72273000000001</v>
      </c>
      <c r="E3030" s="141">
        <v>0.45941216000000001</v>
      </c>
      <c r="F3030" s="141"/>
      <c r="G3030" s="141">
        <v>392.79070000000002</v>
      </c>
      <c r="H3030" s="141">
        <v>0.40734905999999999</v>
      </c>
      <c r="I3030" s="141"/>
    </row>
    <row r="3031" spans="1:9" ht="13" x14ac:dyDescent="0.15">
      <c r="A3031" s="141">
        <v>392.79917999999998</v>
      </c>
      <c r="B3031" s="141">
        <v>0.52768141999999996</v>
      </c>
      <c r="C3031" s="141"/>
      <c r="D3031" s="141">
        <v>392.73291999999998</v>
      </c>
      <c r="E3031" s="141">
        <v>0.41143626</v>
      </c>
      <c r="F3031" s="141"/>
      <c r="G3031" s="141">
        <v>392.80085000000003</v>
      </c>
      <c r="H3031" s="141">
        <v>0.41256718999999997</v>
      </c>
      <c r="I3031" s="141"/>
    </row>
    <row r="3032" spans="1:9" ht="13" x14ac:dyDescent="0.15">
      <c r="A3032" s="141">
        <v>392.80936000000003</v>
      </c>
      <c r="B3032" s="141">
        <v>0.52286754999999996</v>
      </c>
      <c r="C3032" s="141"/>
      <c r="D3032" s="141">
        <v>392.74309</v>
      </c>
      <c r="E3032" s="141">
        <v>0.41187911999999999</v>
      </c>
      <c r="F3032" s="141"/>
      <c r="G3032" s="141">
        <v>392.81103000000002</v>
      </c>
      <c r="H3032" s="141">
        <v>0.42628047000000002</v>
      </c>
      <c r="I3032" s="141"/>
    </row>
    <row r="3033" spans="1:9" ht="13" x14ac:dyDescent="0.15">
      <c r="A3033" s="141">
        <v>392.81956000000002</v>
      </c>
      <c r="B3033" s="141">
        <v>0.52178943</v>
      </c>
      <c r="C3033" s="141"/>
      <c r="D3033" s="141">
        <v>392.75324999999998</v>
      </c>
      <c r="E3033" s="141">
        <v>0.43194801999999999</v>
      </c>
      <c r="F3033" s="141"/>
      <c r="G3033" s="141">
        <v>392.82119</v>
      </c>
      <c r="H3033" s="141">
        <v>0.39857071999999999</v>
      </c>
      <c r="I3033" s="141"/>
    </row>
    <row r="3034" spans="1:9" ht="13" x14ac:dyDescent="0.15">
      <c r="A3034" s="141">
        <v>392.82976000000002</v>
      </c>
      <c r="B3034" s="141">
        <v>0.52757693000000006</v>
      </c>
      <c r="C3034" s="141"/>
      <c r="D3034" s="141">
        <v>392.76344</v>
      </c>
      <c r="E3034" s="141">
        <v>0.45815011</v>
      </c>
      <c r="F3034" s="141"/>
      <c r="G3034" s="141">
        <v>392.83136000000002</v>
      </c>
      <c r="H3034" s="141">
        <v>0.40994990999999997</v>
      </c>
      <c r="I3034" s="141"/>
    </row>
    <row r="3035" spans="1:9" ht="13" x14ac:dyDescent="0.15">
      <c r="A3035" s="141">
        <v>392.83994000000001</v>
      </c>
      <c r="B3035" s="141">
        <v>0.53707669000000002</v>
      </c>
      <c r="C3035" s="141"/>
      <c r="D3035" s="141">
        <v>392.77363000000003</v>
      </c>
      <c r="E3035" s="141">
        <v>0.46630020999999999</v>
      </c>
      <c r="F3035" s="141"/>
      <c r="G3035" s="141">
        <v>392.84152999999998</v>
      </c>
      <c r="H3035" s="141">
        <v>0.45103419</v>
      </c>
      <c r="I3035" s="141"/>
    </row>
    <row r="3036" spans="1:9" ht="13" x14ac:dyDescent="0.15">
      <c r="A3036" s="141">
        <v>392.85012999999998</v>
      </c>
      <c r="B3036" s="141">
        <v>0.54377171000000002</v>
      </c>
      <c r="C3036" s="141"/>
      <c r="D3036" s="141">
        <v>392.78381999999999</v>
      </c>
      <c r="E3036" s="141">
        <v>0.43874238999999998</v>
      </c>
      <c r="F3036" s="141"/>
      <c r="G3036" s="141">
        <v>392.85171000000003</v>
      </c>
      <c r="H3036" s="141">
        <v>0.42828834999999998</v>
      </c>
      <c r="I3036" s="141"/>
    </row>
    <row r="3037" spans="1:9" ht="13" x14ac:dyDescent="0.15">
      <c r="A3037" s="141">
        <v>392.86034000000001</v>
      </c>
      <c r="B3037" s="141">
        <v>0.51131526000000005</v>
      </c>
      <c r="C3037" s="141"/>
      <c r="D3037" s="141">
        <v>392.79399999999998</v>
      </c>
      <c r="E3037" s="141">
        <v>0.43443943000000002</v>
      </c>
      <c r="F3037" s="141"/>
      <c r="G3037" s="141">
        <v>392.86189000000002</v>
      </c>
      <c r="H3037" s="141">
        <v>0.41550593000000002</v>
      </c>
      <c r="I3037" s="141"/>
    </row>
    <row r="3038" spans="1:9" ht="13" x14ac:dyDescent="0.15">
      <c r="A3038" s="141">
        <v>392.87054000000001</v>
      </c>
      <c r="B3038" s="141">
        <v>0.52123600000000003</v>
      </c>
      <c r="C3038" s="141"/>
      <c r="D3038" s="141">
        <v>392.80419999999998</v>
      </c>
      <c r="E3038" s="141">
        <v>0.41573011999999998</v>
      </c>
      <c r="F3038" s="141"/>
      <c r="G3038" s="141">
        <v>392.87205</v>
      </c>
      <c r="H3038" s="141">
        <v>0.43493963000000002</v>
      </c>
      <c r="I3038" s="141"/>
    </row>
    <row r="3039" spans="1:9" ht="13" x14ac:dyDescent="0.15">
      <c r="A3039" s="141">
        <v>392.88074</v>
      </c>
      <c r="B3039" s="141">
        <v>0.50680057000000001</v>
      </c>
      <c r="C3039" s="141"/>
      <c r="D3039" s="141">
        <v>392.81439</v>
      </c>
      <c r="E3039" s="141">
        <v>0.43744222999999999</v>
      </c>
      <c r="F3039" s="141"/>
      <c r="G3039" s="141">
        <v>392.88222999999999</v>
      </c>
      <c r="H3039" s="141">
        <v>0.42851851000000002</v>
      </c>
      <c r="I3039" s="141"/>
    </row>
    <row r="3040" spans="1:9" ht="13" x14ac:dyDescent="0.15">
      <c r="A3040" s="141">
        <v>392.89093000000003</v>
      </c>
      <c r="B3040" s="141">
        <v>0.49565246000000002</v>
      </c>
      <c r="C3040" s="141"/>
      <c r="D3040" s="141">
        <v>392.82458000000003</v>
      </c>
      <c r="E3040" s="141">
        <v>0.43428003999999998</v>
      </c>
      <c r="F3040" s="141"/>
      <c r="G3040" s="141">
        <v>392.89242999999999</v>
      </c>
      <c r="H3040" s="141">
        <v>0.44752543</v>
      </c>
      <c r="I3040" s="141"/>
    </row>
    <row r="3041" spans="1:9" ht="13" x14ac:dyDescent="0.15">
      <c r="A3041" s="141">
        <v>392.90113000000002</v>
      </c>
      <c r="B3041" s="141">
        <v>0.64019486000000003</v>
      </c>
      <c r="C3041" s="141"/>
      <c r="D3041" s="141">
        <v>392.83478000000002</v>
      </c>
      <c r="E3041" s="141">
        <v>0.41106384000000001</v>
      </c>
      <c r="F3041" s="141"/>
      <c r="G3041" s="141">
        <v>392.90260999999998</v>
      </c>
      <c r="H3041" s="141">
        <v>0.46061337000000002</v>
      </c>
      <c r="I3041" s="141"/>
    </row>
    <row r="3042" spans="1:9" ht="13" x14ac:dyDescent="0.15">
      <c r="A3042" s="141">
        <v>392.91135000000003</v>
      </c>
      <c r="B3042" s="141">
        <v>0.54391268000000004</v>
      </c>
      <c r="C3042" s="141"/>
      <c r="D3042" s="141">
        <v>392.84498000000002</v>
      </c>
      <c r="E3042" s="141">
        <v>0.45712404000000001</v>
      </c>
      <c r="F3042" s="141"/>
      <c r="G3042" s="141">
        <v>392.9128</v>
      </c>
      <c r="H3042" s="141">
        <v>0.47138437</v>
      </c>
      <c r="I3042" s="141"/>
    </row>
    <row r="3043" spans="1:9" ht="13" x14ac:dyDescent="0.15">
      <c r="A3043" s="141">
        <v>392.92155000000002</v>
      </c>
      <c r="B3043" s="141">
        <v>0.54261187</v>
      </c>
      <c r="C3043" s="141"/>
      <c r="D3043" s="141">
        <v>392.85516999999999</v>
      </c>
      <c r="E3043" s="141">
        <v>0.44312900999999999</v>
      </c>
      <c r="F3043" s="141"/>
      <c r="G3043" s="141">
        <v>392.923</v>
      </c>
      <c r="H3043" s="141">
        <v>0.44641859</v>
      </c>
      <c r="I3043" s="141"/>
    </row>
    <row r="3044" spans="1:9" ht="13" x14ac:dyDescent="0.15">
      <c r="A3044" s="141">
        <v>392.93173000000002</v>
      </c>
      <c r="B3044" s="141">
        <v>0.49742816000000001</v>
      </c>
      <c r="C3044" s="141"/>
      <c r="D3044" s="141">
        <v>392.86536999999998</v>
      </c>
      <c r="E3044" s="141">
        <v>0.43436458</v>
      </c>
      <c r="F3044" s="141"/>
      <c r="G3044" s="141">
        <v>392.93319000000002</v>
      </c>
      <c r="H3044" s="141">
        <v>0.39968002000000002</v>
      </c>
      <c r="I3044" s="141"/>
    </row>
    <row r="3045" spans="1:9" ht="13" x14ac:dyDescent="0.15">
      <c r="A3045" s="141">
        <v>392.94191999999998</v>
      </c>
      <c r="B3045" s="141">
        <v>0.49577701000000002</v>
      </c>
      <c r="C3045" s="141"/>
      <c r="D3045" s="141">
        <v>392.87556999999998</v>
      </c>
      <c r="E3045" s="141">
        <v>0.40805240999999998</v>
      </c>
      <c r="F3045" s="141"/>
      <c r="G3045" s="141">
        <v>392.94337999999999</v>
      </c>
      <c r="H3045" s="141">
        <v>0.41408215999999998</v>
      </c>
      <c r="I3045" s="141"/>
    </row>
    <row r="3046" spans="1:9" ht="13" x14ac:dyDescent="0.15">
      <c r="A3046" s="141">
        <v>392.95209999999997</v>
      </c>
      <c r="B3046" s="141">
        <v>0.51138201000000005</v>
      </c>
      <c r="C3046" s="141"/>
      <c r="D3046" s="141">
        <v>392.88574999999997</v>
      </c>
      <c r="E3046" s="141">
        <v>0.40695186999999999</v>
      </c>
      <c r="F3046" s="141"/>
      <c r="G3046" s="141">
        <v>392.95355999999998</v>
      </c>
      <c r="H3046" s="141">
        <v>0.39876272000000001</v>
      </c>
      <c r="I3046" s="141"/>
    </row>
    <row r="3047" spans="1:9" ht="13" x14ac:dyDescent="0.15">
      <c r="A3047" s="141">
        <v>392.96229</v>
      </c>
      <c r="B3047" s="141">
        <v>0.54297618999999997</v>
      </c>
      <c r="C3047" s="141"/>
      <c r="D3047" s="141">
        <v>392.89594</v>
      </c>
      <c r="E3047" s="141">
        <v>0.43451534000000003</v>
      </c>
      <c r="F3047" s="141"/>
      <c r="G3047" s="141">
        <v>392.96373</v>
      </c>
      <c r="H3047" s="141">
        <v>0.41105485000000003</v>
      </c>
      <c r="I3047" s="141"/>
    </row>
    <row r="3048" spans="1:9" ht="13" x14ac:dyDescent="0.15">
      <c r="A3048" s="141">
        <v>392.97248000000002</v>
      </c>
      <c r="B3048" s="141">
        <v>0.52637999000000002</v>
      </c>
      <c r="C3048" s="141"/>
      <c r="D3048" s="141">
        <v>392.90611999999999</v>
      </c>
      <c r="E3048" s="141">
        <v>0.46027502999999997</v>
      </c>
      <c r="F3048" s="141"/>
      <c r="G3048" s="141">
        <v>392.97390000000001</v>
      </c>
      <c r="H3048" s="141">
        <v>0.48412961999999998</v>
      </c>
      <c r="I3048" s="141"/>
    </row>
    <row r="3049" spans="1:9" ht="13" x14ac:dyDescent="0.15">
      <c r="A3049" s="141">
        <v>392.98266999999998</v>
      </c>
      <c r="B3049" s="141">
        <v>0.50966694000000001</v>
      </c>
      <c r="C3049" s="141"/>
      <c r="D3049" s="141">
        <v>392.91631000000001</v>
      </c>
      <c r="E3049" s="141">
        <v>0.43984004999999998</v>
      </c>
      <c r="F3049" s="141"/>
      <c r="G3049" s="141">
        <v>392.98408000000001</v>
      </c>
      <c r="H3049" s="141">
        <v>0.40248593999999999</v>
      </c>
      <c r="I3049" s="141"/>
    </row>
    <row r="3050" spans="1:9" ht="13" x14ac:dyDescent="0.15">
      <c r="A3050" s="141">
        <v>392.99286999999998</v>
      </c>
      <c r="B3050" s="141">
        <v>0.53789233000000003</v>
      </c>
      <c r="C3050" s="141"/>
      <c r="D3050" s="141">
        <v>392.92649</v>
      </c>
      <c r="E3050" s="141">
        <v>0.43183390999999999</v>
      </c>
      <c r="F3050" s="141"/>
      <c r="G3050" s="141">
        <v>392.99426</v>
      </c>
      <c r="H3050" s="141">
        <v>0.40656014000000001</v>
      </c>
      <c r="I3050" s="141"/>
    </row>
    <row r="3051" spans="1:9" ht="13" x14ac:dyDescent="0.15">
      <c r="A3051" s="141">
        <v>393.00306</v>
      </c>
      <c r="B3051" s="141">
        <v>0.72334217999999995</v>
      </c>
      <c r="C3051" s="141"/>
      <c r="D3051" s="141">
        <v>392.93664999999999</v>
      </c>
      <c r="E3051" s="141">
        <v>0.57038253000000005</v>
      </c>
      <c r="F3051" s="141"/>
      <c r="G3051" s="141">
        <v>393.00443000000001</v>
      </c>
      <c r="H3051" s="141">
        <v>0.55142608999999998</v>
      </c>
      <c r="I3051" s="141"/>
    </row>
    <row r="3052" spans="1:9" ht="13" x14ac:dyDescent="0.15">
      <c r="A3052" s="141">
        <v>393.01323000000002</v>
      </c>
      <c r="B3052" s="141">
        <v>0.56738155999999995</v>
      </c>
      <c r="C3052" s="141"/>
      <c r="D3052" s="141">
        <v>392.94682999999998</v>
      </c>
      <c r="E3052" s="141">
        <v>0.42930900999999999</v>
      </c>
      <c r="F3052" s="141"/>
      <c r="G3052" s="141">
        <v>393.01461999999998</v>
      </c>
      <c r="H3052" s="141">
        <v>0.40199964999999999</v>
      </c>
      <c r="I3052" s="141"/>
    </row>
    <row r="3053" spans="1:9" ht="13" x14ac:dyDescent="0.15">
      <c r="A3053" s="141">
        <v>393.02339999999998</v>
      </c>
      <c r="B3053" s="141">
        <v>0.53506366000000005</v>
      </c>
      <c r="C3053" s="141"/>
      <c r="D3053" s="141">
        <v>392.95697999999999</v>
      </c>
      <c r="E3053" s="141">
        <v>0.44530783000000002</v>
      </c>
      <c r="F3053" s="141"/>
      <c r="G3053" s="141">
        <v>393.02479</v>
      </c>
      <c r="H3053" s="141">
        <v>0.41694861</v>
      </c>
      <c r="I3053" s="141"/>
    </row>
    <row r="3054" spans="1:9" ht="13" x14ac:dyDescent="0.15">
      <c r="A3054" s="141">
        <v>393.03357999999997</v>
      </c>
      <c r="B3054" s="141">
        <v>0.55711038000000002</v>
      </c>
      <c r="C3054" s="141"/>
      <c r="D3054" s="141">
        <v>392.96713999999997</v>
      </c>
      <c r="E3054" s="141">
        <v>0.45207847000000001</v>
      </c>
      <c r="F3054" s="141"/>
      <c r="G3054" s="141">
        <v>393.03496000000001</v>
      </c>
      <c r="H3054" s="141">
        <v>0.46330548999999999</v>
      </c>
      <c r="I3054" s="141"/>
    </row>
    <row r="3055" spans="1:9" ht="13" x14ac:dyDescent="0.15">
      <c r="A3055" s="141">
        <v>393.04374000000001</v>
      </c>
      <c r="B3055" s="141">
        <v>0.53218012000000003</v>
      </c>
      <c r="C3055" s="141"/>
      <c r="D3055" s="141">
        <v>392.97730999999999</v>
      </c>
      <c r="E3055" s="141">
        <v>0.43271352000000002</v>
      </c>
      <c r="F3055" s="141"/>
      <c r="G3055" s="141">
        <v>393.04512999999997</v>
      </c>
      <c r="H3055" s="141">
        <v>0.44444661000000002</v>
      </c>
      <c r="I3055" s="141"/>
    </row>
    <row r="3056" spans="1:9" ht="13" x14ac:dyDescent="0.15">
      <c r="A3056" s="141">
        <v>393.05396000000002</v>
      </c>
      <c r="B3056" s="141">
        <v>0.57103291</v>
      </c>
      <c r="C3056" s="141"/>
      <c r="D3056" s="141">
        <v>392.98748999999998</v>
      </c>
      <c r="E3056" s="141">
        <v>0.43250412999999999</v>
      </c>
      <c r="F3056" s="141"/>
      <c r="G3056" s="141">
        <v>393.05534</v>
      </c>
      <c r="H3056" s="141">
        <v>0.40919873000000001</v>
      </c>
      <c r="I3056" s="141"/>
    </row>
    <row r="3057" spans="1:9" ht="13" x14ac:dyDescent="0.15">
      <c r="A3057" s="141">
        <v>393.06419</v>
      </c>
      <c r="B3057" s="141">
        <v>3.9195003000000002</v>
      </c>
      <c r="C3057" s="141"/>
      <c r="D3057" s="141">
        <v>392.99765000000002</v>
      </c>
      <c r="E3057" s="141">
        <v>0.44121554000000002</v>
      </c>
      <c r="F3057" s="141"/>
      <c r="G3057" s="141">
        <v>393.06556</v>
      </c>
      <c r="H3057" s="141">
        <v>0.42029839000000002</v>
      </c>
      <c r="I3057" s="141"/>
    </row>
    <row r="3058" spans="1:9" ht="13" x14ac:dyDescent="0.15">
      <c r="A3058" s="141">
        <v>393.07441</v>
      </c>
      <c r="B3058" s="141">
        <v>1.1013096</v>
      </c>
      <c r="C3058" s="141"/>
      <c r="D3058" s="141">
        <v>393.00781000000001</v>
      </c>
      <c r="E3058" s="141">
        <v>0.44271090000000002</v>
      </c>
      <c r="F3058" s="141"/>
      <c r="G3058" s="141">
        <v>393.07578999999998</v>
      </c>
      <c r="H3058" s="141">
        <v>0.42397079999999998</v>
      </c>
      <c r="I3058" s="141"/>
    </row>
    <row r="3059" spans="1:9" ht="13" x14ac:dyDescent="0.15">
      <c r="A3059" s="141">
        <v>393.08463999999998</v>
      </c>
      <c r="B3059" s="141">
        <v>1.1848110999999999</v>
      </c>
      <c r="C3059" s="141"/>
      <c r="D3059" s="141">
        <v>393.01796999999999</v>
      </c>
      <c r="E3059" s="141">
        <v>0.41332243000000002</v>
      </c>
      <c r="F3059" s="141"/>
      <c r="G3059" s="141">
        <v>393.08602000000002</v>
      </c>
      <c r="H3059" s="141">
        <v>0.39576249000000002</v>
      </c>
      <c r="I3059" s="141"/>
    </row>
    <row r="3060" spans="1:9" ht="13" x14ac:dyDescent="0.15">
      <c r="A3060" s="141">
        <v>393.09485000000001</v>
      </c>
      <c r="B3060" s="141">
        <v>1.0587150000000001</v>
      </c>
      <c r="C3060" s="141"/>
      <c r="D3060" s="141">
        <v>393.02812</v>
      </c>
      <c r="E3060" s="141">
        <v>0.46436042</v>
      </c>
      <c r="F3060" s="141"/>
      <c r="G3060" s="141">
        <v>393.09622999999999</v>
      </c>
      <c r="H3060" s="141">
        <v>0.40838604000000001</v>
      </c>
      <c r="I3060" s="141"/>
    </row>
    <row r="3061" spans="1:9" ht="13" x14ac:dyDescent="0.15">
      <c r="A3061" s="141">
        <v>393.10503</v>
      </c>
      <c r="B3061" s="141">
        <v>1.1174706999999999</v>
      </c>
      <c r="C3061" s="141"/>
      <c r="D3061" s="141">
        <v>393.03827999999999</v>
      </c>
      <c r="E3061" s="141">
        <v>0.46282279999999998</v>
      </c>
      <c r="F3061" s="141"/>
      <c r="G3061" s="141">
        <v>393.10642000000001</v>
      </c>
      <c r="H3061" s="141">
        <v>0.42471736999999998</v>
      </c>
      <c r="I3061" s="141"/>
    </row>
    <row r="3062" spans="1:9" ht="13" x14ac:dyDescent="0.15">
      <c r="A3062" s="141">
        <v>393.11522000000002</v>
      </c>
      <c r="B3062" s="141">
        <v>1.1128582</v>
      </c>
      <c r="C3062" s="141"/>
      <c r="D3062" s="141">
        <v>393.04849999999999</v>
      </c>
      <c r="E3062" s="141">
        <v>0.44445607999999998</v>
      </c>
      <c r="F3062" s="141"/>
      <c r="G3062" s="141">
        <v>393.11658999999997</v>
      </c>
      <c r="H3062" s="141">
        <v>0.39432961999999999</v>
      </c>
      <c r="I3062" s="141"/>
    </row>
    <row r="3063" spans="1:9" ht="13" x14ac:dyDescent="0.15">
      <c r="A3063" s="141">
        <v>393.12538999999998</v>
      </c>
      <c r="B3063" s="141">
        <v>1.1092517</v>
      </c>
      <c r="C3063" s="141"/>
      <c r="D3063" s="141">
        <v>393.05869999999999</v>
      </c>
      <c r="E3063" s="141">
        <v>0.46259066999999998</v>
      </c>
      <c r="F3063" s="141"/>
      <c r="G3063" s="141">
        <v>393.12677000000002</v>
      </c>
      <c r="H3063" s="141">
        <v>0.40505939000000002</v>
      </c>
      <c r="I3063" s="141"/>
    </row>
    <row r="3064" spans="1:9" ht="13" x14ac:dyDescent="0.15">
      <c r="A3064" s="141">
        <v>393.13555000000002</v>
      </c>
      <c r="B3064" s="141">
        <v>0.94210495000000005</v>
      </c>
      <c r="C3064" s="141"/>
      <c r="D3064" s="141">
        <v>393.06891000000002</v>
      </c>
      <c r="E3064" s="141">
        <v>0.45351742</v>
      </c>
      <c r="F3064" s="141"/>
      <c r="G3064" s="141">
        <v>393.13693000000001</v>
      </c>
      <c r="H3064" s="141">
        <v>0.42087639999999998</v>
      </c>
      <c r="I3064" s="141"/>
    </row>
    <row r="3065" spans="1:9" ht="13" x14ac:dyDescent="0.15">
      <c r="A3065" s="141">
        <v>393.14571000000001</v>
      </c>
      <c r="B3065" s="141">
        <v>0.79704171000000001</v>
      </c>
      <c r="C3065" s="141"/>
      <c r="D3065" s="141">
        <v>393.07913000000002</v>
      </c>
      <c r="E3065" s="141">
        <v>0.44331997000000001</v>
      </c>
      <c r="F3065" s="141"/>
      <c r="G3065" s="141">
        <v>393.14708000000002</v>
      </c>
      <c r="H3065" s="141">
        <v>0.41976972000000001</v>
      </c>
      <c r="I3065" s="141"/>
    </row>
    <row r="3066" spans="1:9" ht="13" x14ac:dyDescent="0.15">
      <c r="A3066" s="141">
        <v>393.15584000000001</v>
      </c>
      <c r="B3066" s="141">
        <v>0.89273111999999999</v>
      </c>
      <c r="C3066" s="141"/>
      <c r="D3066" s="141">
        <v>393.08935000000002</v>
      </c>
      <c r="E3066" s="141">
        <v>0.46481948000000001</v>
      </c>
      <c r="F3066" s="141"/>
      <c r="G3066" s="141">
        <v>393.15722</v>
      </c>
      <c r="H3066" s="141">
        <v>0.39209741999999997</v>
      </c>
      <c r="I3066" s="141"/>
    </row>
    <row r="3067" spans="1:9" ht="13" x14ac:dyDescent="0.15">
      <c r="A3067" s="141">
        <v>393.16597000000002</v>
      </c>
      <c r="B3067" s="141">
        <v>0.82623234999999995</v>
      </c>
      <c r="C3067" s="141"/>
      <c r="D3067" s="141">
        <v>393.09953999999999</v>
      </c>
      <c r="E3067" s="141">
        <v>0.46350406</v>
      </c>
      <c r="F3067" s="141"/>
      <c r="G3067" s="141">
        <v>393.16735999999997</v>
      </c>
      <c r="H3067" s="141">
        <v>0.41067358999999998</v>
      </c>
      <c r="I3067" s="141"/>
    </row>
    <row r="3068" spans="1:9" ht="13" x14ac:dyDescent="0.15">
      <c r="A3068" s="141">
        <v>393.17610000000002</v>
      </c>
      <c r="B3068" s="141">
        <v>0.78507108000000003</v>
      </c>
      <c r="C3068" s="141"/>
      <c r="D3068" s="141">
        <v>393.10971000000001</v>
      </c>
      <c r="E3068" s="141">
        <v>0.45038662000000002</v>
      </c>
      <c r="F3068" s="141"/>
      <c r="G3068" s="141">
        <v>393.17748999999998</v>
      </c>
      <c r="H3068" s="141">
        <v>0.39377571</v>
      </c>
      <c r="I3068" s="141"/>
    </row>
    <row r="3069" spans="1:9" ht="13" x14ac:dyDescent="0.15">
      <c r="A3069" s="141">
        <v>393.18621999999999</v>
      </c>
      <c r="B3069" s="141">
        <v>0.81229720000000005</v>
      </c>
      <c r="C3069" s="141"/>
      <c r="D3069" s="141">
        <v>393.11989</v>
      </c>
      <c r="E3069" s="141">
        <v>0.48260016999999999</v>
      </c>
      <c r="F3069" s="141"/>
      <c r="G3069" s="141">
        <v>393.18763000000001</v>
      </c>
      <c r="H3069" s="141">
        <v>0.38569271999999999</v>
      </c>
      <c r="I3069" s="141"/>
    </row>
    <row r="3070" spans="1:9" ht="13" x14ac:dyDescent="0.15">
      <c r="A3070" s="141">
        <v>393.19632999999999</v>
      </c>
      <c r="B3070" s="141">
        <v>0.86492380000000002</v>
      </c>
      <c r="C3070" s="141"/>
      <c r="D3070" s="141">
        <v>393.13004000000001</v>
      </c>
      <c r="E3070" s="141">
        <v>0.49366602999999998</v>
      </c>
      <c r="F3070" s="141"/>
      <c r="G3070" s="141">
        <v>393.19774999999998</v>
      </c>
      <c r="H3070" s="141">
        <v>0.40959315000000002</v>
      </c>
      <c r="I3070" s="141"/>
    </row>
    <row r="3071" spans="1:9" ht="13" x14ac:dyDescent="0.15">
      <c r="A3071" s="141">
        <v>393.20643999999999</v>
      </c>
      <c r="B3071" s="141">
        <v>0.84000087000000001</v>
      </c>
      <c r="C3071" s="141"/>
      <c r="D3071" s="141">
        <v>393.14017999999999</v>
      </c>
      <c r="E3071" s="141">
        <v>0.46367343999999999</v>
      </c>
      <c r="F3071" s="141"/>
      <c r="G3071" s="141">
        <v>393.20787000000001</v>
      </c>
      <c r="H3071" s="141">
        <v>0.41844947999999998</v>
      </c>
      <c r="I3071" s="141"/>
    </row>
    <row r="3072" spans="1:9" ht="13" x14ac:dyDescent="0.15">
      <c r="A3072" s="141">
        <v>393.21656000000002</v>
      </c>
      <c r="B3072" s="141">
        <v>0.84785772999999998</v>
      </c>
      <c r="C3072" s="141"/>
      <c r="D3072" s="141">
        <v>393.15032000000002</v>
      </c>
      <c r="E3072" s="141">
        <v>0.50433872999999996</v>
      </c>
      <c r="F3072" s="141"/>
      <c r="G3072" s="141">
        <v>393.21798000000001</v>
      </c>
      <c r="H3072" s="141">
        <v>0.42389454999999998</v>
      </c>
      <c r="I3072" s="141"/>
    </row>
    <row r="3073" spans="1:9" ht="13" x14ac:dyDescent="0.15">
      <c r="A3073" s="141">
        <v>393.22667000000001</v>
      </c>
      <c r="B3073" s="141">
        <v>0.87362028000000003</v>
      </c>
      <c r="C3073" s="141"/>
      <c r="D3073" s="141">
        <v>393.16045000000003</v>
      </c>
      <c r="E3073" s="141">
        <v>0.48303341</v>
      </c>
      <c r="F3073" s="141"/>
      <c r="G3073" s="141">
        <v>393.22809000000001</v>
      </c>
      <c r="H3073" s="141">
        <v>0.42718899999999999</v>
      </c>
      <c r="I3073" s="141"/>
    </row>
    <row r="3074" spans="1:9" ht="13" x14ac:dyDescent="0.15">
      <c r="A3074" s="141">
        <v>393.23676999999998</v>
      </c>
      <c r="B3074" s="141">
        <v>1.1877051000000001</v>
      </c>
      <c r="C3074" s="141"/>
      <c r="D3074" s="141">
        <v>393.17057</v>
      </c>
      <c r="E3074" s="141">
        <v>0.48933206000000001</v>
      </c>
      <c r="F3074" s="141"/>
      <c r="G3074" s="141">
        <v>393.23820000000001</v>
      </c>
      <c r="H3074" s="141">
        <v>0.42974050000000003</v>
      </c>
      <c r="I3074" s="141"/>
    </row>
    <row r="3075" spans="1:9" ht="13" x14ac:dyDescent="0.15">
      <c r="A3075" s="141">
        <v>393.24686000000003</v>
      </c>
      <c r="B3075" s="141">
        <v>1.0211895</v>
      </c>
      <c r="C3075" s="141"/>
      <c r="D3075" s="141">
        <v>393.18069000000003</v>
      </c>
      <c r="E3075" s="141">
        <v>0.43929378000000002</v>
      </c>
      <c r="F3075" s="141"/>
      <c r="G3075" s="141">
        <v>393.24829</v>
      </c>
      <c r="H3075" s="141">
        <v>0.41354173999999999</v>
      </c>
      <c r="I3075" s="141"/>
    </row>
    <row r="3076" spans="1:9" ht="13" x14ac:dyDescent="0.15">
      <c r="A3076" s="141">
        <v>393.25695000000002</v>
      </c>
      <c r="B3076" s="141">
        <v>1.5996786999999999</v>
      </c>
      <c r="C3076" s="141"/>
      <c r="D3076" s="141">
        <v>393.19081999999997</v>
      </c>
      <c r="E3076" s="141">
        <v>0.76400120999999999</v>
      </c>
      <c r="F3076" s="141"/>
      <c r="G3076" s="141">
        <v>393.25839000000002</v>
      </c>
      <c r="H3076" s="141">
        <v>0.70624047000000001</v>
      </c>
      <c r="I3076" s="141"/>
    </row>
    <row r="3077" spans="1:9" ht="13" x14ac:dyDescent="0.15">
      <c r="A3077" s="141">
        <v>393.26702</v>
      </c>
      <c r="B3077" s="141">
        <v>0.95599659999999997</v>
      </c>
      <c r="C3077" s="141"/>
      <c r="D3077" s="141">
        <v>393.20094999999998</v>
      </c>
      <c r="E3077" s="141">
        <v>0.43303064000000002</v>
      </c>
      <c r="F3077" s="141"/>
      <c r="G3077" s="141">
        <v>393.26848000000001</v>
      </c>
      <c r="H3077" s="141">
        <v>0.42795930999999998</v>
      </c>
      <c r="I3077" s="141"/>
    </row>
    <row r="3078" spans="1:9" ht="13" x14ac:dyDescent="0.15">
      <c r="A3078" s="141">
        <v>393.27708999999999</v>
      </c>
      <c r="B3078" s="141">
        <v>0.90654281000000003</v>
      </c>
      <c r="C3078" s="141"/>
      <c r="D3078" s="141">
        <v>393.21107000000001</v>
      </c>
      <c r="E3078" s="141">
        <v>0.4671922</v>
      </c>
      <c r="F3078" s="141"/>
      <c r="G3078" s="141">
        <v>393.27856000000003</v>
      </c>
      <c r="H3078" s="141">
        <v>0.41925013</v>
      </c>
      <c r="I3078" s="141"/>
    </row>
    <row r="3079" spans="1:9" ht="13" x14ac:dyDescent="0.15">
      <c r="A3079" s="141">
        <v>393.28717</v>
      </c>
      <c r="B3079" s="141">
        <v>0.95600931</v>
      </c>
      <c r="C3079" s="141"/>
      <c r="D3079" s="141">
        <v>393.22116999999997</v>
      </c>
      <c r="E3079" s="141">
        <v>0.44296464000000002</v>
      </c>
      <c r="F3079" s="141"/>
      <c r="G3079" s="141">
        <v>393.28865000000002</v>
      </c>
      <c r="H3079" s="141">
        <v>0.41763198000000001</v>
      </c>
      <c r="I3079" s="141"/>
    </row>
    <row r="3080" spans="1:9" ht="13" x14ac:dyDescent="0.15">
      <c r="A3080" s="141">
        <v>393.29725000000002</v>
      </c>
      <c r="B3080" s="141">
        <v>0.95278043000000001</v>
      </c>
      <c r="C3080" s="141"/>
      <c r="D3080" s="141">
        <v>393.23128000000003</v>
      </c>
      <c r="E3080" s="141">
        <v>0.45616681999999997</v>
      </c>
      <c r="F3080" s="141"/>
      <c r="G3080" s="141">
        <v>393.29874000000001</v>
      </c>
      <c r="H3080" s="141">
        <v>0.41393454000000002</v>
      </c>
      <c r="I3080" s="141"/>
    </row>
    <row r="3081" spans="1:9" ht="13" x14ac:dyDescent="0.15">
      <c r="A3081" s="141">
        <v>393.30732</v>
      </c>
      <c r="B3081" s="141">
        <v>0.96172212999999995</v>
      </c>
      <c r="C3081" s="141"/>
      <c r="D3081" s="141">
        <v>393.24137999999999</v>
      </c>
      <c r="E3081" s="141">
        <v>0.45251457</v>
      </c>
      <c r="F3081" s="141"/>
      <c r="G3081" s="141">
        <v>393.30882000000003</v>
      </c>
      <c r="H3081" s="141">
        <v>0.43743019999999999</v>
      </c>
      <c r="I3081" s="141"/>
    </row>
    <row r="3082" spans="1:9" ht="13" x14ac:dyDescent="0.15">
      <c r="A3082" s="141">
        <v>393.31738999999999</v>
      </c>
      <c r="B3082" s="141">
        <v>0.93380741</v>
      </c>
      <c r="C3082" s="141"/>
      <c r="D3082" s="141">
        <v>393.25146999999998</v>
      </c>
      <c r="E3082" s="141">
        <v>0.45181183000000003</v>
      </c>
      <c r="F3082" s="141"/>
      <c r="G3082" s="141">
        <v>393.31891999999999</v>
      </c>
      <c r="H3082" s="141">
        <v>0.68004624999999996</v>
      </c>
      <c r="I3082" s="141"/>
    </row>
    <row r="3083" spans="1:9" ht="13" x14ac:dyDescent="0.15">
      <c r="A3083" s="141">
        <v>393.32747000000001</v>
      </c>
      <c r="B3083" s="141">
        <v>0.93039450000000001</v>
      </c>
      <c r="C3083" s="141"/>
      <c r="D3083" s="141">
        <v>393.26155999999997</v>
      </c>
      <c r="E3083" s="141">
        <v>0.46468986000000001</v>
      </c>
      <c r="F3083" s="141"/>
      <c r="G3083" s="141">
        <v>393.32900999999998</v>
      </c>
      <c r="H3083" s="141">
        <v>0.63399309000000004</v>
      </c>
      <c r="I3083" s="141"/>
    </row>
    <row r="3084" spans="1:9" ht="13" x14ac:dyDescent="0.15">
      <c r="A3084" s="141">
        <v>393.33755000000002</v>
      </c>
      <c r="B3084" s="141">
        <v>0.94568098</v>
      </c>
      <c r="C3084" s="141"/>
      <c r="D3084" s="141">
        <v>393.27163999999999</v>
      </c>
      <c r="E3084" s="141">
        <v>0.45158520000000002</v>
      </c>
      <c r="F3084" s="141"/>
      <c r="G3084" s="141">
        <v>393.33909999999997</v>
      </c>
      <c r="H3084" s="141">
        <v>0.40592925000000002</v>
      </c>
      <c r="I3084" s="141"/>
    </row>
    <row r="3085" spans="1:9" ht="13" x14ac:dyDescent="0.15">
      <c r="A3085" s="141">
        <v>393.34764000000001</v>
      </c>
      <c r="B3085" s="141">
        <v>0.92387258999999999</v>
      </c>
      <c r="C3085" s="141"/>
      <c r="D3085" s="141">
        <v>393.28174000000001</v>
      </c>
      <c r="E3085" s="141">
        <v>0.46941081000000001</v>
      </c>
      <c r="F3085" s="141"/>
      <c r="G3085" s="141">
        <v>393.34919000000002</v>
      </c>
      <c r="H3085" s="141">
        <v>0.41215123999999997</v>
      </c>
      <c r="I3085" s="141"/>
    </row>
    <row r="3086" spans="1:9" ht="13" x14ac:dyDescent="0.15">
      <c r="A3086" s="141">
        <v>393.35771999999997</v>
      </c>
      <c r="B3086" s="141">
        <v>0.92689208000000001</v>
      </c>
      <c r="C3086" s="141"/>
      <c r="D3086" s="141">
        <v>393.29185000000001</v>
      </c>
      <c r="E3086" s="141">
        <v>0.46191671000000001</v>
      </c>
      <c r="F3086" s="141"/>
      <c r="G3086" s="141">
        <v>393.35928000000001</v>
      </c>
      <c r="H3086" s="141">
        <v>0.40862022999999997</v>
      </c>
      <c r="I3086" s="141"/>
    </row>
    <row r="3087" spans="1:9" ht="13" x14ac:dyDescent="0.15">
      <c r="A3087" s="141">
        <v>393.36779999999999</v>
      </c>
      <c r="B3087" s="141">
        <v>0.93634819000000002</v>
      </c>
      <c r="C3087" s="141"/>
      <c r="D3087" s="141">
        <v>393.30193000000003</v>
      </c>
      <c r="E3087" s="141">
        <v>0.43224971000000001</v>
      </c>
      <c r="F3087" s="141"/>
      <c r="G3087" s="141">
        <v>393.36939000000001</v>
      </c>
      <c r="H3087" s="141">
        <v>0.40249892999999998</v>
      </c>
      <c r="I3087" s="141"/>
    </row>
    <row r="3088" spans="1:9" ht="13" x14ac:dyDescent="0.15">
      <c r="A3088" s="141">
        <v>393.37790000000001</v>
      </c>
      <c r="B3088" s="141">
        <v>0.97683450999999999</v>
      </c>
      <c r="C3088" s="141"/>
      <c r="D3088" s="141">
        <v>393.31202000000002</v>
      </c>
      <c r="E3088" s="141">
        <v>0.43999569999999999</v>
      </c>
      <c r="F3088" s="141"/>
      <c r="G3088" s="141">
        <v>393.37948999999998</v>
      </c>
      <c r="H3088" s="141">
        <v>0.42394332000000001</v>
      </c>
      <c r="I3088" s="141"/>
    </row>
    <row r="3089" spans="1:9" ht="13" x14ac:dyDescent="0.15">
      <c r="A3089" s="141">
        <v>393.38799</v>
      </c>
      <c r="B3089" s="141">
        <v>0.94837349000000004</v>
      </c>
      <c r="C3089" s="141"/>
      <c r="D3089" s="141">
        <v>393.32211999999998</v>
      </c>
      <c r="E3089" s="141">
        <v>0.45389038999999998</v>
      </c>
      <c r="F3089" s="141"/>
      <c r="G3089" s="141">
        <v>393.38958000000002</v>
      </c>
      <c r="H3089" s="141">
        <v>0.42141595999999998</v>
      </c>
      <c r="I3089" s="141"/>
    </row>
    <row r="3090" spans="1:9" ht="13" x14ac:dyDescent="0.15">
      <c r="A3090" s="141">
        <v>393.39807999999999</v>
      </c>
      <c r="B3090" s="141">
        <v>0.95335586999999999</v>
      </c>
      <c r="C3090" s="141"/>
      <c r="D3090" s="141">
        <v>393.33222000000001</v>
      </c>
      <c r="E3090" s="141">
        <v>0.44816785999999997</v>
      </c>
      <c r="F3090" s="141"/>
      <c r="G3090" s="141">
        <v>393.39967999999999</v>
      </c>
      <c r="H3090" s="141">
        <v>0.40943349000000001</v>
      </c>
      <c r="I3090" s="141"/>
    </row>
    <row r="3091" spans="1:9" ht="13" x14ac:dyDescent="0.15">
      <c r="A3091" s="141">
        <v>393.40818000000002</v>
      </c>
      <c r="B3091" s="141">
        <v>0.96457139999999997</v>
      </c>
      <c r="C3091" s="141"/>
      <c r="D3091" s="141">
        <v>393.34231</v>
      </c>
      <c r="E3091" s="141">
        <v>0.4451542</v>
      </c>
      <c r="F3091" s="141"/>
      <c r="G3091" s="141">
        <v>393.40978999999999</v>
      </c>
      <c r="H3091" s="141">
        <v>0.41258623999999999</v>
      </c>
      <c r="I3091" s="141"/>
    </row>
    <row r="3092" spans="1:9" ht="13" x14ac:dyDescent="0.15">
      <c r="A3092" s="141">
        <v>393.41827999999998</v>
      </c>
      <c r="B3092" s="141">
        <v>0.97818532999999996</v>
      </c>
      <c r="C3092" s="141"/>
      <c r="D3092" s="141">
        <v>393.35239000000001</v>
      </c>
      <c r="E3092" s="141">
        <v>0.45207212000000002</v>
      </c>
      <c r="F3092" s="141"/>
      <c r="G3092" s="141">
        <v>393.41989999999998</v>
      </c>
      <c r="H3092" s="141">
        <v>0.41208846999999998</v>
      </c>
      <c r="I3092" s="141"/>
    </row>
    <row r="3093" spans="1:9" ht="13" x14ac:dyDescent="0.15">
      <c r="A3093" s="141">
        <v>393.42838999999998</v>
      </c>
      <c r="B3093" s="141">
        <v>0.98427524</v>
      </c>
      <c r="C3093" s="141"/>
      <c r="D3093" s="141">
        <v>393.36246999999997</v>
      </c>
      <c r="E3093" s="141">
        <v>3.7974435</v>
      </c>
      <c r="F3093" s="141"/>
      <c r="G3093" s="141">
        <v>393.43000999999998</v>
      </c>
      <c r="H3093" s="141">
        <v>0.42033797000000001</v>
      </c>
      <c r="I3093" s="141"/>
    </row>
    <row r="3094" spans="1:9" ht="13" x14ac:dyDescent="0.15">
      <c r="A3094" s="141">
        <v>393.43849999999998</v>
      </c>
      <c r="B3094" s="141">
        <v>0.96005083999999996</v>
      </c>
      <c r="C3094" s="141"/>
      <c r="D3094" s="141">
        <v>393.37254000000001</v>
      </c>
      <c r="E3094" s="141">
        <v>0.45131847000000003</v>
      </c>
      <c r="F3094" s="141"/>
      <c r="G3094" s="141">
        <v>393.44011999999998</v>
      </c>
      <c r="H3094" s="141">
        <v>0.38212888</v>
      </c>
      <c r="I3094" s="141"/>
    </row>
    <row r="3095" spans="1:9" ht="13" x14ac:dyDescent="0.15">
      <c r="A3095" s="141">
        <v>393.4486</v>
      </c>
      <c r="B3095" s="141">
        <v>0.99083460000000001</v>
      </c>
      <c r="C3095" s="141"/>
      <c r="D3095" s="141">
        <v>393.38260000000002</v>
      </c>
      <c r="E3095" s="141">
        <v>0.44076651999999999</v>
      </c>
      <c r="F3095" s="141"/>
      <c r="G3095" s="141">
        <v>393.45024000000001</v>
      </c>
      <c r="H3095" s="141">
        <v>0.42546418000000003</v>
      </c>
      <c r="I3095" s="141"/>
    </row>
    <row r="3096" spans="1:9" ht="13" x14ac:dyDescent="0.15">
      <c r="A3096" s="141">
        <v>393.45870000000002</v>
      </c>
      <c r="B3096" s="141">
        <v>1.0513758</v>
      </c>
      <c r="C3096" s="141"/>
      <c r="D3096" s="141">
        <v>393.39269000000002</v>
      </c>
      <c r="E3096" s="141">
        <v>0.43141491999999998</v>
      </c>
      <c r="F3096" s="141"/>
      <c r="G3096" s="141">
        <v>393.46035000000001</v>
      </c>
      <c r="H3096" s="141">
        <v>0.40819121000000003</v>
      </c>
      <c r="I3096" s="141"/>
    </row>
    <row r="3097" spans="1:9" ht="13" x14ac:dyDescent="0.15">
      <c r="A3097" s="141">
        <v>393.46881000000002</v>
      </c>
      <c r="B3097" s="141">
        <v>0.95181022000000004</v>
      </c>
      <c r="C3097" s="141"/>
      <c r="D3097" s="141">
        <v>393.40276999999998</v>
      </c>
      <c r="E3097" s="141">
        <v>0.43995360999999999</v>
      </c>
      <c r="F3097" s="141"/>
      <c r="G3097" s="141">
        <v>393.47046999999998</v>
      </c>
      <c r="H3097" s="141">
        <v>0.38955788000000002</v>
      </c>
      <c r="I3097" s="141"/>
    </row>
    <row r="3098" spans="1:9" ht="13" x14ac:dyDescent="0.15">
      <c r="A3098" s="141">
        <v>393.47892999999999</v>
      </c>
      <c r="B3098" s="141">
        <v>0.93437062000000004</v>
      </c>
      <c r="C3098" s="141"/>
      <c r="D3098" s="141">
        <v>393.41287</v>
      </c>
      <c r="E3098" s="141">
        <v>0.43213320999999999</v>
      </c>
      <c r="F3098" s="141"/>
      <c r="G3098" s="141">
        <v>393.48059000000001</v>
      </c>
      <c r="H3098" s="141">
        <v>0.42022242999999998</v>
      </c>
      <c r="I3098" s="141"/>
    </row>
    <row r="3099" spans="1:9" ht="13" x14ac:dyDescent="0.15">
      <c r="A3099" s="141">
        <v>393.48905000000002</v>
      </c>
      <c r="B3099" s="141">
        <v>0.98027759999999997</v>
      </c>
      <c r="C3099" s="141"/>
      <c r="D3099" s="141">
        <v>393.42297000000002</v>
      </c>
      <c r="E3099" s="141">
        <v>0.42729036999999997</v>
      </c>
      <c r="F3099" s="141"/>
      <c r="G3099" s="141">
        <v>393.49072000000001</v>
      </c>
      <c r="H3099" s="141">
        <v>0.44247505999999998</v>
      </c>
      <c r="I3099" s="141"/>
    </row>
    <row r="3100" spans="1:9" ht="13" x14ac:dyDescent="0.15">
      <c r="A3100" s="141">
        <v>393.49916999999999</v>
      </c>
      <c r="B3100" s="141">
        <v>0.93363914000000003</v>
      </c>
      <c r="C3100" s="141"/>
      <c r="D3100" s="141">
        <v>393.43306000000001</v>
      </c>
      <c r="E3100" s="141">
        <v>0.42744541000000003</v>
      </c>
      <c r="F3100" s="141"/>
      <c r="G3100" s="141">
        <v>393.50085000000001</v>
      </c>
      <c r="H3100" s="141">
        <v>0.42818193999999998</v>
      </c>
      <c r="I3100" s="141"/>
    </row>
    <row r="3101" spans="1:9" ht="13" x14ac:dyDescent="0.15">
      <c r="A3101" s="141">
        <v>393.5093</v>
      </c>
      <c r="B3101" s="141">
        <v>1.3766735999999999</v>
      </c>
      <c r="C3101" s="141"/>
      <c r="D3101" s="141">
        <v>393.44315999999998</v>
      </c>
      <c r="E3101" s="141">
        <v>0.6233805</v>
      </c>
      <c r="F3101" s="141"/>
      <c r="G3101" s="141">
        <v>393.51096999999999</v>
      </c>
      <c r="H3101" s="141">
        <v>0.61586342999999999</v>
      </c>
      <c r="I3101" s="141"/>
    </row>
    <row r="3102" spans="1:9" ht="13" x14ac:dyDescent="0.15">
      <c r="A3102" s="141">
        <v>393.51940000000002</v>
      </c>
      <c r="B3102" s="141">
        <v>1.0016750999999999</v>
      </c>
      <c r="C3102" s="141"/>
      <c r="D3102" s="141">
        <v>393.45326</v>
      </c>
      <c r="E3102" s="141">
        <v>0.44520337999999998</v>
      </c>
      <c r="F3102" s="141"/>
      <c r="G3102" s="141">
        <v>393.52107000000001</v>
      </c>
      <c r="H3102" s="141">
        <v>0.4431234</v>
      </c>
      <c r="I3102" s="141"/>
    </row>
    <row r="3103" spans="1:9" ht="13" x14ac:dyDescent="0.15">
      <c r="A3103" s="141">
        <v>393.52949999999998</v>
      </c>
      <c r="B3103" s="141">
        <v>0.92503141</v>
      </c>
      <c r="C3103" s="141"/>
      <c r="D3103" s="141">
        <v>393.46334999999999</v>
      </c>
      <c r="E3103" s="141">
        <v>0.42584929999999999</v>
      </c>
      <c r="F3103" s="141"/>
      <c r="G3103" s="141">
        <v>393.53118000000001</v>
      </c>
      <c r="H3103" s="141">
        <v>0.45610462000000002</v>
      </c>
      <c r="I3103" s="141"/>
    </row>
    <row r="3104" spans="1:9" ht="13" x14ac:dyDescent="0.15">
      <c r="A3104" s="141">
        <v>393.53960999999998</v>
      </c>
      <c r="B3104" s="141">
        <v>0.95689736999999997</v>
      </c>
      <c r="C3104" s="141"/>
      <c r="D3104" s="141">
        <v>393.47345000000001</v>
      </c>
      <c r="E3104" s="141">
        <v>0.42342236999999999</v>
      </c>
      <c r="F3104" s="141"/>
      <c r="G3104" s="141">
        <v>393.54127</v>
      </c>
      <c r="H3104" s="141">
        <v>0.42487935999999998</v>
      </c>
      <c r="I3104" s="141"/>
    </row>
    <row r="3105" spans="1:9" ht="13" x14ac:dyDescent="0.15">
      <c r="A3105" s="141">
        <v>393.54971</v>
      </c>
      <c r="B3105" s="141">
        <v>0.96966039999999998</v>
      </c>
      <c r="C3105" s="141"/>
      <c r="D3105" s="141">
        <v>393.48354999999998</v>
      </c>
      <c r="E3105" s="141">
        <v>0.42516802999999997</v>
      </c>
      <c r="F3105" s="141"/>
      <c r="G3105" s="141">
        <v>393.55137999999999</v>
      </c>
      <c r="H3105" s="141">
        <v>0.43378530999999998</v>
      </c>
      <c r="I3105" s="141"/>
    </row>
    <row r="3106" spans="1:9" ht="13" x14ac:dyDescent="0.15">
      <c r="A3106" s="141">
        <v>393.55982</v>
      </c>
      <c r="B3106" s="141">
        <v>0.95794245</v>
      </c>
      <c r="C3106" s="141"/>
      <c r="D3106" s="141">
        <v>393.49365</v>
      </c>
      <c r="E3106" s="141">
        <v>0.93413415</v>
      </c>
      <c r="F3106" s="141"/>
      <c r="G3106" s="141">
        <v>393.56148000000002</v>
      </c>
      <c r="H3106" s="141">
        <v>0.44011267999999998</v>
      </c>
      <c r="I3106" s="141"/>
    </row>
    <row r="3107" spans="1:9" ht="13" x14ac:dyDescent="0.15">
      <c r="A3107" s="141">
        <v>393.56993</v>
      </c>
      <c r="B3107" s="141">
        <v>0.95777086</v>
      </c>
      <c r="C3107" s="141"/>
      <c r="D3107" s="141">
        <v>393.50375000000003</v>
      </c>
      <c r="E3107" s="141">
        <v>0.54657929999999999</v>
      </c>
      <c r="F3107" s="141"/>
      <c r="G3107" s="141">
        <v>393.57159000000001</v>
      </c>
      <c r="H3107" s="141">
        <v>0.46303443</v>
      </c>
      <c r="I3107" s="141"/>
    </row>
    <row r="3108" spans="1:9" ht="13" x14ac:dyDescent="0.15">
      <c r="A3108" s="141">
        <v>393.58004</v>
      </c>
      <c r="B3108" s="141">
        <v>0.96557519999999997</v>
      </c>
      <c r="C3108" s="141"/>
      <c r="D3108" s="141">
        <v>393.51382999999998</v>
      </c>
      <c r="E3108" s="141">
        <v>0.43119359000000002</v>
      </c>
      <c r="F3108" s="141"/>
      <c r="G3108" s="141">
        <v>393.58170000000001</v>
      </c>
      <c r="H3108" s="141">
        <v>0.47870083000000002</v>
      </c>
      <c r="I3108" s="141"/>
    </row>
    <row r="3109" spans="1:9" ht="13" x14ac:dyDescent="0.15">
      <c r="A3109" s="141">
        <v>393.59014999999999</v>
      </c>
      <c r="B3109" s="141">
        <v>0.87571065999999997</v>
      </c>
      <c r="C3109" s="141"/>
      <c r="D3109" s="141">
        <v>393.52391999999998</v>
      </c>
      <c r="E3109" s="141">
        <v>0.44744210000000001</v>
      </c>
      <c r="F3109" s="141"/>
      <c r="G3109" s="141">
        <v>393.59181999999998</v>
      </c>
      <c r="H3109" s="141">
        <v>0.50525606000000001</v>
      </c>
      <c r="I3109" s="141"/>
    </row>
    <row r="3110" spans="1:9" ht="13" x14ac:dyDescent="0.15">
      <c r="A3110" s="141">
        <v>393.60025000000002</v>
      </c>
      <c r="B3110" s="141">
        <v>0.93583126000000005</v>
      </c>
      <c r="C3110" s="141"/>
      <c r="D3110" s="141">
        <v>393.53401000000002</v>
      </c>
      <c r="E3110" s="141">
        <v>0.42895752999999998</v>
      </c>
      <c r="F3110" s="141"/>
      <c r="G3110" s="141">
        <v>393.60192999999998</v>
      </c>
      <c r="H3110" s="141">
        <v>0.46116829999999998</v>
      </c>
      <c r="I3110" s="141"/>
    </row>
    <row r="3111" spans="1:9" ht="13" x14ac:dyDescent="0.15">
      <c r="A3111" s="141">
        <v>393.61034999999998</v>
      </c>
      <c r="B3111" s="141">
        <v>0.92590110999999997</v>
      </c>
      <c r="C3111" s="141"/>
      <c r="D3111" s="141">
        <v>393.54410999999999</v>
      </c>
      <c r="E3111" s="141">
        <v>0.40174917999999998</v>
      </c>
      <c r="F3111" s="141"/>
      <c r="G3111" s="141">
        <v>393.61205000000001</v>
      </c>
      <c r="H3111" s="141">
        <v>0.43895779000000001</v>
      </c>
      <c r="I3111" s="141"/>
    </row>
    <row r="3112" spans="1:9" ht="13" x14ac:dyDescent="0.15">
      <c r="A3112" s="141">
        <v>393.62040000000002</v>
      </c>
      <c r="B3112" s="141">
        <v>0.94580872999999999</v>
      </c>
      <c r="C3112" s="141"/>
      <c r="D3112" s="141">
        <v>393.55421000000001</v>
      </c>
      <c r="E3112" s="141">
        <v>0.42475572</v>
      </c>
      <c r="F3112" s="141"/>
      <c r="G3112" s="141">
        <v>393.62211000000002</v>
      </c>
      <c r="H3112" s="141">
        <v>0.41186558000000001</v>
      </c>
      <c r="I3112" s="141"/>
    </row>
    <row r="3113" spans="1:9" ht="13" x14ac:dyDescent="0.15">
      <c r="A3113" s="141">
        <v>393.63053000000002</v>
      </c>
      <c r="B3113" s="141">
        <v>0.94965591999999999</v>
      </c>
      <c r="C3113" s="141"/>
      <c r="D3113" s="141">
        <v>393.5643</v>
      </c>
      <c r="E3113" s="141">
        <v>0.43996756999999997</v>
      </c>
      <c r="F3113" s="141"/>
      <c r="G3113" s="141">
        <v>393.63224000000002</v>
      </c>
      <c r="H3113" s="141">
        <v>0.48072706999999998</v>
      </c>
      <c r="I3113" s="141"/>
    </row>
    <row r="3114" spans="1:9" ht="13" x14ac:dyDescent="0.15">
      <c r="A3114" s="141">
        <v>393.64064999999999</v>
      </c>
      <c r="B3114" s="141">
        <v>1.0036559</v>
      </c>
      <c r="C3114" s="141"/>
      <c r="D3114" s="141">
        <v>393.57441999999998</v>
      </c>
      <c r="E3114" s="141">
        <v>0.43153759000000003</v>
      </c>
      <c r="F3114" s="141"/>
      <c r="G3114" s="141">
        <v>393.64237000000003</v>
      </c>
      <c r="H3114" s="141">
        <v>0.42366570999999997</v>
      </c>
      <c r="I3114" s="141"/>
    </row>
    <row r="3115" spans="1:9" ht="13" x14ac:dyDescent="0.15">
      <c r="A3115" s="141">
        <v>393.65078999999997</v>
      </c>
      <c r="B3115" s="141">
        <v>0.93645962999999999</v>
      </c>
      <c r="C3115" s="141"/>
      <c r="D3115" s="141">
        <v>393.58452</v>
      </c>
      <c r="E3115" s="141">
        <v>0.43420501</v>
      </c>
      <c r="F3115" s="141"/>
      <c r="G3115" s="141">
        <v>393.65253999999999</v>
      </c>
      <c r="H3115" s="141">
        <v>0.43347103999999997</v>
      </c>
      <c r="I3115" s="141"/>
    </row>
    <row r="3116" spans="1:9" ht="13" x14ac:dyDescent="0.15">
      <c r="A3116" s="141">
        <v>393.66091999999998</v>
      </c>
      <c r="B3116" s="141">
        <v>0.94793304</v>
      </c>
      <c r="C3116" s="141"/>
      <c r="D3116" s="141">
        <v>393.59464000000003</v>
      </c>
      <c r="E3116" s="141">
        <v>0.43484553999999997</v>
      </c>
      <c r="F3116" s="141"/>
      <c r="G3116" s="141">
        <v>393.66268000000002</v>
      </c>
      <c r="H3116" s="141">
        <v>0.39665548</v>
      </c>
      <c r="I3116" s="141"/>
    </row>
    <row r="3117" spans="1:9" ht="13" x14ac:dyDescent="0.15">
      <c r="A3117" s="141">
        <v>393.67104999999998</v>
      </c>
      <c r="B3117" s="141">
        <v>0.91183365000000005</v>
      </c>
      <c r="C3117" s="141"/>
      <c r="D3117" s="141">
        <v>393.60478000000001</v>
      </c>
      <c r="E3117" s="141">
        <v>0.42667617000000002</v>
      </c>
      <c r="F3117" s="141"/>
      <c r="G3117" s="141">
        <v>393.67284000000001</v>
      </c>
      <c r="H3117" s="141">
        <v>0.41776508000000001</v>
      </c>
      <c r="I3117" s="141"/>
    </row>
    <row r="3118" spans="1:9" ht="13" x14ac:dyDescent="0.15">
      <c r="A3118" s="141">
        <v>393.68117000000001</v>
      </c>
      <c r="B3118" s="141">
        <v>0.97929823999999999</v>
      </c>
      <c r="C3118" s="141"/>
      <c r="D3118" s="141">
        <v>393.61487</v>
      </c>
      <c r="E3118" s="141">
        <v>0.44540041000000002</v>
      </c>
      <c r="F3118" s="141"/>
      <c r="G3118" s="141">
        <v>393.68299000000002</v>
      </c>
      <c r="H3118" s="141">
        <v>0.41210097000000001</v>
      </c>
      <c r="I3118" s="141"/>
    </row>
    <row r="3119" spans="1:9" ht="13" x14ac:dyDescent="0.15">
      <c r="A3119" s="141">
        <v>393.69132000000002</v>
      </c>
      <c r="B3119" s="141">
        <v>0.98291837000000004</v>
      </c>
      <c r="C3119" s="141"/>
      <c r="D3119" s="141">
        <v>393.625</v>
      </c>
      <c r="E3119" s="141">
        <v>0.44226106999999998</v>
      </c>
      <c r="F3119" s="141"/>
      <c r="G3119" s="141">
        <v>393.69317000000001</v>
      </c>
      <c r="H3119" s="141">
        <v>0.41516079</v>
      </c>
      <c r="I3119" s="141"/>
    </row>
    <row r="3120" spans="1:9" ht="13" x14ac:dyDescent="0.15">
      <c r="A3120" s="141">
        <v>393.70146</v>
      </c>
      <c r="B3120" s="141">
        <v>0.91403201000000001</v>
      </c>
      <c r="C3120" s="141"/>
      <c r="D3120" s="141">
        <v>393.63511</v>
      </c>
      <c r="E3120" s="141">
        <v>0.45445502999999998</v>
      </c>
      <c r="F3120" s="141"/>
      <c r="G3120" s="141">
        <v>393.70332999999999</v>
      </c>
      <c r="H3120" s="141">
        <v>0.4141379</v>
      </c>
      <c r="I3120" s="141"/>
    </row>
    <row r="3121" spans="1:9" ht="13" x14ac:dyDescent="0.15">
      <c r="A3121" s="141">
        <v>393.71161999999998</v>
      </c>
      <c r="B3121" s="141">
        <v>0.96598918</v>
      </c>
      <c r="C3121" s="141"/>
      <c r="D3121" s="141">
        <v>393.64524</v>
      </c>
      <c r="E3121" s="141">
        <v>0.45392211999999998</v>
      </c>
      <c r="F3121" s="141"/>
      <c r="G3121" s="141">
        <v>393.71350000000001</v>
      </c>
      <c r="H3121" s="141">
        <v>0.41799333999999999</v>
      </c>
      <c r="I3121" s="141"/>
    </row>
    <row r="3122" spans="1:9" ht="13" x14ac:dyDescent="0.15">
      <c r="A3122" s="141">
        <v>393.72178000000002</v>
      </c>
      <c r="B3122" s="141">
        <v>0.98173626999999997</v>
      </c>
      <c r="C3122" s="141"/>
      <c r="D3122" s="141">
        <v>393.65535999999997</v>
      </c>
      <c r="E3122" s="141">
        <v>0.47848081999999997</v>
      </c>
      <c r="F3122" s="141"/>
      <c r="G3122" s="141">
        <v>393.72368</v>
      </c>
      <c r="H3122" s="141">
        <v>0.42342655000000001</v>
      </c>
      <c r="I3122" s="141"/>
    </row>
    <row r="3123" spans="1:9" ht="13" x14ac:dyDescent="0.15">
      <c r="A3123" s="141">
        <v>393.73196000000002</v>
      </c>
      <c r="B3123" s="141">
        <v>0.91542036999999998</v>
      </c>
      <c r="C3123" s="141"/>
      <c r="D3123" s="141">
        <v>393.66552000000001</v>
      </c>
      <c r="E3123" s="141">
        <v>0.46342462000000001</v>
      </c>
      <c r="F3123" s="141"/>
      <c r="G3123" s="141">
        <v>393.73385999999999</v>
      </c>
      <c r="H3123" s="141">
        <v>0.40541878999999997</v>
      </c>
      <c r="I3123" s="141"/>
    </row>
    <row r="3124" spans="1:9" ht="13" x14ac:dyDescent="0.15">
      <c r="A3124" s="141">
        <v>393.74212999999997</v>
      </c>
      <c r="B3124" s="141">
        <v>0.9444266</v>
      </c>
      <c r="C3124" s="141"/>
      <c r="D3124" s="141">
        <v>393.67568</v>
      </c>
      <c r="E3124" s="141">
        <v>0.44490202000000001</v>
      </c>
      <c r="F3124" s="141"/>
      <c r="G3124" s="141">
        <v>393.74403999999998</v>
      </c>
      <c r="H3124" s="141">
        <v>0.43590551999999999</v>
      </c>
      <c r="I3124" s="141"/>
    </row>
    <row r="3125" spans="1:9" ht="13" x14ac:dyDescent="0.15">
      <c r="A3125" s="141">
        <v>393.75232</v>
      </c>
      <c r="B3125" s="141">
        <v>0.95883646</v>
      </c>
      <c r="C3125" s="141"/>
      <c r="D3125" s="141">
        <v>393.68585000000002</v>
      </c>
      <c r="E3125" s="141">
        <v>0.45992238000000002</v>
      </c>
      <c r="F3125" s="141"/>
      <c r="G3125" s="141">
        <v>393.75421999999998</v>
      </c>
      <c r="H3125" s="141">
        <v>0.41220803</v>
      </c>
      <c r="I3125" s="141"/>
    </row>
    <row r="3126" spans="1:9" ht="13" x14ac:dyDescent="0.15">
      <c r="A3126" s="141">
        <v>393.76251000000002</v>
      </c>
      <c r="B3126" s="141">
        <v>1.4720146000000001</v>
      </c>
      <c r="C3126" s="141"/>
      <c r="D3126" s="141">
        <v>393.69603999999998</v>
      </c>
      <c r="E3126" s="141">
        <v>0.65923482</v>
      </c>
      <c r="F3126" s="141"/>
      <c r="G3126" s="141">
        <v>393.76441</v>
      </c>
      <c r="H3126" s="141">
        <v>0.60688025999999995</v>
      </c>
      <c r="I3126" s="141"/>
    </row>
    <row r="3127" spans="1:9" ht="13" x14ac:dyDescent="0.15">
      <c r="A3127" s="141">
        <v>393.77271999999999</v>
      </c>
      <c r="B3127" s="141">
        <v>0.94152192999999995</v>
      </c>
      <c r="C3127" s="141"/>
      <c r="D3127" s="141">
        <v>393.70621999999997</v>
      </c>
      <c r="E3127" s="141">
        <v>0.48949091</v>
      </c>
      <c r="F3127" s="141"/>
      <c r="G3127" s="141">
        <v>393.77461</v>
      </c>
      <c r="H3127" s="141">
        <v>0.43480087000000001</v>
      </c>
      <c r="I3127" s="141"/>
    </row>
    <row r="3128" spans="1:9" ht="13" x14ac:dyDescent="0.15">
      <c r="A3128" s="141">
        <v>393.78291999999999</v>
      </c>
      <c r="B3128" s="141">
        <v>0.96890651999999999</v>
      </c>
      <c r="C3128" s="141"/>
      <c r="D3128" s="141">
        <v>393.71642000000003</v>
      </c>
      <c r="E3128" s="141">
        <v>0.47753192999999999</v>
      </c>
      <c r="F3128" s="141"/>
      <c r="G3128" s="141">
        <v>393.78483999999997</v>
      </c>
      <c r="H3128" s="141">
        <v>0.41447926000000002</v>
      </c>
      <c r="I3128" s="141"/>
    </row>
    <row r="3129" spans="1:9" ht="13" x14ac:dyDescent="0.15">
      <c r="A3129" s="141">
        <v>393.79315000000003</v>
      </c>
      <c r="B3129" s="141">
        <v>0.87178454999999999</v>
      </c>
      <c r="C3129" s="141"/>
      <c r="D3129" s="141">
        <v>393.72660999999999</v>
      </c>
      <c r="E3129" s="141">
        <v>0.77572764000000005</v>
      </c>
      <c r="F3129" s="141"/>
      <c r="G3129" s="141">
        <v>393.79507000000001</v>
      </c>
      <c r="H3129" s="141">
        <v>0.43786952000000001</v>
      </c>
      <c r="I3129" s="141"/>
    </row>
    <row r="3130" spans="1:9" ht="13" x14ac:dyDescent="0.15">
      <c r="A3130" s="141">
        <v>393.80335000000002</v>
      </c>
      <c r="B3130" s="141">
        <v>0.87455242</v>
      </c>
      <c r="C3130" s="141"/>
      <c r="D3130" s="141">
        <v>393.73683</v>
      </c>
      <c r="E3130" s="141">
        <v>0.45988245999999999</v>
      </c>
      <c r="F3130" s="141"/>
      <c r="G3130" s="141">
        <v>393.80531999999999</v>
      </c>
      <c r="H3130" s="141">
        <v>4.6200102999999997</v>
      </c>
      <c r="I3130" s="141"/>
    </row>
    <row r="3131" spans="1:9" ht="13" x14ac:dyDescent="0.15">
      <c r="A3131" s="141">
        <v>393.81358</v>
      </c>
      <c r="B3131" s="141">
        <v>0.92082056999999995</v>
      </c>
      <c r="C3131" s="141"/>
      <c r="D3131" s="141">
        <v>393.74704000000003</v>
      </c>
      <c r="E3131" s="141">
        <v>0.44461088999999998</v>
      </c>
      <c r="F3131" s="141"/>
      <c r="G3131" s="141">
        <v>393.81556</v>
      </c>
      <c r="H3131" s="141">
        <v>0.41819176000000002</v>
      </c>
      <c r="I3131" s="141"/>
    </row>
    <row r="3132" spans="1:9" ht="13" x14ac:dyDescent="0.15">
      <c r="A3132" s="141">
        <v>393.82378999999997</v>
      </c>
      <c r="B3132" s="141">
        <v>0.84962009999999999</v>
      </c>
      <c r="C3132" s="141"/>
      <c r="D3132" s="141">
        <v>393.75727000000001</v>
      </c>
      <c r="E3132" s="141">
        <v>0.43092134999999998</v>
      </c>
      <c r="F3132" s="141"/>
      <c r="G3132" s="141">
        <v>393.82580000000002</v>
      </c>
      <c r="H3132" s="141">
        <v>0.37589172999999998</v>
      </c>
      <c r="I3132" s="141"/>
    </row>
    <row r="3133" spans="1:9" ht="13" x14ac:dyDescent="0.15">
      <c r="A3133" s="141">
        <v>393.83402999999998</v>
      </c>
      <c r="B3133" s="141">
        <v>0.79560690999999994</v>
      </c>
      <c r="C3133" s="141"/>
      <c r="D3133" s="141">
        <v>393.76749999999998</v>
      </c>
      <c r="E3133" s="141">
        <v>0.42726205</v>
      </c>
      <c r="F3133" s="141"/>
      <c r="G3133" s="141">
        <v>393.83605</v>
      </c>
      <c r="H3133" s="141">
        <v>0.36919612000000002</v>
      </c>
      <c r="I3133" s="141"/>
    </row>
    <row r="3134" spans="1:9" ht="13" x14ac:dyDescent="0.15">
      <c r="A3134" s="141">
        <v>393.84426000000002</v>
      </c>
      <c r="B3134" s="141">
        <v>0.83840702</v>
      </c>
      <c r="C3134" s="141"/>
      <c r="D3134" s="141">
        <v>393.77775000000003</v>
      </c>
      <c r="E3134" s="141">
        <v>0.42706424999999998</v>
      </c>
      <c r="F3134" s="141"/>
      <c r="G3134" s="141">
        <v>393.84631999999999</v>
      </c>
      <c r="H3134" s="141">
        <v>0.38294220000000001</v>
      </c>
      <c r="I3134" s="141"/>
    </row>
    <row r="3135" spans="1:9" ht="13" x14ac:dyDescent="0.15">
      <c r="A3135" s="141">
        <v>393.85453999999999</v>
      </c>
      <c r="B3135" s="141">
        <v>1.3581178</v>
      </c>
      <c r="C3135" s="141"/>
      <c r="D3135" s="141">
        <v>393.78800000000001</v>
      </c>
      <c r="E3135" s="141">
        <v>0.41947453000000001</v>
      </c>
      <c r="F3135" s="141"/>
      <c r="G3135" s="141">
        <v>393.85660000000001</v>
      </c>
      <c r="H3135" s="141">
        <v>0.39226653</v>
      </c>
      <c r="I3135" s="141"/>
    </row>
    <row r="3136" spans="1:9" ht="13" x14ac:dyDescent="0.15">
      <c r="A3136" s="141">
        <v>393.8648</v>
      </c>
      <c r="B3136" s="141">
        <v>0.97135075000000004</v>
      </c>
      <c r="C3136" s="141"/>
      <c r="D3136" s="141">
        <v>393.79827</v>
      </c>
      <c r="E3136" s="141">
        <v>0.43925154999999999</v>
      </c>
      <c r="F3136" s="141"/>
      <c r="G3136" s="141">
        <v>393.86687999999998</v>
      </c>
      <c r="H3136" s="141">
        <v>0.39056552</v>
      </c>
      <c r="I3136" s="141"/>
    </row>
    <row r="3137" spans="1:9" ht="13" x14ac:dyDescent="0.15">
      <c r="A3137" s="141">
        <v>393.87509999999997</v>
      </c>
      <c r="B3137" s="141">
        <v>1.0493687</v>
      </c>
      <c r="C3137" s="141"/>
      <c r="D3137" s="141">
        <v>393.80855000000003</v>
      </c>
      <c r="E3137" s="141">
        <v>0.44112622000000001</v>
      </c>
      <c r="F3137" s="141"/>
      <c r="G3137" s="141">
        <v>393.87716999999998</v>
      </c>
      <c r="H3137" s="141">
        <v>0.37937444999999997</v>
      </c>
      <c r="I3137" s="141"/>
    </row>
    <row r="3138" spans="1:9" ht="13" x14ac:dyDescent="0.15">
      <c r="A3138" s="141">
        <v>393.8854</v>
      </c>
      <c r="B3138" s="141">
        <v>1.0532838</v>
      </c>
      <c r="C3138" s="141"/>
      <c r="D3138" s="141">
        <v>393.81882000000002</v>
      </c>
      <c r="E3138" s="141">
        <v>0.44719777999999999</v>
      </c>
      <c r="F3138" s="141"/>
      <c r="G3138" s="141">
        <v>393.88745999999998</v>
      </c>
      <c r="H3138" s="141">
        <v>0.37788811999999999</v>
      </c>
      <c r="I3138" s="141"/>
    </row>
    <row r="3139" spans="1:9" ht="13" x14ac:dyDescent="0.15">
      <c r="A3139" s="141">
        <v>393.89571000000001</v>
      </c>
      <c r="B3139" s="141">
        <v>1.044969</v>
      </c>
      <c r="C3139" s="141"/>
      <c r="D3139" s="141">
        <v>393.82909999999998</v>
      </c>
      <c r="E3139" s="141">
        <v>0.45900645000000001</v>
      </c>
      <c r="F3139" s="141"/>
      <c r="G3139" s="141">
        <v>393.89776999999998</v>
      </c>
      <c r="H3139" s="141">
        <v>0.38921044999999999</v>
      </c>
      <c r="I3139" s="141"/>
    </row>
    <row r="3140" spans="1:9" ht="13" x14ac:dyDescent="0.15">
      <c r="A3140" s="141">
        <v>393.90602000000001</v>
      </c>
      <c r="B3140" s="141">
        <v>1.017139</v>
      </c>
      <c r="C3140" s="141"/>
      <c r="D3140" s="141">
        <v>393.83936999999997</v>
      </c>
      <c r="E3140" s="141">
        <v>0.42164147000000002</v>
      </c>
      <c r="F3140" s="141"/>
      <c r="G3140" s="141">
        <v>393.90807999999998</v>
      </c>
      <c r="H3140" s="141">
        <v>0.37368808999999997</v>
      </c>
      <c r="I3140" s="141"/>
    </row>
    <row r="3141" spans="1:9" ht="13" x14ac:dyDescent="0.15">
      <c r="A3141" s="141">
        <v>393.91633999999999</v>
      </c>
      <c r="B3141" s="141">
        <v>1.0198853999999999</v>
      </c>
      <c r="C3141" s="141"/>
      <c r="D3141" s="141">
        <v>393.84965999999997</v>
      </c>
      <c r="E3141" s="141">
        <v>0.43304485999999998</v>
      </c>
      <c r="F3141" s="141"/>
      <c r="G3141" s="141">
        <v>393.91838999999999</v>
      </c>
      <c r="H3141" s="141">
        <v>0.39954822000000001</v>
      </c>
      <c r="I3141" s="141"/>
    </row>
    <row r="3142" spans="1:9" ht="13" x14ac:dyDescent="0.15">
      <c r="A3142" s="141">
        <v>393.92667</v>
      </c>
      <c r="B3142" s="141">
        <v>1.0118425</v>
      </c>
      <c r="C3142" s="141"/>
      <c r="D3142" s="141">
        <v>393.85993999999999</v>
      </c>
      <c r="E3142" s="141">
        <v>0.44850520999999999</v>
      </c>
      <c r="F3142" s="141"/>
      <c r="G3142" s="141">
        <v>393.92872999999997</v>
      </c>
      <c r="H3142" s="141">
        <v>0.41247492000000002</v>
      </c>
      <c r="I3142" s="141"/>
    </row>
    <row r="3143" spans="1:9" ht="13" x14ac:dyDescent="0.15">
      <c r="A3143" s="141">
        <v>393.93700000000001</v>
      </c>
      <c r="B3143" s="141">
        <v>1.0423388</v>
      </c>
      <c r="C3143" s="141"/>
      <c r="D3143" s="141">
        <v>393.87025</v>
      </c>
      <c r="E3143" s="141">
        <v>0.47275455999999999</v>
      </c>
      <c r="F3143" s="141"/>
      <c r="G3143" s="141">
        <v>393.93907000000002</v>
      </c>
      <c r="H3143" s="141">
        <v>0.40864961999999999</v>
      </c>
      <c r="I3143" s="141"/>
    </row>
    <row r="3144" spans="1:9" ht="13" x14ac:dyDescent="0.15">
      <c r="A3144" s="141">
        <v>393.94734</v>
      </c>
      <c r="B3144" s="141">
        <v>1.0612212999999999</v>
      </c>
      <c r="C3144" s="141"/>
      <c r="D3144" s="141">
        <v>393.88056999999998</v>
      </c>
      <c r="E3144" s="141">
        <v>0.40211272999999997</v>
      </c>
      <c r="F3144" s="141"/>
      <c r="G3144" s="141">
        <v>393.94943000000001</v>
      </c>
      <c r="H3144" s="141">
        <v>0.40238528000000001</v>
      </c>
      <c r="I3144" s="141"/>
    </row>
    <row r="3145" spans="1:9" ht="13" x14ac:dyDescent="0.15">
      <c r="A3145" s="141">
        <v>393.95767999999998</v>
      </c>
      <c r="B3145" s="141">
        <v>1.0633577000000001</v>
      </c>
      <c r="C3145" s="141"/>
      <c r="D3145" s="141">
        <v>393.89089999999999</v>
      </c>
      <c r="E3145" s="141">
        <v>0.42879724000000002</v>
      </c>
      <c r="F3145" s="141"/>
      <c r="G3145" s="141">
        <v>393.95978000000002</v>
      </c>
      <c r="H3145" s="141">
        <v>0.41548423000000001</v>
      </c>
      <c r="I3145" s="141"/>
    </row>
    <row r="3146" spans="1:9" ht="13" x14ac:dyDescent="0.15">
      <c r="A3146" s="141">
        <v>393.96803999999997</v>
      </c>
      <c r="B3146" s="141">
        <v>1.0404898</v>
      </c>
      <c r="C3146" s="141"/>
      <c r="D3146" s="141">
        <v>393.90122000000002</v>
      </c>
      <c r="E3146" s="141">
        <v>0.41706082</v>
      </c>
      <c r="F3146" s="141"/>
      <c r="G3146" s="141">
        <v>393.97016000000002</v>
      </c>
      <c r="H3146" s="141">
        <v>0.39270741999999997</v>
      </c>
      <c r="I3146" s="141"/>
    </row>
    <row r="3147" spans="1:9" ht="13" x14ac:dyDescent="0.15">
      <c r="A3147" s="141">
        <v>393.97838999999999</v>
      </c>
      <c r="B3147" s="141">
        <v>1.0320332000000001</v>
      </c>
      <c r="C3147" s="141"/>
      <c r="D3147" s="141">
        <v>393.91156000000001</v>
      </c>
      <c r="E3147" s="141">
        <v>0.45271536000000001</v>
      </c>
      <c r="F3147" s="141"/>
      <c r="G3147" s="141">
        <v>393.98052999999999</v>
      </c>
      <c r="H3147" s="141">
        <v>0.37333905000000001</v>
      </c>
      <c r="I3147" s="141"/>
    </row>
    <row r="3148" spans="1:9" ht="13" x14ac:dyDescent="0.15">
      <c r="A3148" s="141">
        <v>393.98876999999999</v>
      </c>
      <c r="B3148" s="141">
        <v>1.0329922</v>
      </c>
      <c r="C3148" s="141"/>
      <c r="D3148" s="141">
        <v>393.92191000000003</v>
      </c>
      <c r="E3148" s="141">
        <v>0.43637179999999998</v>
      </c>
      <c r="F3148" s="141"/>
      <c r="G3148" s="141">
        <v>393.99092999999999</v>
      </c>
      <c r="H3148" s="141">
        <v>0.39822932999999999</v>
      </c>
      <c r="I3148" s="141"/>
    </row>
    <row r="3149" spans="1:9" ht="13" x14ac:dyDescent="0.15">
      <c r="A3149" s="141">
        <v>393.99914000000001</v>
      </c>
      <c r="B3149" s="141">
        <v>1.0273992999999999</v>
      </c>
      <c r="C3149" s="141"/>
      <c r="D3149" s="141">
        <v>393.93225000000001</v>
      </c>
      <c r="E3149" s="141">
        <v>0.44433383999999998</v>
      </c>
      <c r="F3149" s="141"/>
      <c r="G3149" s="141">
        <v>394.00130999999999</v>
      </c>
      <c r="H3149" s="141">
        <v>1.9310961</v>
      </c>
      <c r="I3149" s="141"/>
    </row>
    <row r="3150" spans="1:9" ht="13" x14ac:dyDescent="0.15">
      <c r="A3150" s="141">
        <v>394.00954999999999</v>
      </c>
      <c r="B3150" s="141">
        <v>3.9334997</v>
      </c>
      <c r="C3150" s="141"/>
      <c r="D3150" s="141">
        <v>393.94260000000003</v>
      </c>
      <c r="E3150" s="141">
        <v>0.42890270000000003</v>
      </c>
      <c r="F3150" s="141"/>
      <c r="G3150" s="141"/>
      <c r="H3150" s="141"/>
      <c r="I3150" s="141"/>
    </row>
    <row r="3151" spans="1:9" ht="13" x14ac:dyDescent="0.15">
      <c r="A3151" s="141"/>
      <c r="B3151" s="141"/>
      <c r="C3151" s="141"/>
      <c r="D3151" s="141">
        <v>393.95296999999999</v>
      </c>
      <c r="E3151" s="141">
        <v>0.58990724000000005</v>
      </c>
      <c r="F3151" s="141"/>
      <c r="G3151" s="141"/>
      <c r="H3151" s="141"/>
      <c r="I3151" s="141"/>
    </row>
    <row r="3152" spans="1:9" ht="13" x14ac:dyDescent="0.15">
      <c r="A3152" s="141"/>
      <c r="B3152" s="141"/>
      <c r="C3152" s="141"/>
      <c r="D3152" s="141">
        <v>393.96334000000002</v>
      </c>
      <c r="E3152" s="141">
        <v>0.44373394999999999</v>
      </c>
      <c r="F3152" s="141"/>
      <c r="G3152" s="141"/>
      <c r="H3152" s="141"/>
      <c r="I3152" s="141"/>
    </row>
    <row r="3153" spans="1:9" ht="13" x14ac:dyDescent="0.15">
      <c r="A3153" s="141"/>
      <c r="B3153" s="141"/>
      <c r="C3153" s="141"/>
      <c r="D3153" s="141">
        <v>393.97370999999998</v>
      </c>
      <c r="E3153" s="141">
        <v>0.42862655</v>
      </c>
      <c r="F3153" s="141"/>
      <c r="G3153" s="141"/>
      <c r="H3153" s="141"/>
      <c r="I3153" s="141"/>
    </row>
    <row r="3154" spans="1:9" ht="13" x14ac:dyDescent="0.15">
      <c r="A3154" s="141"/>
      <c r="B3154" s="141"/>
      <c r="C3154" s="141"/>
      <c r="D3154" s="141">
        <v>393.98408000000001</v>
      </c>
      <c r="E3154" s="141">
        <v>0.43080889999999999</v>
      </c>
      <c r="F3154" s="141"/>
      <c r="G3154" s="141"/>
      <c r="H3154" s="141"/>
      <c r="I3154" s="141"/>
    </row>
    <row r="3155" spans="1:9" ht="13" x14ac:dyDescent="0.15">
      <c r="A3155" s="141"/>
      <c r="B3155" s="141"/>
      <c r="C3155" s="141"/>
      <c r="D3155" s="141">
        <v>393.99446</v>
      </c>
      <c r="E3155" s="141">
        <v>0.43974487000000001</v>
      </c>
      <c r="F3155" s="141"/>
      <c r="G3155" s="141"/>
      <c r="H3155" s="141"/>
      <c r="I3155" s="141"/>
    </row>
    <row r="3156" spans="1:9" ht="13" x14ac:dyDescent="0.15">
      <c r="A3156" s="141"/>
      <c r="B3156" s="141"/>
      <c r="C3156" s="141"/>
      <c r="D3156" s="141">
        <v>394.00486999999998</v>
      </c>
      <c r="E3156" s="141">
        <v>2.1222759999999998</v>
      </c>
      <c r="F3156" s="141"/>
      <c r="G3156" s="141"/>
      <c r="H3156" s="141"/>
      <c r="I3156" s="1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Benchmark_data</vt:lpstr>
      <vt:lpstr>Plots</vt:lpstr>
      <vt:lpstr>Coretypes</vt:lpstr>
      <vt:lpstr>Melanite RAW Data</vt:lpstr>
      <vt:lpstr>Carbon RW Data</vt:lpstr>
      <vt:lpstr>Amber RW Data</vt:lpstr>
      <vt:lpstr>Benchmark Plot</vt:lpstr>
      <vt:lpstr>Bencmark Plot_Removing Melanite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2020-10-17T22:00:48Z</dcterms:modified>
</cp:coreProperties>
</file>