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<sst xmlns="http://schemas.openxmlformats.org/spreadsheetml/2006/main" count="585" uniqueCount="374">
  <si>
    <t xml:space="preserve">Accession #</t>
  </si>
  <si>
    <t xml:space="preserve">Artist sort name</t>
  </si>
  <si>
    <t xml:space="preserve">Artist life dates</t>
  </si>
  <si>
    <t xml:space="preserve">Artist Nationality</t>
  </si>
  <si>
    <t xml:space="preserve">Title</t>
  </si>
  <si>
    <t xml:space="preserve">Creation date</t>
  </si>
  <si>
    <t xml:space="preserve">Medium</t>
  </si>
  <si>
    <t xml:space="preserve">Credit Line</t>
  </si>
  <si>
    <t xml:space="preserve">Dimensions</t>
  </si>
  <si>
    <t xml:space="preserve">Unnamed: 9</t>
  </si>
  <si>
    <t xml:space="preserve">has_image</t>
  </si>
  <si>
    <t xml:space="preserve">student_id</t>
  </si>
  <si>
    <t xml:space="preserve">Emotional_Reaction</t>
  </si>
  <si>
    <t xml:space="preserve">Aesthetically_Pleasing</t>
  </si>
  <si>
    <t xml:space="preserve">2003.154.1/19-19/19</t>
  </si>
  <si>
    <t xml:space="preserve">Sugarman, George</t>
  </si>
  <si>
    <t xml:space="preserve">(New York, New York, 1912 - 1999, New York, New York)</t>
  </si>
  <si>
    <t xml:space="preserve">American</t>
  </si>
  <si>
    <t xml:space="preserve">Two in One</t>
  </si>
  <si>
    <t xml:space="preserve">Polychromed wood installation of nineteen elements</t>
  </si>
  <si>
    <t xml:space="preserve">Blanton Museum of Art, The University of Texas at Austin, Gift of the George Sugarman Foundation, Inc., 2003</t>
  </si>
  <si>
    <t xml:space="preserve">247.6 cm x 726.4 cm x 340.4 cm (97 1/2 in. x 286 in. x 134 in.)</t>
  </si>
  <si>
    <t xml:space="preserve">no</t>
  </si>
  <si>
    <t xml:space="preserve">AnaW4804</t>
  </si>
  <si>
    <t xml:space="preserve">1993.4.1/16</t>
  </si>
  <si>
    <t xml:space="preserve">Callot, Jacques</t>
  </si>
  <si>
    <t xml:space="preserve">(Nancy, France, 1592 - 1635, Nancy, France)</t>
  </si>
  <si>
    <t xml:space="preserve">French</t>
  </si>
  <si>
    <t xml:space="preserve">Mort de Judas [Death of Judas], from Les Petits Apôtres [The Little Apostles]</t>
  </si>
  <si>
    <t xml:space="preserve">Etching</t>
  </si>
  <si>
    <t xml:space="preserve">Blanton Museum of Art, The University of Texas at Austin, Archer M. Huntington Museum Fund, 1993</t>
  </si>
  <si>
    <t xml:space="preserve">7.1 cm x 4.3 cm (2 13/16 in. x 1 11/16 in.)</t>
  </si>
  <si>
    <t xml:space="preserve">yes</t>
  </si>
  <si>
    <t xml:space="preserve">Leal, Fernando</t>
  </si>
  <si>
    <t xml:space="preserve">(1900 - 1964)</t>
  </si>
  <si>
    <t xml:space="preserve">Mexican</t>
  </si>
  <si>
    <t xml:space="preserve">Danzantes [Dancers]</t>
  </si>
  <si>
    <t xml:space="preserve">Woodcut</t>
  </si>
  <si>
    <t xml:space="preserve">Blanton Museum of Art, The University of Texas at Austin, University Purchase, 1966; Transfer from the Harry Ransom Center, 1982</t>
  </si>
  <si>
    <t xml:space="preserve">31.4 cm x 24 cm (12 3/8 in. x 9 7/16 in.)</t>
  </si>
  <si>
    <t xml:space="preserve">Polesello, Rogelio</t>
  </si>
  <si>
    <t xml:space="preserve">(Buenos Aires, Argentina, 1939 - 2014, Buenos Aires, Argentina)</t>
  </si>
  <si>
    <t xml:space="preserve">Argentinean</t>
  </si>
  <si>
    <t xml:space="preserve">Untitled</t>
  </si>
  <si>
    <t xml:space="preserve">Tempera on paper</t>
  </si>
  <si>
    <t xml:space="preserve">Blanton Museum of Art, The University of Texas at Austin, Gift of Barbara Duncan, 1977</t>
  </si>
  <si>
    <t xml:space="preserve">58.4 cm x 37 cm (23 in. x 14 9/16 in.)</t>
  </si>
  <si>
    <t xml:space="preserve">1992.253.22/35</t>
  </si>
  <si>
    <t xml:space="preserve">Camnitzer, Luis</t>
  </si>
  <si>
    <t xml:space="preserve">(Lübeck, Germany, 1937 - )</t>
  </si>
  <si>
    <t xml:space="preserve">Uruguay</t>
  </si>
  <si>
    <t xml:space="preserve">After the shadow passed, he would feed them, plate 22 from Uruguayan Torture Series</t>
  </si>
  <si>
    <t xml:space="preserve">Four-color photo etching on chine collé</t>
  </si>
  <si>
    <t xml:space="preserve">Blanton Museum of Art, The University of Texas at Austin, Archer M. Huntington Museum Fund, 1992</t>
  </si>
  <si>
    <t xml:space="preserve">74.9 cm x 55.9 cm (29 1/2 in. x 22 in.)</t>
  </si>
  <si>
    <t xml:space="preserve">Bevilacqua, Attributed to Giovanni Ambrogio</t>
  </si>
  <si>
    <t xml:space="preserve">(Milan (?), Italy, circa 1460 – 1516)</t>
  </si>
  <si>
    <t xml:space="preserve">Italian</t>
  </si>
  <si>
    <t xml:space="preserve">Christ on the Road to Calvary</t>
  </si>
  <si>
    <t xml:space="preserve">circa 1500</t>
  </si>
  <si>
    <t xml:space="preserve">Tempera on wood panel</t>
  </si>
  <si>
    <t xml:space="preserve">Blanton Museum of Art, The University of Texas at Austin, The Suida-Manning Collection, 2017</t>
  </si>
  <si>
    <t xml:space="preserve">44.5 cm x 21.6 cm (17 1/2 in. x 8 1/2 in.)</t>
  </si>
  <si>
    <t xml:space="preserve">1985.58.10/10</t>
  </si>
  <si>
    <t xml:space="preserve">Warhol, Andy</t>
  </si>
  <si>
    <t xml:space="preserve">(Pittsburgh, Pennsylvania, 1928 - 1987, New York City)</t>
  </si>
  <si>
    <t xml:space="preserve">Volkswagen, from Ads</t>
  </si>
  <si>
    <t xml:space="preserve">Screenprint printed in eleven colors from eleven screens</t>
  </si>
  <si>
    <t xml:space="preserve">Blanton Museum of Art, The University of Texas at Austin, Archer M. Huntington Museum Fund, 1985</t>
  </si>
  <si>
    <t xml:space="preserve">96.5 cm x 96.5 cm (38 in. x 38 in.)</t>
  </si>
  <si>
    <t xml:space="preserve">Anonymous</t>
  </si>
  <si>
    <t xml:space="preserve">Greek-Attic</t>
  </si>
  <si>
    <t xml:space="preserve">Black-Figure Kyathos (Cup or Ladle)</t>
  </si>
  <si>
    <t xml:space="preserve">circa 510 BCE - 485 BCE</t>
  </si>
  <si>
    <t xml:space="preserve">Terracotta</t>
  </si>
  <si>
    <t xml:space="preserve">Blanton Museum of Art, The University of Texas at Austin, Archer M. Huntington Museum Fund and the James R. Dougherty, Jr. Foundation, 1980</t>
  </si>
  <si>
    <t xml:space="preserve">15.6 cm (6 1/8 in.)</t>
  </si>
  <si>
    <t xml:space="preserve">Cambiaso, Luca</t>
  </si>
  <si>
    <t xml:space="preserve">(Moneglia, Italy, 1527 - 1585, El Escorial, Spain)</t>
  </si>
  <si>
    <t xml:space="preserve">Esther and Ahasuerus</t>
  </si>
  <si>
    <t xml:space="preserve">circa 1569</t>
  </si>
  <si>
    <t xml:space="preserve">Oil on canvas</t>
  </si>
  <si>
    <t xml:space="preserve">98.4 cm x 88.5 cm (38 3/4 in. x 34 13/16 in.)</t>
  </si>
  <si>
    <t xml:space="preserve">González, Nury</t>
  </si>
  <si>
    <t xml:space="preserve">(Santiago, Chile, 1960 - )</t>
  </si>
  <si>
    <t xml:space="preserve">Chilean</t>
  </si>
  <si>
    <t xml:space="preserve">Recado a Gabriela Mistral [Message to Gabriela Mistral]</t>
  </si>
  <si>
    <t xml:space="preserve">Embroidered cashmere</t>
  </si>
  <si>
    <t xml:space="preserve">Blanton Museum of Art, The University of Texas at Austin, Gift of the artist, 2005</t>
  </si>
  <si>
    <t xml:space="preserve">265 cm x 428 cm (104 5/16 in. x 168 1/2 in.)</t>
  </si>
  <si>
    <t xml:space="preserve">God the Father and Putti</t>
  </si>
  <si>
    <t xml:space="preserve">circa 1568</t>
  </si>
  <si>
    <t xml:space="preserve">Pen and brown ink with brush and brown wash on cream paper, laid down</t>
  </si>
  <si>
    <t xml:space="preserve">23.1 cm x 33.8 cm (9 1/8 in. x 13 5/16 in.)</t>
  </si>
  <si>
    <t xml:space="preserve">Tamayo, Rufino</t>
  </si>
  <si>
    <t xml:space="preserve">(Oaxaca, Mexico, 1899 - 1991, Mexico City)</t>
  </si>
  <si>
    <t xml:space="preserve">Man Pulling up Tree Trunks</t>
  </si>
  <si>
    <t xml:space="preserve">circa 1927</t>
  </si>
  <si>
    <t xml:space="preserve">Blanton Museum of Art, The University of Texas at Austin, Archer M. Huntington Museum Fund, 1986</t>
  </si>
  <si>
    <t xml:space="preserve">14.4 cm x 12.7 cm (5 11/16 in. x 5 in.)</t>
  </si>
  <si>
    <t xml:space="preserve">Spranger, Bartholomaeus</t>
  </si>
  <si>
    <t xml:space="preserve">(Antwerp, Belgium, 1546 - circa 1611, Prague, Czech Republic)</t>
  </si>
  <si>
    <t xml:space="preserve">Flemish</t>
  </si>
  <si>
    <t xml:space="preserve">Saint Margaret</t>
  </si>
  <si>
    <t xml:space="preserve">circa 1583</t>
  </si>
  <si>
    <t xml:space="preserve">Oil on wood panel</t>
  </si>
  <si>
    <t xml:space="preserve">Blanton Museum of Art, The University of Texas at Austin, Archer M. Huntington Museum Fund, 1984</t>
  </si>
  <si>
    <t xml:space="preserve">37.2 cm x 30.5 cm (14 5/8 in. x 12 in.)</t>
  </si>
  <si>
    <t xml:space="preserve">Piranesi, Giovanni Battista</t>
  </si>
  <si>
    <t xml:space="preserve">(Mogliano (Treviso), Italy, 1720 - 1778, Rome)</t>
  </si>
  <si>
    <t xml:space="preserve">Urna di marmo, ritrovata nella Stanza sepolcrale vicina a quella di L. Arrunzio [A marble urn found in the tomb chamber near that of L. Arruntius], plate XX from Volume II of Le Antichità Romane [Roman Antiquities]</t>
  </si>
  <si>
    <t xml:space="preserve">ca. 1756</t>
  </si>
  <si>
    <t xml:space="preserve">Blanton Museum of Art, The University of Texas at Austin, Gift of Agnes and William J. Crowley, Jr., 2002</t>
  </si>
  <si>
    <t xml:space="preserve">55.4 cm x 80.4 cm (21 13/16 in. x 31 5/8 in.)</t>
  </si>
  <si>
    <t xml:space="preserve">Escobedo, Jesús</t>
  </si>
  <si>
    <t xml:space="preserve">(El Oro, State of Mexico, 1918 - 1978, Mexico City)</t>
  </si>
  <si>
    <t xml:space="preserve">Mujer dormida [Sleeping Woman]</t>
  </si>
  <si>
    <t xml:space="preserve">Lithograph</t>
  </si>
  <si>
    <t xml:space="preserve">Blanton Museum of Art, The University of Texas at Austin, Gift of M.K. Hage, Jr., 1970; Transfer from the Harry Ransom Center, 1982</t>
  </si>
  <si>
    <t xml:space="preserve">49.8 cm x 65.8 cm (19 5/8 in. x 25 7/8 in.)</t>
  </si>
  <si>
    <t xml:space="preserve">Schmidt, Georg Friedrich</t>
  </si>
  <si>
    <t xml:space="preserve">(Schönerlinde (Brandenburg), 1712 - 1775, Berlin)</t>
  </si>
  <si>
    <t xml:space="preserve">German</t>
  </si>
  <si>
    <t xml:space="preserve">Self-Portrait</t>
  </si>
  <si>
    <t xml:space="preserve">Blanton Museum of Art, The University of Texas at Austin, Purchase, 2003</t>
  </si>
  <si>
    <t xml:space="preserve">24.3 cm x 18.3 cm (9 9/16 in. x 7 3/16 in.)</t>
  </si>
  <si>
    <t xml:space="preserve">Redon, Odilon</t>
  </si>
  <si>
    <t xml:space="preserve">(Bordeaux, France, 1840 - 1916, Paris, France)</t>
  </si>
  <si>
    <t xml:space="preserve">Serpent-Auréole [Serpent-Halo]</t>
  </si>
  <si>
    <t xml:space="preserve">Lithograph and transfer lithograph on chine appliqué</t>
  </si>
  <si>
    <t xml:space="preserve">Blanton Museum of Art, The University of Texas at Austin, Purchase from the Severin Wunderman Collection Fund, 1997</t>
  </si>
  <si>
    <t xml:space="preserve">52.8 cm x 49.8 cm (20 13/16 in. x 19 5/8 in.)</t>
  </si>
  <si>
    <t xml:space="preserve">Lauri, Filippo</t>
  </si>
  <si>
    <t xml:space="preserve">(Rome, Italy, 1623 - 1694, Rome, Italy)</t>
  </si>
  <si>
    <t xml:space="preserve">Venus and Adonis</t>
  </si>
  <si>
    <t xml:space="preserve">circa 1671</t>
  </si>
  <si>
    <t xml:space="preserve">59 cm x 71.2 cm (23 1/4 in. x 28 1/16 in.)</t>
  </si>
  <si>
    <t xml:space="preserve">G1971.4.11.17/27</t>
  </si>
  <si>
    <t xml:space="preserve">Cote, Alan</t>
  </si>
  <si>
    <t xml:space="preserve">(Windham, Connecticut, 1937 - )</t>
  </si>
  <si>
    <t xml:space="preserve">Untitled, from Cologne Art Fair 70</t>
  </si>
  <si>
    <t xml:space="preserve">Screenprint</t>
  </si>
  <si>
    <t xml:space="preserve">Blanton Museum of Art, The University of Texas at Austin, Gift of Charles and Dorothy Clark, 1971</t>
  </si>
  <si>
    <t xml:space="preserve">38.1 cm x 31.9 cm (15 in. x 12 9/16 in.)</t>
  </si>
  <si>
    <t xml:space="preserve">Pellegrini, Giovanni Antonio</t>
  </si>
  <si>
    <t xml:space="preserve">(Venice, Italy, 1675 - 1741, Venice, Italy)</t>
  </si>
  <si>
    <t xml:space="preserve">Bellona</t>
  </si>
  <si>
    <t xml:space="preserve">circa 1713-1714</t>
  </si>
  <si>
    <t xml:space="preserve">90.17 cm x 73.66 cm (35 1/2 in. x 29 in.)</t>
  </si>
  <si>
    <t xml:space="preserve">Loo, Carle van</t>
  </si>
  <si>
    <t xml:space="preserve">(Nice, 1705 - 1765, Paris)</t>
  </si>
  <si>
    <t xml:space="preserve">A Man Seen from Behind, Turned to the Left and Holding the Legs of an Extended Dead Man, from Six figures academiques [Six Academic Figures] </t>
  </si>
  <si>
    <t xml:space="preserve">circa 1742 - 1743</t>
  </si>
  <si>
    <t xml:space="preserve">Blanton Museum of Art, The University of Texas at Austin, Purchase with funds provided by the Friends of the Archer M. Huntington Art Gallery, 1995</t>
  </si>
  <si>
    <t xml:space="preserve">30.3 x 41.9 cm (11 15/16 x 16 1/2 in.)</t>
  </si>
  <si>
    <t xml:space="preserve">P1976.13.2</t>
  </si>
  <si>
    <t xml:space="preserve">González, Beatriz</t>
  </si>
  <si>
    <t xml:space="preserve">(1938 - )</t>
  </si>
  <si>
    <t xml:space="preserve">Colombian</t>
  </si>
  <si>
    <t xml:space="preserve">Lesa majestad [High Treason]</t>
  </si>
  <si>
    <t xml:space="preserve">Six-color screenprint</t>
  </si>
  <si>
    <t xml:space="preserve">Blanton Museum of Art, The University of Texas at Austin, Archer M. Huntington Museum Fund, 1976</t>
  </si>
  <si>
    <t xml:space="preserve">76.5 cm x 56.5 cm (30 1/8 in. x 22 1/4 in.)</t>
  </si>
  <si>
    <t xml:space="preserve">Veronese, Workshop of Paolo</t>
  </si>
  <si>
    <t xml:space="preserve">(Verona, Italy, 1528 - 1588, Venice, Italy)</t>
  </si>
  <si>
    <t xml:space="preserve">The Annunciation</t>
  </si>
  <si>
    <t xml:space="preserve">circa 1585</t>
  </si>
  <si>
    <t xml:space="preserve">104.5 cm x 82.9 cm (41 1/8 in. x 32 5/8 in.)</t>
  </si>
  <si>
    <t xml:space="preserve">Frank, Natalie</t>
  </si>
  <si>
    <t xml:space="preserve">(Austin, Texas, 1980 - )</t>
  </si>
  <si>
    <t xml:space="preserve">Rapunzel I</t>
  </si>
  <si>
    <t xml:space="preserve">2011-2014</t>
  </si>
  <si>
    <t xml:space="preserve">Gouache and chalk pastel on paper</t>
  </si>
  <si>
    <t xml:space="preserve">Blanton Museum of Art, The University of Texas at Austin, Purchase through the generosity of the Houston Endowment, Inc., in honor of Melissa Jones, 2014</t>
  </si>
  <si>
    <t xml:space="preserve">76.2 cm x 55.9 cm (30 in. x 22 in.)</t>
  </si>
  <si>
    <t xml:space="preserve">1991.66.19/40B</t>
  </si>
  <si>
    <t xml:space="preserve">Dimostrazione in grande di alcune delle parti del primo ordine del Teatro di Marcello [Reconstruction of some details of the first order of the Theater of Marcellus], plate XXXIV from Volume IV of Le Antichità Romane [Roman Antiquities]</t>
  </si>
  <si>
    <t xml:space="preserve">Blanton Museum of Art, The University of Texas at Austin, Gift of Alvin Romansky, 1991</t>
  </si>
  <si>
    <t xml:space="preserve">52.8 cm x 69.7 cm (20 13/16 in. x 27 7/16 in.)</t>
  </si>
  <si>
    <t xml:space="preserve">1982.869.1/4</t>
  </si>
  <si>
    <t xml:space="preserve">Chávez Morado, José</t>
  </si>
  <si>
    <t xml:space="preserve">(Silao, Mexico, 1909 – 2002, Guanajuato, Mexico)</t>
  </si>
  <si>
    <t xml:space="preserve">El amor y el crimen [Love and Crime], from the portfolio Vida nocturna de la ciudad de México [Mexico City's Nightlife]</t>
  </si>
  <si>
    <t xml:space="preserve">Linocut</t>
  </si>
  <si>
    <t xml:space="preserve">Blanton Museum of Art, The University of Texas at Austin, University purchase, 1966; Transfer from the Harry Ransom Center, 1982</t>
  </si>
  <si>
    <t xml:space="preserve">23.5 cm x 19 cm (9 1/4 in. x 7 1/2 in.)</t>
  </si>
  <si>
    <t xml:space="preserve">Raimondi, Marcantonio</t>
  </si>
  <si>
    <t xml:space="preserve">(Argini, Italy, circa 1470 or 1482 - circa 1527-1534, Bologna, Italy)</t>
  </si>
  <si>
    <t xml:space="preserve">The Flagellation, from the Small Passion, after Albrecht Dürer</t>
  </si>
  <si>
    <t xml:space="preserve">circa 1512</t>
  </si>
  <si>
    <t xml:space="preserve">Engraving</t>
  </si>
  <si>
    <t xml:space="preserve">Blanton Museum of Art, The University of Texas at Austin, The Leo Steinberg Collection, 2002</t>
  </si>
  <si>
    <t xml:space="preserve">12.4 cm x 9.8 cm (4 7/8 in. x 3 7/8 in.)</t>
  </si>
  <si>
    <t xml:space="preserve">Gavarni, Paul</t>
  </si>
  <si>
    <t xml:space="preserve">(Paris, 1804 - 1866, Paris)</t>
  </si>
  <si>
    <t xml:space="preserve">Voyez le restant de la vente! [See the rest of the sale!], plate 1 from Actualités [Current Events], in Le Figaro, 14 April 1839</t>
  </si>
  <si>
    <t xml:space="preserve">Blanton Museum of Art, The University of Texas at Austin, Gift of Alvin and Ethel Romansky, 1977</t>
  </si>
  <si>
    <t xml:space="preserve">29.9 cm x 21 cm (11 3/4 in. x 8 1/4 in.)</t>
  </si>
  <si>
    <t xml:space="preserve">Katz, Leandro</t>
  </si>
  <si>
    <t xml:space="preserve">(Buenos Aires, Argentina, 1938 - )</t>
  </si>
  <si>
    <t xml:space="preserve">Tulúm, after Catherwood (The Castle) [Tulúm, a la manera de Catherwood (El Castillo)]</t>
  </si>
  <si>
    <t xml:space="preserve">Gelatin silver print</t>
  </si>
  <si>
    <t xml:space="preserve">Blanton Museum of Art, The University of Texas at Austin, Purchase through the generosity of the Charina Endowment Fund, 2017</t>
  </si>
  <si>
    <t xml:space="preserve">40.6 x 50.8 cm (16 x 20 in.)</t>
  </si>
  <si>
    <t xml:space="preserve">Gego</t>
  </si>
  <si>
    <t xml:space="preserve">(Hamburg, Germany, 1912 - 1994, Caracas, Venezuela)</t>
  </si>
  <si>
    <t xml:space="preserve">Venezuelan</t>
  </si>
  <si>
    <t xml:space="preserve">Ink on paper</t>
  </si>
  <si>
    <t xml:space="preserve">Blanton Museum of Art, The University of Texas at Austin, Gift of Mrs. Patricia Phelps de Cisneros and the Gego Foundation in honor of Professor Jacqueline Barnitz, 1998</t>
  </si>
  <si>
    <t xml:space="preserve">65.5 cm x 50.5 cm (25 13/16 in. x 19 7/8 in.)</t>
  </si>
  <si>
    <t xml:space="preserve">P1975.18.7/15</t>
  </si>
  <si>
    <t xml:space="preserve">Álvarez Bravo, Manuel</t>
  </si>
  <si>
    <t xml:space="preserve">(Mexico City, 1902 - 2002, Mexico City)</t>
  </si>
  <si>
    <t xml:space="preserve">Sed pública [Public Thirst], from Fifteen Photographs by Manuel Álvarez Bravo, 1974</t>
  </si>
  <si>
    <t xml:space="preserve">Blanton Museum of Art, The University of Texas at Austin, Archer M. Huntington Museum Fund, 1975</t>
  </si>
  <si>
    <t xml:space="preserve">23.8 cm x 18.8 cm (9 3/8 in. x 7 3/8 in.)</t>
  </si>
  <si>
    <t xml:space="preserve">G1964.25</t>
  </si>
  <si>
    <t xml:space="preserve">Duvivier, Aimée</t>
  </si>
  <si>
    <t xml:space="preserve">(France, circa 1766 - after 1843)</t>
  </si>
  <si>
    <t xml:space="preserve">Armand Louis Le Boulanger, Marquis d'Acqueville</t>
  </si>
  <si>
    <t xml:space="preserve">1791-1796</t>
  </si>
  <si>
    <t xml:space="preserve">Blanton Museum of Art, The University of Texas at Austin, Gift of Mr. and Mrs. Clark W. Thompson, Sr., 1964</t>
  </si>
  <si>
    <t xml:space="preserve">140.8 cm x 111.8 cm (55 7/16 in. x 44 in.)</t>
  </si>
  <si>
    <t xml:space="preserve">Castro, Willys de</t>
  </si>
  <si>
    <t xml:space="preserve">(Uberlândia, Brazil, 1926 - 1988, São Paulo, Brazil)</t>
  </si>
  <si>
    <t xml:space="preserve">Brazilian</t>
  </si>
  <si>
    <t xml:space="preserve">Pluriobjeto [Pluriobject]</t>
  </si>
  <si>
    <t xml:space="preserve">1977–83</t>
  </si>
  <si>
    <t xml:space="preserve">Chromed iron, oxidized iron and anodized matte aluminum</t>
  </si>
  <si>
    <t xml:space="preserve">Blanton Museum of Art, The University of Texas at Austin, Gift of Judy S. and Charles W. Tate, 2016</t>
  </si>
  <si>
    <t xml:space="preserve">199.4 x 5.1 x 14.6 cm (78 1/2 x 2 x 5 3/4 in.)</t>
  </si>
  <si>
    <t xml:space="preserve">P1975.18.14/15</t>
  </si>
  <si>
    <t xml:space="preserve">Tumba reciente [Fresh Grave], from Fifteen Photographs by Manuel Álvarez Bravo, 1974</t>
  </si>
  <si>
    <t xml:space="preserve">17.1 cm x 24.7 cm (6 3/4 in. x 9 3/4 in.)</t>
  </si>
  <si>
    <t xml:space="preserve">Kelly, Ellsworth</t>
  </si>
  <si>
    <t xml:space="preserve">(Newburgh, New York, 1923 - 2015, Spencertown, New York)</t>
  </si>
  <si>
    <t xml:space="preserve">High Yellow</t>
  </si>
  <si>
    <t xml:space="preserve">Blanton Museum of Art, The University of Texas at Austin, Gift of Mari and James A. Michener, 1991</t>
  </si>
  <si>
    <t xml:space="preserve">204.6 cm x 146.8 cm (80 9/16 in. x 57 13/16 in.)</t>
  </si>
  <si>
    <t xml:space="preserve">Lozano, Lee</t>
  </si>
  <si>
    <t xml:space="preserve">(Newark, New Jersey, 1930 - 1999, Dallas)</t>
  </si>
  <si>
    <t xml:space="preserve">General Strike Piece</t>
  </si>
  <si>
    <t xml:space="preserve">Offset print</t>
  </si>
  <si>
    <t xml:space="preserve">Blanton Museum of Art, The University of Texas at Austin, Gift of Jaap van Liere, 2001</t>
  </si>
  <si>
    <t xml:space="preserve">28 cm x 21.5 cm (11 in. x 8 7/16 in.)</t>
  </si>
  <si>
    <t xml:space="preserve">Oropeza, Eduardo</t>
  </si>
  <si>
    <t xml:space="preserve">(Silicon Valley, California, 1947 - 2003, Los Angeles, California)</t>
  </si>
  <si>
    <t xml:space="preserve">Hechale [Go For It]</t>
  </si>
  <si>
    <t xml:space="preserve">Blanton Museum of Art, The University of Texas at Austin, Gift of Gilberto Cárdenas, 2017</t>
  </si>
  <si>
    <t xml:space="preserve">92 x 122 cm (36 1/4 x 48 1/16 in.)</t>
  </si>
  <si>
    <t xml:space="preserve">2016.149.25/30.a-b</t>
  </si>
  <si>
    <t xml:space="preserve">Schild Ledger Book: a) An Indian man carrying a rattle; b) A wounded buffalo, a profile horse with head turned to viewer, the head and chest of a second horse, and the head of a second buffalo</t>
  </si>
  <si>
    <t xml:space="preserve">1840-1895</t>
  </si>
  <si>
    <t xml:space="preserve">a) Graphite and wax crayon on ledger paper; b) Graphite and wax crayon on ledger paper</t>
  </si>
  <si>
    <t xml:space="preserve">Blanton Museum of Art, The University of Texas at Austin, Transfer from Texas Archeological Research Lab, 2016</t>
  </si>
  <si>
    <t xml:space="preserve">28.4 x 31.1 cm (11 3/16 x 12 1/4 in.)</t>
  </si>
  <si>
    <t xml:space="preserve">Procaccini, Camillo</t>
  </si>
  <si>
    <t xml:space="preserve">(Bologna, Italy, 1557 - 1629, Milan, Italy)</t>
  </si>
  <si>
    <t xml:space="preserve">Visitation</t>
  </si>
  <si>
    <t xml:space="preserve">1595-1596</t>
  </si>
  <si>
    <t xml:space="preserve">Blanton Museum of Art, The University of Texas at Austin, Purchase through the generosity of Suzan and Julius Glickman, M.K. Hage, Jr., Derek Johns, Lawrence Lawver, Susan Thomas, Julia Wilkinson, and Jimmy and Jessica Younger, 2005</t>
  </si>
  <si>
    <t xml:space="preserve">213 cm x 146 cm (83 7/8 in. x 57 1/2 in.)</t>
  </si>
  <si>
    <t xml:space="preserve">P1967.1.14/20</t>
  </si>
  <si>
    <t xml:space="preserve">Atget, Eugene</t>
  </si>
  <si>
    <t xml:space="preserve">(Libourne, France, 1857 - 1927, Paris, France)</t>
  </si>
  <si>
    <t xml:space="preserve">Ragpicker's Hut, from Twenty Photographs by Eugene Atget 1856-1927</t>
  </si>
  <si>
    <t xml:space="preserve">1910, printed 1956</t>
  </si>
  <si>
    <t xml:space="preserve">Blanton Museum of Art, The University of Texas at Austin, Archer M. Huntington Museum Fund, 1967</t>
  </si>
  <si>
    <t xml:space="preserve">22.5 cm x 17.2 cm (8 7/8 in. x 6 3/4 in.)</t>
  </si>
  <si>
    <t xml:space="preserve">Estéves, Mercedes</t>
  </si>
  <si>
    <t xml:space="preserve">(Buenos Aires, 1942 - )</t>
  </si>
  <si>
    <t xml:space="preserve">Pencil and wash on paper</t>
  </si>
  <si>
    <t xml:space="preserve">Blanton Museum of Art, The University of Texas at Austin, Archer M. Huntington Museum Fund, 1978</t>
  </si>
  <si>
    <t xml:space="preserve">51 cm x 73 cm (20 1/16 in. x 28 3/4 in.)</t>
  </si>
  <si>
    <t xml:space="preserve">1995.259.8/19</t>
  </si>
  <si>
    <t xml:space="preserve">Vigo, Edgardo Antonio</t>
  </si>
  <si>
    <t xml:space="preserve">(La Plata, Argentina, 1928 - 1997, La Plata, Argentina)</t>
  </si>
  <si>
    <t xml:space="preserve">De un sopuesto diálogo contigo [From a Supposed Dialogue with You], from Múltiples Acumulados [Accumulated Multiples]</t>
  </si>
  <si>
    <t xml:space="preserve">Letterpress on yellow cardstock</t>
  </si>
  <si>
    <t xml:space="preserve">Blanton Museum of Art, The University of Texas at Austin, Gift of the artist, 1995</t>
  </si>
  <si>
    <t xml:space="preserve">23.7 cm x 12.1 cm (9 5/16 in. x 4 3/4 in.)</t>
  </si>
  <si>
    <t xml:space="preserve">2017.611.9</t>
  </si>
  <si>
    <t xml:space="preserve">Margarita De Bonampak</t>
  </si>
  <si>
    <t xml:space="preserve">Blanton Museum of Art, The University of Texas at Austin, Gift of Burt Wolf on behalf of Ian H. Zwicker of NYC; Gift from The Contemporary Austin to the Blanton Museum of Art, 2017</t>
  </si>
  <si>
    <t xml:space="preserve">25.4 x 20.3 cm (10 x 8 in.)</t>
  </si>
  <si>
    <t xml:space="preserve">Anuszkiewicz, Richard Joseph</t>
  </si>
  <si>
    <t xml:space="preserve">(Erie, Pennsylvania, 1930 – 2020, Englewood, New Jersey)</t>
  </si>
  <si>
    <t xml:space="preserve">Plus Reversed</t>
  </si>
  <si>
    <t xml:space="preserve">189.6 cm x 148 cm (74 5/8 in. x 58 1/4 in.)</t>
  </si>
  <si>
    <t xml:space="preserve">Herrón III, Willie F.</t>
  </si>
  <si>
    <t xml:space="preserve">(Los Angeles, California, 1951 - )</t>
  </si>
  <si>
    <t xml:space="preserve">Lecho de Rosas [Bed of Roses]</t>
  </si>
  <si>
    <t xml:space="preserve">105.3 x 72 cm (41 7/16 x 28 3/8 in.)</t>
  </si>
  <si>
    <t xml:space="preserve">Siqueiros, David Alfaro</t>
  </si>
  <si>
    <t xml:space="preserve">(Santa Rosalía (now Ciudad Camargo), Chihuahua, 1896 - 1974, Cuernavaca)</t>
  </si>
  <si>
    <t xml:space="preserve">Cuauhtémoc</t>
  </si>
  <si>
    <t xml:space="preserve">Pyroxylin on masonite</t>
  </si>
  <si>
    <t xml:space="preserve">Blanton Museum of Art, The University of Texas at Austin, Archer M. Huntington Museum Fund, 1980</t>
  </si>
  <si>
    <t xml:space="preserve">50.75 cm x 58.6 cm (20 in. x 23 1/16 in.)</t>
  </si>
  <si>
    <t xml:space="preserve">Praxiteles, Attributed to</t>
  </si>
  <si>
    <t xml:space="preserve">Greco-Roman</t>
  </si>
  <si>
    <t xml:space="preserve">Resting Satyr or anapauomenos</t>
  </si>
  <si>
    <t xml:space="preserve">19th century reproduction</t>
  </si>
  <si>
    <t xml:space="preserve">Painted plaster cast from Roman marble copy of Greek original by Praxiteles, 4th century BCE (Capitoline Museum, Rome)</t>
  </si>
  <si>
    <t xml:space="preserve">Blanton Museum of Art, The University of Texas at Austin, The William J. Battle Collection of Plaster Casts, 2004</t>
  </si>
  <si>
    <t xml:space="preserve">175.2 x 73.6 x 66 cm (69 x 29 x 26 in.)</t>
  </si>
  <si>
    <t xml:space="preserve">G1969.2.2</t>
  </si>
  <si>
    <t xml:space="preserve">Torres-García, Joaquín</t>
  </si>
  <si>
    <t xml:space="preserve">(Montevideo, Uruguay, 1874 - 1949, Montevideo, Uruguay)</t>
  </si>
  <si>
    <t xml:space="preserve">ca. 1938</t>
  </si>
  <si>
    <t xml:space="preserve">Ink with pencil on paper mounted on heavy paper</t>
  </si>
  <si>
    <t xml:space="preserve">Blanton Museum of Art, The University of Texas at Austin, Gift of Charmion von Wiegand, 1969</t>
  </si>
  <si>
    <t xml:space="preserve">22 cm x 16.7 cm (8 11/16 in. x 6 9/16 in.)</t>
  </si>
  <si>
    <t xml:space="preserve">Schönfeld, Johann Heinrich</t>
  </si>
  <si>
    <t xml:space="preserve">(Biberach an der Riß, Germany, 1609 - 1684, Augsburg, Germany)</t>
  </si>
  <si>
    <t xml:space="preserve">Saint James the Greater at the Battle of Clavijo</t>
  </si>
  <si>
    <t xml:space="preserve">17th century</t>
  </si>
  <si>
    <t xml:space="preserve">99 cm x 127.8 cm (39 in. x 50 5/16 in.)</t>
  </si>
  <si>
    <t xml:space="preserve">Fiaminghi, Hermelindo</t>
  </si>
  <si>
    <t xml:space="preserve">(São Paulo, Brazil, 1920 - 2004, São Paulo, Brazil)</t>
  </si>
  <si>
    <t xml:space="preserve">Sem título [Untitled]</t>
  </si>
  <si>
    <t xml:space="preserve">Ink, gouache, and graphite on paper</t>
  </si>
  <si>
    <t xml:space="preserve">15.7 cm x 19.4 cm (6 3/16 in. x 7 5/8 in.)</t>
  </si>
  <si>
    <t xml:space="preserve">Valdez, Patssi</t>
  </si>
  <si>
    <t xml:space="preserve">L.A./T.J.</t>
  </si>
  <si>
    <t xml:space="preserve">66.5 x 50.7 cm (26 3/16 x 19 15/16 in.)</t>
  </si>
  <si>
    <t xml:space="preserve">Sequential IX</t>
  </si>
  <si>
    <t xml:space="preserve">Blanton Museum of Art, The University of Texas at Austin, Gift of Charles and Dorothy Clark, 1977</t>
  </si>
  <si>
    <t xml:space="preserve">64.15 cm x 47 cm (25 1/4 in. x 18 1/2 in.)</t>
  </si>
  <si>
    <t xml:space="preserve">P1973.11.1</t>
  </si>
  <si>
    <t xml:space="preserve">Fernández, Agustín</t>
  </si>
  <si>
    <t xml:space="preserve">(Havana, Cuba, 1928 – 2006, New York City (?))</t>
  </si>
  <si>
    <t xml:space="preserve">Cuban</t>
  </si>
  <si>
    <t xml:space="preserve">Armadura, serie no. 18 [Armor, series no. 18]</t>
  </si>
  <si>
    <t xml:space="preserve">Blanton Museum of Art, The University of Texas at Austin, Archer M. Huntington Museum Fund, 1973</t>
  </si>
  <si>
    <t xml:space="preserve">169.2 cm x 140.3 cm (66 5/8 in. x 55 1/4 in.)</t>
  </si>
  <si>
    <t xml:space="preserve">G1976.21.7</t>
  </si>
  <si>
    <t xml:space="preserve">Dixon, Lafayette Maynard</t>
  </si>
  <si>
    <t xml:space="preserve">(Fresno, California, 1875 - 1946, Tucson, Arizona)</t>
  </si>
  <si>
    <t xml:space="preserve">Top of the Ridge</t>
  </si>
  <si>
    <t xml:space="preserve">Blanton Museum of Art, The University of Texas at Austin, Gift of C.R. Smith, 1976</t>
  </si>
  <si>
    <t xml:space="preserve">114.3 cm x 145.4 cm (45 in. x 57 1/4 in.)</t>
  </si>
  <si>
    <t xml:space="preserve">1992.253.3/35</t>
  </si>
  <si>
    <t xml:space="preserve">Untitled, plate 3 from Uruguayan Torture Series</t>
  </si>
  <si>
    <t xml:space="preserve">74.8 cm x 55.5 cm (29 7/16 in. x 21 7/8 in.)</t>
  </si>
  <si>
    <t xml:space="preserve">1985.74a</t>
  </si>
  <si>
    <t xml:space="preserve">Zorach, Marguerite Thompson</t>
  </si>
  <si>
    <t xml:space="preserve">(Santa Rosa, California, 1887 - 1968, Robinhood, Maine)</t>
  </si>
  <si>
    <t xml:space="preserve">Rites of Spring - Olympic Offerings (Recto)</t>
  </si>
  <si>
    <t xml:space="preserve">Blanton Museum of Art, The University of Texas at Austin, Michener Acquisitions Fund, 1985</t>
  </si>
  <si>
    <t xml:space="preserve">74.9 cm x 62.4 cm (29 1/2 in. x 24 9/16 in.)</t>
  </si>
  <si>
    <t xml:space="preserve">G1969.6.324</t>
  </si>
  <si>
    <t xml:space="preserve">Lacey, Edward Hill</t>
  </si>
  <si>
    <t xml:space="preserve">(Bradford, England, 1891 - 1967, London (?))</t>
  </si>
  <si>
    <t xml:space="preserve">English</t>
  </si>
  <si>
    <t xml:space="preserve">The Studio Mirror</t>
  </si>
  <si>
    <t xml:space="preserve">circa 1925</t>
  </si>
  <si>
    <t xml:space="preserve">Drypoint</t>
  </si>
  <si>
    <t xml:space="preserve">Blanton Museum of Art, The University of Texas at Austin, Transfer from the Humanities Research Center, The University of Texas at Austin, 1969</t>
  </si>
  <si>
    <t xml:space="preserve">39.35 cm x 25 cm (15 1/2 in. x 9 13/16 in.)</t>
  </si>
  <si>
    <t xml:space="preserve">2016.149.6/30.a-b</t>
  </si>
  <si>
    <t xml:space="preserve">Schild Ledger Book: a) Back view of a tall woman, a cluster of people under an umbrella, and other sketches; b) Grazing horse</t>
  </si>
  <si>
    <t xml:space="preserve">a) Graphite on ledger paper; b) Graphite on ledger paper</t>
  </si>
  <si>
    <t xml:space="preserve">18.9 x 31 cm (7 7/16 x 12 3/16 in.)</t>
  </si>
  <si>
    <t xml:space="preserve">Matham, Jacob</t>
  </si>
  <si>
    <t xml:space="preserve">(Haarlem, The Netherlands, 1571 - 1631, Haarlem, The Netherlands)</t>
  </si>
  <si>
    <t xml:space="preserve">Dutch</t>
  </si>
  <si>
    <t xml:space="preserve">Saint Luke Painting the Virgin, after Hendrick Goltzius</t>
  </si>
  <si>
    <t xml:space="preserve">circa 1614</t>
  </si>
  <si>
    <t xml:space="preserve">50.4 cm x 37.4 cm (19 13/16 in. x 14 3/4 in.)</t>
  </si>
  <si>
    <t xml:space="preserve">1995.259.11/19</t>
  </si>
  <si>
    <t xml:space="preserve">La mitad de la nada [Half of Nothing], from Múltiples Acumulados [Accumulated Multiples]</t>
  </si>
  <si>
    <t xml:space="preserve">Letterpress on blue card stock</t>
  </si>
  <si>
    <t xml:space="preserve">23.6 cm x 12.2 cm (9 5/16 in. x 4 13/16 in.)</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</si>
</sst>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61"/>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P1" activeCellId="0" sqref="P1"/>
    </sheetView>
  </sheetViews>
  <sheetFormatPr defaultRowHeight="15" zeroHeight="false" outlineLevelRow="0" outlineLevelCol="0"/>
  <cols>
    <col collapsed="false" customWidth="true" hidden="false" outlineLevel="0" max="14" min="1" style="0" width="8.83"/>
    <col collapsed="false" customWidth="true" hidden="false" outlineLevel="0" max="15" min="15" style="0" width="23.98"/>
    <col collapsed="false" customWidth="true" hidden="false" outlineLevel="0" max="16" min="16" style="0" width="30.87"/>
    <col collapsed="false" customWidth="true" hidden="false" outlineLevel="0" max="1025" min="17" style="0" width="8.83"/>
  </cols>
  <sheetData>
    <row r="1" customFormat="false" ht="15" hidden="false" customHeight="false" outlineLevel="0" collapsed="false">
      <c r="B1" s="1" t="s">
        <v>0</v>
      </c>
      <c r="C1" s="1" t="s">
        <v>1</v>
      </c>
      <c r="D1" s="1" t="s">
        <v>2</v>
      </c>
      <c r="E1" s="1" t="s">
        <v>3</v>
      </c>
      <c r="F1" s="1" t="s">
        <v>4</v>
      </c>
      <c r="G1" s="1" t="s">
        <v>5</v>
      </c>
      <c r="H1" s="1" t="s">
        <v>6</v>
      </c>
      <c r="I1" s="1" t="s">
        <v>7</v>
      </c>
      <c r="J1" s="1" t="s">
        <v>8</v>
      </c>
      <c r="K1" s="1" t="s">
        <v>9</v>
      </c>
      <c r="L1" s="1"/>
      <c r="M1" s="1" t="s">
        <v>10</v>
      </c>
      <c r="N1" s="1" t="s">
        <v>11</v>
      </c>
      <c r="O1" s="1" t="s">
        <v>12</v>
      </c>
      <c r="P1" s="1" t="s">
        <v>13</v>
      </c>
    </row>
    <row r="2" customFormat="false" ht="15" hidden="false" customHeight="false" outlineLevel="0" collapsed="false">
      <c r="A2" s="1" t="n">
        <v>665</v>
      </c>
      <c r="B2" s="0" t="s">
        <v>14</v>
      </c>
      <c r="C2" s="0" t="s">
        <v>15</v>
      </c>
      <c r="D2" s="0" t="s">
        <v>16</v>
      </c>
      <c r="E2" s="0" t="s">
        <v>17</v>
      </c>
      <c r="F2" s="0" t="s">
        <v>18</v>
      </c>
      <c r="G2" s="0" t="n">
        <v>1966</v>
      </c>
      <c r="H2" s="0" t="s">
        <v>19</v>
      </c>
      <c r="I2" s="0" t="s">
        <v>20</v>
      </c>
      <c r="J2" s="0" t="s">
        <v>21</v>
      </c>
      <c r="K2" s="0" t="s">
        <v>22</v>
      </c>
      <c r="M2" s="0" t="n">
        <f aca="false">TRUE()</f>
        <v>1</v>
      </c>
      <c r="N2" s="0" t="s">
        <v>23</v>
      </c>
      <c r="O2" s="0" t="n">
        <v>0</v>
      </c>
      <c r="P2" s="0" t="n">
        <v>1</v>
      </c>
    </row>
    <row r="3" customFormat="false" ht="15" hidden="false" customHeight="false" outlineLevel="0" collapsed="false">
      <c r="A3" s="1" t="n">
        <v>1128</v>
      </c>
      <c r="B3" s="0" t="s">
        <v>24</v>
      </c>
      <c r="C3" s="0" t="s">
        <v>25</v>
      </c>
      <c r="D3" s="0" t="s">
        <v>26</v>
      </c>
      <c r="E3" s="0" t="s">
        <v>27</v>
      </c>
      <c r="F3" s="0" t="s">
        <v>28</v>
      </c>
      <c r="G3" s="0" t="n">
        <v>1632</v>
      </c>
      <c r="H3" s="0" t="s">
        <v>29</v>
      </c>
      <c r="I3" s="0" t="s">
        <v>30</v>
      </c>
      <c r="J3" s="0" t="s">
        <v>31</v>
      </c>
      <c r="K3" s="0" t="s">
        <v>32</v>
      </c>
      <c r="M3" s="0" t="n">
        <f aca="false">TRUE()</f>
        <v>1</v>
      </c>
      <c r="N3" s="0" t="s">
        <v>23</v>
      </c>
      <c r="O3" s="0" t="n">
        <v>0</v>
      </c>
      <c r="P3" s="0" t="n">
        <v>0</v>
      </c>
    </row>
    <row r="4" customFormat="false" ht="15" hidden="false" customHeight="false" outlineLevel="0" collapsed="false">
      <c r="A4" s="1" t="n">
        <v>140</v>
      </c>
      <c r="B4" s="0" t="n">
        <v>1982.988</v>
      </c>
      <c r="C4" s="0" t="s">
        <v>33</v>
      </c>
      <c r="D4" s="0" t="s">
        <v>34</v>
      </c>
      <c r="E4" s="0" t="s">
        <v>35</v>
      </c>
      <c r="F4" s="0" t="s">
        <v>36</v>
      </c>
      <c r="G4" s="0" t="n">
        <v>1922</v>
      </c>
      <c r="H4" s="0" t="s">
        <v>37</v>
      </c>
      <c r="I4" s="0" t="s">
        <v>38</v>
      </c>
      <c r="J4" s="0" t="s">
        <v>39</v>
      </c>
      <c r="K4" s="0" t="s">
        <v>32</v>
      </c>
      <c r="M4" s="0" t="n">
        <f aca="false">TRUE()</f>
        <v>1</v>
      </c>
      <c r="N4" s="0" t="s">
        <v>23</v>
      </c>
      <c r="O4" s="0" t="n">
        <v>0</v>
      </c>
      <c r="P4" s="0" t="n">
        <v>0</v>
      </c>
    </row>
    <row r="5" customFormat="false" ht="15" hidden="false" customHeight="false" outlineLevel="0" collapsed="false">
      <c r="A5" s="1" t="n">
        <v>94</v>
      </c>
      <c r="B5" s="0" t="n">
        <v>1977.112</v>
      </c>
      <c r="C5" s="0" t="s">
        <v>40</v>
      </c>
      <c r="D5" s="0" t="s">
        <v>41</v>
      </c>
      <c r="E5" s="0" t="s">
        <v>42</v>
      </c>
      <c r="F5" s="0" t="s">
        <v>43</v>
      </c>
      <c r="G5" s="0" t="n">
        <v>1968</v>
      </c>
      <c r="H5" s="0" t="s">
        <v>44</v>
      </c>
      <c r="I5" s="0" t="s">
        <v>45</v>
      </c>
      <c r="J5" s="0" t="s">
        <v>46</v>
      </c>
      <c r="K5" s="0" t="s">
        <v>32</v>
      </c>
      <c r="M5" s="0" t="n">
        <f aca="false">TRUE()</f>
        <v>1</v>
      </c>
      <c r="N5" s="0" t="s">
        <v>23</v>
      </c>
      <c r="O5" s="0" t="n">
        <v>0</v>
      </c>
      <c r="P5" s="0" t="n">
        <v>1</v>
      </c>
    </row>
    <row r="6" customFormat="false" ht="15" hidden="false" customHeight="false" outlineLevel="0" collapsed="false">
      <c r="A6" s="1" t="n">
        <v>763</v>
      </c>
      <c r="B6" s="0" t="s">
        <v>47</v>
      </c>
      <c r="C6" s="0" t="s">
        <v>48</v>
      </c>
      <c r="D6" s="0" t="s">
        <v>49</v>
      </c>
      <c r="E6" s="0" t="s">
        <v>50</v>
      </c>
      <c r="F6" s="0" t="s">
        <v>51</v>
      </c>
      <c r="G6" s="0" t="n">
        <v>1983</v>
      </c>
      <c r="H6" s="0" t="s">
        <v>52</v>
      </c>
      <c r="I6" s="0" t="s">
        <v>53</v>
      </c>
      <c r="J6" s="0" t="s">
        <v>54</v>
      </c>
      <c r="K6" s="0" t="s">
        <v>32</v>
      </c>
      <c r="M6" s="0" t="n">
        <f aca="false">TRUE()</f>
        <v>1</v>
      </c>
      <c r="N6" s="0" t="s">
        <v>23</v>
      </c>
      <c r="O6" s="0" t="n">
        <v>0</v>
      </c>
      <c r="P6" s="0" t="n">
        <v>0</v>
      </c>
    </row>
    <row r="7" customFormat="false" ht="15" hidden="false" customHeight="false" outlineLevel="0" collapsed="false">
      <c r="A7" s="1" t="n">
        <v>995</v>
      </c>
      <c r="B7" s="0" t="n">
        <v>2017.914</v>
      </c>
      <c r="C7" s="0" t="s">
        <v>55</v>
      </c>
      <c r="D7" s="0" t="s">
        <v>56</v>
      </c>
      <c r="E7" s="0" t="s">
        <v>57</v>
      </c>
      <c r="F7" s="0" t="s">
        <v>58</v>
      </c>
      <c r="G7" s="0" t="s">
        <v>59</v>
      </c>
      <c r="H7" s="0" t="s">
        <v>60</v>
      </c>
      <c r="I7" s="0" t="s">
        <v>61</v>
      </c>
      <c r="J7" s="0" t="s">
        <v>62</v>
      </c>
      <c r="K7" s="0" t="s">
        <v>22</v>
      </c>
      <c r="M7" s="0" t="n">
        <f aca="false">TRUE()</f>
        <v>1</v>
      </c>
      <c r="N7" s="0" t="s">
        <v>23</v>
      </c>
      <c r="O7" s="0" t="n">
        <v>0</v>
      </c>
      <c r="P7" s="0" t="n">
        <v>1</v>
      </c>
    </row>
    <row r="8" customFormat="false" ht="15" hidden="false" customHeight="false" outlineLevel="0" collapsed="false">
      <c r="A8" s="1" t="n">
        <v>731</v>
      </c>
      <c r="B8" s="0" t="s">
        <v>63</v>
      </c>
      <c r="C8" s="0" t="s">
        <v>64</v>
      </c>
      <c r="D8" s="0" t="s">
        <v>65</v>
      </c>
      <c r="E8" s="0" t="s">
        <v>17</v>
      </c>
      <c r="F8" s="0" t="s">
        <v>66</v>
      </c>
      <c r="G8" s="0" t="n">
        <v>1985</v>
      </c>
      <c r="H8" s="0" t="s">
        <v>67</v>
      </c>
      <c r="I8" s="0" t="s">
        <v>68</v>
      </c>
      <c r="J8" s="0" t="s">
        <v>69</v>
      </c>
      <c r="K8" s="0" t="s">
        <v>32</v>
      </c>
      <c r="M8" s="0" t="n">
        <f aca="false">TRUE()</f>
        <v>1</v>
      </c>
      <c r="N8" s="0" t="s">
        <v>23</v>
      </c>
      <c r="O8" s="0" t="n">
        <v>1</v>
      </c>
      <c r="P8" s="0" t="n">
        <v>1</v>
      </c>
    </row>
    <row r="9" customFormat="false" ht="15" hidden="false" customHeight="false" outlineLevel="0" collapsed="false">
      <c r="A9" s="1" t="n">
        <v>967</v>
      </c>
      <c r="B9" s="0" t="n">
        <v>1980.34</v>
      </c>
      <c r="C9" s="0" t="s">
        <v>70</v>
      </c>
      <c r="E9" s="0" t="s">
        <v>71</v>
      </c>
      <c r="F9" s="0" t="s">
        <v>72</v>
      </c>
      <c r="G9" s="0" t="s">
        <v>73</v>
      </c>
      <c r="H9" s="0" t="s">
        <v>74</v>
      </c>
      <c r="I9" s="0" t="s">
        <v>75</v>
      </c>
      <c r="J9" s="0" t="s">
        <v>76</v>
      </c>
      <c r="K9" s="0" t="s">
        <v>22</v>
      </c>
      <c r="M9" s="0" t="n">
        <f aca="false">TRUE()</f>
        <v>1</v>
      </c>
      <c r="N9" s="0" t="s">
        <v>23</v>
      </c>
      <c r="O9" s="0" t="n">
        <v>0</v>
      </c>
      <c r="P9" s="0" t="n">
        <v>0</v>
      </c>
    </row>
    <row r="10" customFormat="false" ht="15" hidden="false" customHeight="false" outlineLevel="0" collapsed="false">
      <c r="A10" s="1" t="n">
        <v>1031</v>
      </c>
      <c r="B10" s="0" t="n">
        <v>2017.964</v>
      </c>
      <c r="C10" s="0" t="s">
        <v>77</v>
      </c>
      <c r="D10" s="0" t="s">
        <v>78</v>
      </c>
      <c r="E10" s="0" t="s">
        <v>57</v>
      </c>
      <c r="F10" s="0" t="s">
        <v>79</v>
      </c>
      <c r="G10" s="0" t="s">
        <v>80</v>
      </c>
      <c r="H10" s="0" t="s">
        <v>81</v>
      </c>
      <c r="I10" s="0" t="s">
        <v>61</v>
      </c>
      <c r="J10" s="0" t="s">
        <v>82</v>
      </c>
      <c r="K10" s="0" t="s">
        <v>22</v>
      </c>
      <c r="M10" s="0" t="n">
        <f aca="false">TRUE()</f>
        <v>1</v>
      </c>
      <c r="N10" s="0" t="s">
        <v>23</v>
      </c>
      <c r="O10" s="0" t="n">
        <v>0</v>
      </c>
      <c r="P10" s="0" t="n">
        <v>0</v>
      </c>
    </row>
    <row r="11" customFormat="false" ht="15" hidden="false" customHeight="false" outlineLevel="0" collapsed="false">
      <c r="A11" s="1" t="n">
        <v>654</v>
      </c>
      <c r="B11" s="0" t="n">
        <v>2005.192</v>
      </c>
      <c r="C11" s="0" t="s">
        <v>83</v>
      </c>
      <c r="D11" s="0" t="s">
        <v>84</v>
      </c>
      <c r="E11" s="0" t="s">
        <v>85</v>
      </c>
      <c r="F11" s="0" t="s">
        <v>86</v>
      </c>
      <c r="G11" s="0" t="n">
        <v>1995</v>
      </c>
      <c r="H11" s="0" t="s">
        <v>87</v>
      </c>
      <c r="I11" s="0" t="s">
        <v>88</v>
      </c>
      <c r="J11" s="0" t="s">
        <v>89</v>
      </c>
      <c r="K11" s="0" t="s">
        <v>22</v>
      </c>
      <c r="M11" s="0" t="n">
        <f aca="false">TRUE()</f>
        <v>1</v>
      </c>
      <c r="N11" s="0" t="s">
        <v>23</v>
      </c>
      <c r="O11" s="0" t="n">
        <v>0</v>
      </c>
      <c r="P11" s="0" t="n">
        <v>0</v>
      </c>
    </row>
    <row r="12" customFormat="false" ht="15" hidden="false" customHeight="false" outlineLevel="0" collapsed="false">
      <c r="A12" s="1" t="n">
        <v>1325</v>
      </c>
      <c r="B12" s="0" t="n">
        <v>2017.965</v>
      </c>
      <c r="C12" s="0" t="s">
        <v>77</v>
      </c>
      <c r="D12" s="0" t="s">
        <v>78</v>
      </c>
      <c r="E12" s="0" t="s">
        <v>57</v>
      </c>
      <c r="F12" s="0" t="s">
        <v>90</v>
      </c>
      <c r="G12" s="0" t="s">
        <v>91</v>
      </c>
      <c r="H12" s="0" t="s">
        <v>92</v>
      </c>
      <c r="I12" s="0" t="s">
        <v>61</v>
      </c>
      <c r="J12" s="0" t="s">
        <v>93</v>
      </c>
      <c r="K12" s="0" t="s">
        <v>32</v>
      </c>
      <c r="M12" s="0" t="n">
        <f aca="false">TRUE()</f>
        <v>1</v>
      </c>
      <c r="N12" s="0" t="s">
        <v>23</v>
      </c>
      <c r="O12" s="0" t="n">
        <v>0</v>
      </c>
      <c r="P12" s="0" t="n">
        <v>0</v>
      </c>
    </row>
    <row r="13" customFormat="false" ht="15" hidden="false" customHeight="false" outlineLevel="0" collapsed="false">
      <c r="A13" s="1" t="n">
        <v>720</v>
      </c>
      <c r="B13" s="0" t="n">
        <v>1986.109</v>
      </c>
      <c r="C13" s="0" t="s">
        <v>94</v>
      </c>
      <c r="D13" s="0" t="s">
        <v>95</v>
      </c>
      <c r="E13" s="0" t="s">
        <v>35</v>
      </c>
      <c r="F13" s="0" t="s">
        <v>96</v>
      </c>
      <c r="G13" s="0" t="s">
        <v>97</v>
      </c>
      <c r="H13" s="0" t="s">
        <v>37</v>
      </c>
      <c r="I13" s="0" t="s">
        <v>98</v>
      </c>
      <c r="J13" s="0" t="s">
        <v>99</v>
      </c>
      <c r="K13" s="0" t="s">
        <v>32</v>
      </c>
      <c r="M13" s="0" t="n">
        <f aca="false">TRUE()</f>
        <v>1</v>
      </c>
      <c r="N13" s="0" t="s">
        <v>23</v>
      </c>
      <c r="O13" s="0" t="n">
        <v>0</v>
      </c>
      <c r="P13" s="0" t="n">
        <v>0</v>
      </c>
    </row>
    <row r="14" customFormat="false" ht="15" hidden="false" customHeight="false" outlineLevel="0" collapsed="false">
      <c r="A14" s="1" t="n">
        <v>951</v>
      </c>
      <c r="B14" s="0" t="n">
        <v>1984.51</v>
      </c>
      <c r="C14" s="0" t="s">
        <v>100</v>
      </c>
      <c r="D14" s="0" t="s">
        <v>101</v>
      </c>
      <c r="E14" s="0" t="s">
        <v>102</v>
      </c>
      <c r="F14" s="0" t="s">
        <v>103</v>
      </c>
      <c r="G14" s="0" t="s">
        <v>104</v>
      </c>
      <c r="H14" s="0" t="s">
        <v>105</v>
      </c>
      <c r="I14" s="0" t="s">
        <v>106</v>
      </c>
      <c r="J14" s="0" t="s">
        <v>107</v>
      </c>
      <c r="K14" s="0" t="s">
        <v>22</v>
      </c>
      <c r="M14" s="0" t="n">
        <f aca="false">TRUE()</f>
        <v>1</v>
      </c>
      <c r="N14" s="0" t="s">
        <v>23</v>
      </c>
      <c r="O14" s="0" t="n">
        <v>0</v>
      </c>
      <c r="P14" s="0" t="n">
        <v>0</v>
      </c>
    </row>
    <row r="15" customFormat="false" ht="15" hidden="false" customHeight="false" outlineLevel="0" collapsed="false">
      <c r="A15" s="1" t="n">
        <v>1280</v>
      </c>
      <c r="B15" s="0" t="n">
        <v>2002.283</v>
      </c>
      <c r="C15" s="0" t="s">
        <v>108</v>
      </c>
      <c r="D15" s="0" t="s">
        <v>109</v>
      </c>
      <c r="E15" s="0" t="s">
        <v>57</v>
      </c>
      <c r="F15" s="0" t="s">
        <v>110</v>
      </c>
      <c r="G15" s="0" t="s">
        <v>111</v>
      </c>
      <c r="H15" s="0" t="s">
        <v>29</v>
      </c>
      <c r="I15" s="0" t="s">
        <v>112</v>
      </c>
      <c r="J15" s="0" t="s">
        <v>113</v>
      </c>
      <c r="K15" s="0" t="s">
        <v>32</v>
      </c>
      <c r="M15" s="0" t="n">
        <f aca="false">TRUE()</f>
        <v>1</v>
      </c>
      <c r="N15" s="0" t="s">
        <v>23</v>
      </c>
      <c r="O15" s="0" t="n">
        <v>0</v>
      </c>
      <c r="P15" s="0" t="n">
        <v>0</v>
      </c>
    </row>
    <row r="16" customFormat="false" ht="15" hidden="false" customHeight="false" outlineLevel="0" collapsed="false">
      <c r="A16" s="1" t="n">
        <v>62</v>
      </c>
      <c r="B16" s="0" t="n">
        <v>1982.909</v>
      </c>
      <c r="C16" s="0" t="s">
        <v>114</v>
      </c>
      <c r="D16" s="0" t="s">
        <v>115</v>
      </c>
      <c r="E16" s="0" t="s">
        <v>35</v>
      </c>
      <c r="F16" s="0" t="s">
        <v>116</v>
      </c>
      <c r="G16" s="0" t="n">
        <v>1940</v>
      </c>
      <c r="H16" s="0" t="s">
        <v>117</v>
      </c>
      <c r="I16" s="0" t="s">
        <v>118</v>
      </c>
      <c r="J16" s="0" t="s">
        <v>119</v>
      </c>
      <c r="K16" s="0" t="s">
        <v>32</v>
      </c>
      <c r="M16" s="0" t="n">
        <f aca="false">TRUE()</f>
        <v>1</v>
      </c>
      <c r="N16" s="0" t="s">
        <v>23</v>
      </c>
      <c r="O16" s="0" t="n">
        <v>0</v>
      </c>
      <c r="P16" s="0" t="n">
        <v>0</v>
      </c>
    </row>
    <row r="17" customFormat="false" ht="15" hidden="false" customHeight="false" outlineLevel="0" collapsed="false">
      <c r="A17" s="1" t="n">
        <v>1327</v>
      </c>
      <c r="B17" s="0" t="n">
        <v>2003.29</v>
      </c>
      <c r="C17" s="0" t="s">
        <v>120</v>
      </c>
      <c r="D17" s="0" t="s">
        <v>121</v>
      </c>
      <c r="E17" s="0" t="s">
        <v>122</v>
      </c>
      <c r="F17" s="0" t="s">
        <v>123</v>
      </c>
      <c r="G17" s="0" t="n">
        <v>1752</v>
      </c>
      <c r="H17" s="0" t="s">
        <v>29</v>
      </c>
      <c r="I17" s="0" t="s">
        <v>124</v>
      </c>
      <c r="J17" s="0" t="s">
        <v>125</v>
      </c>
      <c r="K17" s="0" t="s">
        <v>32</v>
      </c>
      <c r="M17" s="0" t="n">
        <f aca="false">TRUE()</f>
        <v>1</v>
      </c>
      <c r="N17" s="0" t="s">
        <v>23</v>
      </c>
      <c r="O17" s="0" t="n">
        <v>0</v>
      </c>
      <c r="P17" s="0" t="n">
        <v>0</v>
      </c>
    </row>
    <row r="18" customFormat="false" ht="15" hidden="false" customHeight="false" outlineLevel="0" collapsed="false">
      <c r="A18" s="1" t="n">
        <v>1182</v>
      </c>
      <c r="B18" s="0" t="n">
        <v>1997.32</v>
      </c>
      <c r="C18" s="0" t="s">
        <v>126</v>
      </c>
      <c r="D18" s="0" t="s">
        <v>127</v>
      </c>
      <c r="E18" s="0" t="s">
        <v>27</v>
      </c>
      <c r="F18" s="0" t="s">
        <v>128</v>
      </c>
      <c r="G18" s="0" t="n">
        <v>1890</v>
      </c>
      <c r="H18" s="0" t="s">
        <v>129</v>
      </c>
      <c r="I18" s="0" t="s">
        <v>130</v>
      </c>
      <c r="J18" s="0" t="s">
        <v>131</v>
      </c>
      <c r="K18" s="0" t="s">
        <v>32</v>
      </c>
      <c r="M18" s="0" t="n">
        <f aca="false">TRUE()</f>
        <v>1</v>
      </c>
      <c r="N18" s="0" t="s">
        <v>23</v>
      </c>
      <c r="O18" s="0" t="n">
        <v>1</v>
      </c>
      <c r="P18" s="0" t="n">
        <v>1</v>
      </c>
    </row>
    <row r="19" customFormat="false" ht="15" hidden="false" customHeight="false" outlineLevel="0" collapsed="false">
      <c r="A19" s="1" t="n">
        <v>1007</v>
      </c>
      <c r="B19" s="0" t="n">
        <v>2017.1205</v>
      </c>
      <c r="C19" s="0" t="s">
        <v>132</v>
      </c>
      <c r="D19" s="0" t="s">
        <v>133</v>
      </c>
      <c r="E19" s="0" t="s">
        <v>57</v>
      </c>
      <c r="F19" s="0" t="s">
        <v>134</v>
      </c>
      <c r="G19" s="0" t="s">
        <v>135</v>
      </c>
      <c r="H19" s="0" t="s">
        <v>81</v>
      </c>
      <c r="I19" s="0" t="s">
        <v>61</v>
      </c>
      <c r="J19" s="0" t="s">
        <v>136</v>
      </c>
      <c r="K19" s="0" t="s">
        <v>22</v>
      </c>
      <c r="M19" s="0" t="n">
        <f aca="false">TRUE()</f>
        <v>1</v>
      </c>
      <c r="N19" s="0" t="s">
        <v>23</v>
      </c>
      <c r="O19" s="0" t="n">
        <v>0</v>
      </c>
      <c r="P19" s="0" t="n">
        <v>1</v>
      </c>
    </row>
    <row r="20" customFormat="false" ht="15" hidden="false" customHeight="false" outlineLevel="0" collapsed="false">
      <c r="A20" s="1" t="n">
        <v>100</v>
      </c>
      <c r="B20" s="0" t="s">
        <v>137</v>
      </c>
      <c r="C20" s="0" t="s">
        <v>138</v>
      </c>
      <c r="D20" s="0" t="s">
        <v>139</v>
      </c>
      <c r="E20" s="0" t="s">
        <v>17</v>
      </c>
      <c r="F20" s="0" t="s">
        <v>140</v>
      </c>
      <c r="G20" s="0" t="n">
        <v>1970</v>
      </c>
      <c r="H20" s="0" t="s">
        <v>141</v>
      </c>
      <c r="I20" s="0" t="s">
        <v>142</v>
      </c>
      <c r="J20" s="0" t="s">
        <v>143</v>
      </c>
      <c r="K20" s="0" t="s">
        <v>32</v>
      </c>
      <c r="M20" s="0" t="n">
        <f aca="false">TRUE()</f>
        <v>1</v>
      </c>
      <c r="N20" s="0" t="s">
        <v>23</v>
      </c>
      <c r="O20" s="0" t="n">
        <v>0</v>
      </c>
      <c r="P20" s="0" t="n">
        <v>1</v>
      </c>
    </row>
    <row r="21" customFormat="false" ht="15" hidden="false" customHeight="false" outlineLevel="0" collapsed="false">
      <c r="A21" s="1" t="n">
        <v>1027</v>
      </c>
      <c r="B21" s="0" t="n">
        <v>2017.1282</v>
      </c>
      <c r="C21" s="0" t="s">
        <v>144</v>
      </c>
      <c r="D21" s="0" t="s">
        <v>145</v>
      </c>
      <c r="E21" s="0" t="s">
        <v>57</v>
      </c>
      <c r="F21" s="0" t="s">
        <v>146</v>
      </c>
      <c r="G21" s="0" t="s">
        <v>147</v>
      </c>
      <c r="H21" s="0" t="s">
        <v>81</v>
      </c>
      <c r="I21" s="0" t="s">
        <v>61</v>
      </c>
      <c r="J21" s="0" t="s">
        <v>148</v>
      </c>
      <c r="K21" s="0" t="s">
        <v>22</v>
      </c>
      <c r="M21" s="0" t="n">
        <f aca="false">TRUE()</f>
        <v>1</v>
      </c>
      <c r="N21" s="0" t="s">
        <v>23</v>
      </c>
      <c r="O21" s="0" t="n">
        <v>0</v>
      </c>
      <c r="P21" s="0" t="n">
        <v>0</v>
      </c>
    </row>
    <row r="22" customFormat="false" ht="15" hidden="false" customHeight="false" outlineLevel="0" collapsed="false">
      <c r="A22" s="1" t="n">
        <v>896</v>
      </c>
      <c r="B22" s="0" t="n">
        <v>1995.24</v>
      </c>
      <c r="C22" s="0" t="s">
        <v>149</v>
      </c>
      <c r="D22" s="0" t="s">
        <v>150</v>
      </c>
      <c r="E22" s="0" t="s">
        <v>27</v>
      </c>
      <c r="F22" s="0" t="s">
        <v>151</v>
      </c>
      <c r="G22" s="0" t="s">
        <v>152</v>
      </c>
      <c r="H22" s="0" t="s">
        <v>29</v>
      </c>
      <c r="I22" s="0" t="s">
        <v>153</v>
      </c>
      <c r="J22" s="0" t="s">
        <v>154</v>
      </c>
      <c r="K22" s="0" t="s">
        <v>32</v>
      </c>
      <c r="M22" s="0" t="n">
        <f aca="false">TRUE()</f>
        <v>1</v>
      </c>
      <c r="N22" s="0" t="s">
        <v>23</v>
      </c>
      <c r="O22" s="0" t="n">
        <v>0</v>
      </c>
      <c r="P22" s="0" t="n">
        <v>0</v>
      </c>
    </row>
    <row r="23" customFormat="false" ht="15" hidden="false" customHeight="false" outlineLevel="0" collapsed="false">
      <c r="A23" s="1" t="n">
        <v>110</v>
      </c>
      <c r="B23" s="0" t="s">
        <v>155</v>
      </c>
      <c r="C23" s="0" t="s">
        <v>156</v>
      </c>
      <c r="D23" s="0" t="s">
        <v>157</v>
      </c>
      <c r="E23" s="0" t="s">
        <v>158</v>
      </c>
      <c r="F23" s="0" t="s">
        <v>159</v>
      </c>
      <c r="G23" s="0" t="n">
        <v>1974</v>
      </c>
      <c r="H23" s="0" t="s">
        <v>160</v>
      </c>
      <c r="I23" s="0" t="s">
        <v>161</v>
      </c>
      <c r="J23" s="0" t="s">
        <v>162</v>
      </c>
      <c r="K23" s="0" t="s">
        <v>32</v>
      </c>
      <c r="M23" s="0" t="n">
        <f aca="false">TRUE()</f>
        <v>1</v>
      </c>
      <c r="N23" s="0" t="s">
        <v>23</v>
      </c>
      <c r="O23" s="0" t="n">
        <v>0</v>
      </c>
      <c r="P23" s="0" t="n">
        <v>1</v>
      </c>
    </row>
    <row r="24" customFormat="false" ht="15" hidden="false" customHeight="false" outlineLevel="0" collapsed="false">
      <c r="A24" s="1" t="n">
        <v>1034</v>
      </c>
      <c r="B24" s="0" t="n">
        <v>2017.1419</v>
      </c>
      <c r="C24" s="0" t="s">
        <v>163</v>
      </c>
      <c r="D24" s="0" t="s">
        <v>164</v>
      </c>
      <c r="E24" s="0" t="s">
        <v>57</v>
      </c>
      <c r="F24" s="0" t="s">
        <v>165</v>
      </c>
      <c r="G24" s="0" t="s">
        <v>166</v>
      </c>
      <c r="H24" s="0" t="s">
        <v>81</v>
      </c>
      <c r="I24" s="0" t="s">
        <v>61</v>
      </c>
      <c r="J24" s="0" t="s">
        <v>167</v>
      </c>
      <c r="K24" s="0" t="s">
        <v>22</v>
      </c>
      <c r="M24" s="0" t="n">
        <f aca="false">TRUE()</f>
        <v>1</v>
      </c>
      <c r="N24" s="0" t="s">
        <v>23</v>
      </c>
      <c r="O24" s="0" t="n">
        <v>0</v>
      </c>
      <c r="P24" s="0" t="n">
        <v>0</v>
      </c>
    </row>
    <row r="25" customFormat="false" ht="15" hidden="false" customHeight="false" outlineLevel="0" collapsed="false">
      <c r="A25" s="1" t="n">
        <v>677</v>
      </c>
      <c r="B25" s="0" t="n">
        <v>2014.65</v>
      </c>
      <c r="C25" s="0" t="s">
        <v>168</v>
      </c>
      <c r="D25" s="0" t="s">
        <v>169</v>
      </c>
      <c r="E25" s="0" t="s">
        <v>17</v>
      </c>
      <c r="F25" s="0" t="s">
        <v>170</v>
      </c>
      <c r="G25" s="0" t="s">
        <v>171</v>
      </c>
      <c r="H25" s="0" t="s">
        <v>172</v>
      </c>
      <c r="I25" s="0" t="s">
        <v>173</v>
      </c>
      <c r="J25" s="0" t="s">
        <v>174</v>
      </c>
      <c r="K25" s="0" t="s">
        <v>32</v>
      </c>
      <c r="M25" s="0" t="n">
        <f aca="false">TRUE()</f>
        <v>1</v>
      </c>
      <c r="N25" s="0" t="s">
        <v>23</v>
      </c>
      <c r="O25" s="0" t="n">
        <v>1</v>
      </c>
      <c r="P25" s="0" t="n">
        <v>0</v>
      </c>
    </row>
    <row r="26" customFormat="false" ht="15" hidden="false" customHeight="false" outlineLevel="0" collapsed="false">
      <c r="A26" s="1" t="n">
        <v>1344</v>
      </c>
      <c r="B26" s="0" t="s">
        <v>175</v>
      </c>
      <c r="C26" s="0" t="s">
        <v>108</v>
      </c>
      <c r="D26" s="0" t="s">
        <v>109</v>
      </c>
      <c r="E26" s="0" t="s">
        <v>57</v>
      </c>
      <c r="F26" s="0" t="s">
        <v>176</v>
      </c>
      <c r="G26" s="0" t="n">
        <v>1756</v>
      </c>
      <c r="H26" s="0" t="s">
        <v>29</v>
      </c>
      <c r="I26" s="0" t="s">
        <v>177</v>
      </c>
      <c r="J26" s="0" t="s">
        <v>178</v>
      </c>
      <c r="K26" s="0" t="s">
        <v>32</v>
      </c>
      <c r="M26" s="0" t="n">
        <f aca="false">TRUE()</f>
        <v>1</v>
      </c>
      <c r="N26" s="0" t="s">
        <v>23</v>
      </c>
      <c r="O26" s="0" t="n">
        <v>0</v>
      </c>
      <c r="P26" s="0" t="n">
        <v>0</v>
      </c>
    </row>
    <row r="27" customFormat="false" ht="15" hidden="false" customHeight="false" outlineLevel="0" collapsed="false">
      <c r="A27" s="1" t="n">
        <v>58</v>
      </c>
      <c r="B27" s="0" t="s">
        <v>179</v>
      </c>
      <c r="C27" s="0" t="s">
        <v>180</v>
      </c>
      <c r="D27" s="0" t="s">
        <v>181</v>
      </c>
      <c r="E27" s="0" t="s">
        <v>35</v>
      </c>
      <c r="F27" s="0" t="s">
        <v>182</v>
      </c>
      <c r="G27" s="0" t="n">
        <v>1936</v>
      </c>
      <c r="H27" s="0" t="s">
        <v>183</v>
      </c>
      <c r="I27" s="0" t="s">
        <v>184</v>
      </c>
      <c r="J27" s="0" t="s">
        <v>185</v>
      </c>
      <c r="K27" s="0" t="s">
        <v>32</v>
      </c>
      <c r="M27" s="0" t="n">
        <f aca="false">TRUE()</f>
        <v>1</v>
      </c>
      <c r="N27" s="0" t="s">
        <v>23</v>
      </c>
      <c r="O27" s="0" t="n">
        <v>1</v>
      </c>
      <c r="P27" s="0" t="n">
        <v>0</v>
      </c>
    </row>
    <row r="28" customFormat="false" ht="15" hidden="false" customHeight="false" outlineLevel="0" collapsed="false">
      <c r="A28" s="1" t="n">
        <v>904</v>
      </c>
      <c r="B28" s="0" t="n">
        <v>2002.9</v>
      </c>
      <c r="C28" s="0" t="s">
        <v>186</v>
      </c>
      <c r="D28" s="0" t="s">
        <v>187</v>
      </c>
      <c r="E28" s="0" t="s">
        <v>57</v>
      </c>
      <c r="F28" s="0" t="s">
        <v>188</v>
      </c>
      <c r="G28" s="0" t="s">
        <v>189</v>
      </c>
      <c r="H28" s="0" t="s">
        <v>190</v>
      </c>
      <c r="I28" s="0" t="s">
        <v>191</v>
      </c>
      <c r="J28" s="0" t="s">
        <v>192</v>
      </c>
      <c r="K28" s="0" t="s">
        <v>32</v>
      </c>
      <c r="M28" s="0" t="n">
        <f aca="false">TRUE()</f>
        <v>1</v>
      </c>
      <c r="N28" s="0" t="s">
        <v>23</v>
      </c>
      <c r="O28" s="0" t="n">
        <v>0</v>
      </c>
      <c r="P28" s="0" t="n">
        <v>0</v>
      </c>
    </row>
    <row r="29" customFormat="false" ht="15" hidden="false" customHeight="false" outlineLevel="0" collapsed="false">
      <c r="A29" s="1" t="n">
        <v>1080</v>
      </c>
      <c r="B29" s="0" t="n">
        <v>1982.497</v>
      </c>
      <c r="C29" s="0" t="s">
        <v>193</v>
      </c>
      <c r="D29" s="0" t="s">
        <v>194</v>
      </c>
      <c r="E29" s="0" t="s">
        <v>27</v>
      </c>
      <c r="F29" s="0" t="s">
        <v>195</v>
      </c>
      <c r="G29" s="0" t="n">
        <v>1839</v>
      </c>
      <c r="H29" s="0" t="s">
        <v>117</v>
      </c>
      <c r="I29" s="0" t="s">
        <v>196</v>
      </c>
      <c r="J29" s="0" t="s">
        <v>197</v>
      </c>
      <c r="K29" s="0" t="s">
        <v>32</v>
      </c>
      <c r="M29" s="0" t="n">
        <f aca="false">TRUE()</f>
        <v>1</v>
      </c>
      <c r="N29" s="0" t="s">
        <v>23</v>
      </c>
      <c r="O29" s="0" t="n">
        <v>0</v>
      </c>
      <c r="P29" s="0" t="n">
        <v>0</v>
      </c>
    </row>
    <row r="30" customFormat="false" ht="15" hidden="false" customHeight="false" outlineLevel="0" collapsed="false">
      <c r="A30" s="1" t="n">
        <v>367</v>
      </c>
      <c r="B30" s="0" t="n">
        <v>2017.214</v>
      </c>
      <c r="C30" s="0" t="s">
        <v>198</v>
      </c>
      <c r="D30" s="0" t="s">
        <v>199</v>
      </c>
      <c r="E30" s="0" t="s">
        <v>42</v>
      </c>
      <c r="F30" s="0" t="s">
        <v>200</v>
      </c>
      <c r="G30" s="0" t="n">
        <v>1985</v>
      </c>
      <c r="H30" s="0" t="s">
        <v>201</v>
      </c>
      <c r="I30" s="0" t="s">
        <v>202</v>
      </c>
      <c r="J30" s="0" t="s">
        <v>203</v>
      </c>
      <c r="K30" s="0" t="s">
        <v>32</v>
      </c>
      <c r="M30" s="0" t="n">
        <f aca="false">TRUE()</f>
        <v>1</v>
      </c>
      <c r="N30" s="0" t="s">
        <v>23</v>
      </c>
      <c r="O30" s="0" t="n">
        <v>0</v>
      </c>
      <c r="P30" s="0" t="n">
        <v>0</v>
      </c>
    </row>
    <row r="31" customFormat="false" ht="15" hidden="false" customHeight="false" outlineLevel="0" collapsed="false">
      <c r="A31" s="1" t="n">
        <v>712</v>
      </c>
      <c r="B31" s="0" t="n">
        <v>1998.71</v>
      </c>
      <c r="C31" s="0" t="s">
        <v>204</v>
      </c>
      <c r="D31" s="0" t="s">
        <v>205</v>
      </c>
      <c r="E31" s="0" t="s">
        <v>206</v>
      </c>
      <c r="F31" s="0" t="s">
        <v>43</v>
      </c>
      <c r="G31" s="0" t="n">
        <v>1967</v>
      </c>
      <c r="H31" s="0" t="s">
        <v>207</v>
      </c>
      <c r="I31" s="0" t="s">
        <v>208</v>
      </c>
      <c r="J31" s="0" t="s">
        <v>209</v>
      </c>
      <c r="K31" s="0" t="s">
        <v>32</v>
      </c>
      <c r="M31" s="0" t="n">
        <f aca="false">TRUE()</f>
        <v>1</v>
      </c>
      <c r="N31" s="0" t="s">
        <v>23</v>
      </c>
      <c r="O31" s="0" t="n">
        <v>0</v>
      </c>
      <c r="P31" s="0" t="n">
        <v>0</v>
      </c>
    </row>
    <row r="32" customFormat="false" ht="15" hidden="false" customHeight="false" outlineLevel="0" collapsed="false">
      <c r="A32" s="1" t="n">
        <v>707</v>
      </c>
      <c r="B32" s="0" t="s">
        <v>210</v>
      </c>
      <c r="C32" s="0" t="s">
        <v>211</v>
      </c>
      <c r="D32" s="0" t="s">
        <v>212</v>
      </c>
      <c r="E32" s="0" t="s">
        <v>35</v>
      </c>
      <c r="F32" s="0" t="s">
        <v>213</v>
      </c>
      <c r="G32" s="0" t="n">
        <v>1934</v>
      </c>
      <c r="H32" s="0" t="s">
        <v>201</v>
      </c>
      <c r="I32" s="0" t="s">
        <v>214</v>
      </c>
      <c r="J32" s="0" t="s">
        <v>215</v>
      </c>
      <c r="K32" s="0" t="s">
        <v>32</v>
      </c>
      <c r="M32" s="0" t="n">
        <f aca="false">TRUE()</f>
        <v>1</v>
      </c>
      <c r="N32" s="0" t="s">
        <v>23</v>
      </c>
      <c r="O32" s="0" t="n">
        <v>0</v>
      </c>
      <c r="P32" s="0" t="n">
        <v>0</v>
      </c>
    </row>
    <row r="33" customFormat="false" ht="15" hidden="false" customHeight="false" outlineLevel="0" collapsed="false">
      <c r="A33" s="1" t="n">
        <v>929</v>
      </c>
      <c r="B33" s="0" t="s">
        <v>216</v>
      </c>
      <c r="C33" s="0" t="s">
        <v>217</v>
      </c>
      <c r="D33" s="0" t="s">
        <v>218</v>
      </c>
      <c r="E33" s="0" t="s">
        <v>27</v>
      </c>
      <c r="F33" s="0" t="s">
        <v>219</v>
      </c>
      <c r="G33" s="0" t="s">
        <v>220</v>
      </c>
      <c r="H33" s="0" t="s">
        <v>81</v>
      </c>
      <c r="I33" s="0" t="s">
        <v>221</v>
      </c>
      <c r="J33" s="0" t="s">
        <v>222</v>
      </c>
      <c r="K33" s="0" t="s">
        <v>22</v>
      </c>
      <c r="M33" s="0" t="n">
        <f aca="false">TRUE()</f>
        <v>1</v>
      </c>
      <c r="N33" s="0" t="s">
        <v>23</v>
      </c>
      <c r="O33" s="0" t="n">
        <v>0</v>
      </c>
      <c r="P33" s="0" t="n">
        <v>0</v>
      </c>
    </row>
    <row r="34" customFormat="false" ht="15" hidden="false" customHeight="false" outlineLevel="0" collapsed="false">
      <c r="A34" s="1" t="n">
        <v>289</v>
      </c>
      <c r="B34" s="0" t="n">
        <v>2016.97</v>
      </c>
      <c r="C34" s="0" t="s">
        <v>223</v>
      </c>
      <c r="D34" s="0" t="s">
        <v>224</v>
      </c>
      <c r="E34" s="0" t="s">
        <v>225</v>
      </c>
      <c r="F34" s="0" t="s">
        <v>226</v>
      </c>
      <c r="G34" s="0" t="s">
        <v>227</v>
      </c>
      <c r="H34" s="0" t="s">
        <v>228</v>
      </c>
      <c r="I34" s="0" t="s">
        <v>229</v>
      </c>
      <c r="J34" s="0" t="s">
        <v>230</v>
      </c>
      <c r="K34" s="0" t="s">
        <v>22</v>
      </c>
      <c r="M34" s="0" t="n">
        <f aca="false">TRUE()</f>
        <v>1</v>
      </c>
      <c r="N34" s="0" t="s">
        <v>23</v>
      </c>
      <c r="O34" s="0" t="n">
        <v>0</v>
      </c>
      <c r="P34" s="0" t="n">
        <v>0</v>
      </c>
    </row>
    <row r="35" customFormat="false" ht="15" hidden="false" customHeight="false" outlineLevel="0" collapsed="false">
      <c r="A35" s="1" t="n">
        <v>706</v>
      </c>
      <c r="B35" s="0" t="s">
        <v>231</v>
      </c>
      <c r="C35" s="0" t="s">
        <v>211</v>
      </c>
      <c r="D35" s="0" t="s">
        <v>212</v>
      </c>
      <c r="E35" s="0" t="s">
        <v>35</v>
      </c>
      <c r="F35" s="0" t="s">
        <v>232</v>
      </c>
      <c r="G35" s="0" t="n">
        <v>1933</v>
      </c>
      <c r="H35" s="0" t="s">
        <v>201</v>
      </c>
      <c r="I35" s="0" t="s">
        <v>214</v>
      </c>
      <c r="J35" s="0" t="s">
        <v>233</v>
      </c>
      <c r="K35" s="0" t="s">
        <v>32</v>
      </c>
      <c r="M35" s="0" t="n">
        <f aca="false">TRUE()</f>
        <v>1</v>
      </c>
      <c r="N35" s="0" t="s">
        <v>23</v>
      </c>
      <c r="O35" s="0" t="n">
        <v>1</v>
      </c>
      <c r="P35" s="0" t="n">
        <v>0</v>
      </c>
    </row>
    <row r="36" customFormat="false" ht="15" hidden="false" customHeight="false" outlineLevel="0" collapsed="false">
      <c r="A36" s="1" t="n">
        <v>822</v>
      </c>
      <c r="B36" s="0" t="n">
        <v>1991.246</v>
      </c>
      <c r="C36" s="0" t="s">
        <v>234</v>
      </c>
      <c r="D36" s="0" t="s">
        <v>235</v>
      </c>
      <c r="E36" s="0" t="s">
        <v>17</v>
      </c>
      <c r="F36" s="0" t="s">
        <v>236</v>
      </c>
      <c r="G36" s="0" t="n">
        <v>1960</v>
      </c>
      <c r="H36" s="0" t="s">
        <v>81</v>
      </c>
      <c r="I36" s="0" t="s">
        <v>237</v>
      </c>
      <c r="J36" s="0" t="s">
        <v>238</v>
      </c>
      <c r="K36" s="0" t="s">
        <v>22</v>
      </c>
      <c r="M36" s="0" t="n">
        <f aca="false">TRUE()</f>
        <v>1</v>
      </c>
      <c r="N36" s="0" t="s">
        <v>23</v>
      </c>
      <c r="O36" s="0" t="n">
        <v>0</v>
      </c>
      <c r="P36" s="0" t="n">
        <v>0</v>
      </c>
    </row>
    <row r="37" customFormat="false" ht="15" hidden="false" customHeight="false" outlineLevel="0" collapsed="false">
      <c r="A37" s="1" t="n">
        <v>96</v>
      </c>
      <c r="B37" s="0" t="n">
        <v>2001.48</v>
      </c>
      <c r="C37" s="0" t="s">
        <v>239</v>
      </c>
      <c r="D37" s="0" t="s">
        <v>240</v>
      </c>
      <c r="E37" s="0" t="s">
        <v>17</v>
      </c>
      <c r="F37" s="0" t="s">
        <v>241</v>
      </c>
      <c r="G37" s="0" t="n">
        <v>1969</v>
      </c>
      <c r="H37" s="0" t="s">
        <v>242</v>
      </c>
      <c r="I37" s="0" t="s">
        <v>243</v>
      </c>
      <c r="J37" s="0" t="s">
        <v>244</v>
      </c>
      <c r="K37" s="0" t="s">
        <v>32</v>
      </c>
      <c r="M37" s="0" t="n">
        <f aca="false">TRUE()</f>
        <v>1</v>
      </c>
      <c r="N37" s="0" t="s">
        <v>23</v>
      </c>
      <c r="O37" s="0" t="n">
        <v>0</v>
      </c>
      <c r="P37" s="0" t="n">
        <v>0</v>
      </c>
    </row>
    <row r="38" customFormat="false" ht="15" hidden="false" customHeight="false" outlineLevel="0" collapsed="false">
      <c r="A38" s="1" t="n">
        <v>532</v>
      </c>
      <c r="B38" s="0" t="n">
        <v>2017.511</v>
      </c>
      <c r="C38" s="0" t="s">
        <v>245</v>
      </c>
      <c r="D38" s="0" t="s">
        <v>246</v>
      </c>
      <c r="F38" s="0" t="s">
        <v>247</v>
      </c>
      <c r="G38" s="0" t="n">
        <v>1989</v>
      </c>
      <c r="H38" s="0" t="s">
        <v>141</v>
      </c>
      <c r="I38" s="0" t="s">
        <v>248</v>
      </c>
      <c r="J38" s="0" t="s">
        <v>249</v>
      </c>
      <c r="M38" s="0" t="n">
        <f aca="false">TRUE()</f>
        <v>1</v>
      </c>
      <c r="N38" s="0" t="s">
        <v>23</v>
      </c>
      <c r="O38" s="0" t="n">
        <v>0</v>
      </c>
      <c r="P38" s="0" t="n">
        <v>0</v>
      </c>
    </row>
    <row r="39" customFormat="false" ht="15" hidden="false" customHeight="false" outlineLevel="0" collapsed="false">
      <c r="A39" s="1" t="n">
        <v>581</v>
      </c>
      <c r="B39" s="0" t="s">
        <v>250</v>
      </c>
      <c r="F39" s="0" t="s">
        <v>251</v>
      </c>
      <c r="G39" s="0" t="s">
        <v>252</v>
      </c>
      <c r="H39" s="0" t="s">
        <v>253</v>
      </c>
      <c r="I39" s="0" t="s">
        <v>254</v>
      </c>
      <c r="J39" s="0" t="s">
        <v>255</v>
      </c>
      <c r="M39" s="0" t="n">
        <f aca="false">TRUE()</f>
        <v>1</v>
      </c>
      <c r="N39" s="0" t="s">
        <v>23</v>
      </c>
      <c r="O39" s="0" t="n">
        <v>1</v>
      </c>
      <c r="P39" s="0" t="n">
        <v>0</v>
      </c>
    </row>
    <row r="40" customFormat="false" ht="15" hidden="false" customHeight="false" outlineLevel="0" collapsed="false">
      <c r="A40" s="1" t="n">
        <v>1058</v>
      </c>
      <c r="B40" s="0" t="n">
        <v>2005.33</v>
      </c>
      <c r="C40" s="0" t="s">
        <v>256</v>
      </c>
      <c r="D40" s="0" t="s">
        <v>257</v>
      </c>
      <c r="E40" s="0" t="s">
        <v>57</v>
      </c>
      <c r="F40" s="0" t="s">
        <v>258</v>
      </c>
      <c r="G40" s="0" t="s">
        <v>259</v>
      </c>
      <c r="H40" s="0" t="s">
        <v>81</v>
      </c>
      <c r="I40" s="0" t="s">
        <v>260</v>
      </c>
      <c r="J40" s="0" t="s">
        <v>261</v>
      </c>
      <c r="K40" s="0" t="s">
        <v>22</v>
      </c>
      <c r="M40" s="0" t="n">
        <f aca="false">TRUE()</f>
        <v>1</v>
      </c>
      <c r="N40" s="0" t="s">
        <v>23</v>
      </c>
      <c r="O40" s="0" t="n">
        <v>0</v>
      </c>
      <c r="P40" s="0" t="n">
        <v>0</v>
      </c>
    </row>
    <row r="41" customFormat="false" ht="15" hidden="false" customHeight="false" outlineLevel="0" collapsed="false">
      <c r="A41" s="1" t="n">
        <v>1094</v>
      </c>
      <c r="B41" s="0" t="s">
        <v>262</v>
      </c>
      <c r="C41" s="0" t="s">
        <v>263</v>
      </c>
      <c r="D41" s="0" t="s">
        <v>264</v>
      </c>
      <c r="E41" s="0" t="s">
        <v>27</v>
      </c>
      <c r="F41" s="0" t="s">
        <v>265</v>
      </c>
      <c r="G41" s="0" t="s">
        <v>266</v>
      </c>
      <c r="H41" s="0" t="s">
        <v>201</v>
      </c>
      <c r="I41" s="0" t="s">
        <v>267</v>
      </c>
      <c r="J41" s="0" t="s">
        <v>268</v>
      </c>
      <c r="K41" s="0" t="s">
        <v>32</v>
      </c>
      <c r="M41" s="0" t="n">
        <f aca="false">TRUE()</f>
        <v>1</v>
      </c>
      <c r="N41" s="0" t="s">
        <v>23</v>
      </c>
      <c r="O41" s="0" t="n">
        <v>1</v>
      </c>
      <c r="P41" s="0" t="n">
        <v>0</v>
      </c>
    </row>
    <row r="42" customFormat="false" ht="15" hidden="false" customHeight="false" outlineLevel="0" collapsed="false">
      <c r="A42" s="1" t="n">
        <v>113</v>
      </c>
      <c r="B42" s="0" t="n">
        <v>1978.5</v>
      </c>
      <c r="C42" s="0" t="s">
        <v>269</v>
      </c>
      <c r="D42" s="0" t="s">
        <v>270</v>
      </c>
      <c r="E42" s="0" t="s">
        <v>42</v>
      </c>
      <c r="F42" s="0" t="s">
        <v>43</v>
      </c>
      <c r="G42" s="0" t="n">
        <v>1976</v>
      </c>
      <c r="H42" s="0" t="s">
        <v>271</v>
      </c>
      <c r="I42" s="0" t="s">
        <v>272</v>
      </c>
      <c r="J42" s="0" t="s">
        <v>273</v>
      </c>
      <c r="K42" s="0" t="s">
        <v>32</v>
      </c>
      <c r="M42" s="0" t="n">
        <f aca="false">TRUE()</f>
        <v>1</v>
      </c>
      <c r="N42" s="0" t="s">
        <v>23</v>
      </c>
      <c r="O42" s="0" t="n">
        <v>0</v>
      </c>
      <c r="P42" s="0" t="n">
        <v>1</v>
      </c>
    </row>
    <row r="43" customFormat="false" ht="15" hidden="false" customHeight="false" outlineLevel="0" collapsed="false">
      <c r="A43" s="1" t="n">
        <v>231</v>
      </c>
      <c r="B43" s="0" t="s">
        <v>274</v>
      </c>
      <c r="C43" s="0" t="s">
        <v>275</v>
      </c>
      <c r="D43" s="0" t="s">
        <v>276</v>
      </c>
      <c r="E43" s="0" t="s">
        <v>42</v>
      </c>
      <c r="F43" s="0" t="s">
        <v>277</v>
      </c>
      <c r="G43" s="0" t="n">
        <v>1991</v>
      </c>
      <c r="H43" s="0" t="s">
        <v>278</v>
      </c>
      <c r="I43" s="0" t="s">
        <v>279</v>
      </c>
      <c r="J43" s="0" t="s">
        <v>280</v>
      </c>
      <c r="K43" s="0" t="s">
        <v>32</v>
      </c>
      <c r="M43" s="0" t="n">
        <f aca="false">TRUE()</f>
        <v>1</v>
      </c>
      <c r="N43" s="0" t="s">
        <v>23</v>
      </c>
      <c r="O43" s="0" t="n">
        <v>0</v>
      </c>
      <c r="P43" s="0" t="n">
        <v>0</v>
      </c>
    </row>
    <row r="44" customFormat="false" ht="15" hidden="false" customHeight="false" outlineLevel="0" collapsed="false">
      <c r="A44" s="1" t="n">
        <v>590</v>
      </c>
      <c r="B44" s="0" t="s">
        <v>281</v>
      </c>
      <c r="C44" s="0" t="s">
        <v>211</v>
      </c>
      <c r="D44" s="0" t="s">
        <v>212</v>
      </c>
      <c r="E44" s="0" t="s">
        <v>35</v>
      </c>
      <c r="F44" s="0" t="s">
        <v>282</v>
      </c>
      <c r="G44" s="0" t="n">
        <v>1949</v>
      </c>
      <c r="H44" s="0" t="s">
        <v>201</v>
      </c>
      <c r="I44" s="0" t="s">
        <v>283</v>
      </c>
      <c r="J44" s="0" t="s">
        <v>284</v>
      </c>
      <c r="K44" s="0" t="s">
        <v>32</v>
      </c>
      <c r="M44" s="0" t="n">
        <f aca="false">TRUE()</f>
        <v>1</v>
      </c>
      <c r="N44" s="0" t="s">
        <v>23</v>
      </c>
      <c r="O44" s="0" t="n">
        <v>0</v>
      </c>
      <c r="P44" s="0" t="n">
        <v>0</v>
      </c>
    </row>
    <row r="45" customFormat="false" ht="15" hidden="false" customHeight="false" outlineLevel="0" collapsed="false">
      <c r="A45" s="1" t="n">
        <v>1371</v>
      </c>
      <c r="B45" s="0" t="n">
        <v>1991.177</v>
      </c>
      <c r="C45" s="0" t="s">
        <v>285</v>
      </c>
      <c r="D45" s="0" t="s">
        <v>286</v>
      </c>
      <c r="E45" s="0" t="s">
        <v>17</v>
      </c>
      <c r="F45" s="0" t="s">
        <v>287</v>
      </c>
      <c r="G45" s="0" t="n">
        <v>1960</v>
      </c>
      <c r="H45" s="0" t="s">
        <v>81</v>
      </c>
      <c r="I45" s="0" t="s">
        <v>237</v>
      </c>
      <c r="J45" s="0" t="s">
        <v>288</v>
      </c>
      <c r="K45" s="0" t="s">
        <v>22</v>
      </c>
      <c r="M45" s="0" t="n">
        <f aca="false">TRUE()</f>
        <v>1</v>
      </c>
      <c r="N45" s="0" t="s">
        <v>23</v>
      </c>
      <c r="O45" s="0" t="n">
        <v>1</v>
      </c>
      <c r="P45" s="0" t="n">
        <v>1</v>
      </c>
    </row>
    <row r="46" customFormat="false" ht="15" hidden="false" customHeight="false" outlineLevel="0" collapsed="false">
      <c r="A46" s="1" t="n">
        <v>514</v>
      </c>
      <c r="B46" s="0" t="n">
        <v>2017.429</v>
      </c>
      <c r="C46" s="0" t="s">
        <v>289</v>
      </c>
      <c r="D46" s="0" t="s">
        <v>290</v>
      </c>
      <c r="F46" s="0" t="s">
        <v>291</v>
      </c>
      <c r="G46" s="0" t="n">
        <v>1992</v>
      </c>
      <c r="H46" s="0" t="s">
        <v>141</v>
      </c>
      <c r="I46" s="0" t="s">
        <v>248</v>
      </c>
      <c r="J46" s="0" t="s">
        <v>292</v>
      </c>
      <c r="M46" s="0" t="n">
        <f aca="false">TRUE()</f>
        <v>1</v>
      </c>
      <c r="N46" s="0" t="s">
        <v>23</v>
      </c>
      <c r="O46" s="0" t="n">
        <v>1</v>
      </c>
      <c r="P46" s="0" t="n">
        <v>1</v>
      </c>
    </row>
    <row r="47" customFormat="false" ht="15" hidden="false" customHeight="false" outlineLevel="0" collapsed="false">
      <c r="A47" s="1" t="n">
        <v>698</v>
      </c>
      <c r="B47" s="0" t="n">
        <v>1980.76</v>
      </c>
      <c r="C47" s="0" t="s">
        <v>293</v>
      </c>
      <c r="D47" s="0" t="s">
        <v>294</v>
      </c>
      <c r="E47" s="0" t="s">
        <v>35</v>
      </c>
      <c r="F47" s="0" t="s">
        <v>295</v>
      </c>
      <c r="G47" s="0" t="n">
        <v>1946</v>
      </c>
      <c r="H47" s="0" t="s">
        <v>296</v>
      </c>
      <c r="I47" s="0" t="s">
        <v>297</v>
      </c>
      <c r="J47" s="0" t="s">
        <v>298</v>
      </c>
      <c r="K47" s="0" t="s">
        <v>22</v>
      </c>
      <c r="M47" s="0" t="n">
        <f aca="false">TRUE()</f>
        <v>1</v>
      </c>
      <c r="N47" s="0" t="s">
        <v>23</v>
      </c>
      <c r="O47" s="0" t="n">
        <v>1</v>
      </c>
      <c r="P47" s="0" t="n">
        <v>0</v>
      </c>
    </row>
    <row r="48" customFormat="false" ht="15" hidden="false" customHeight="false" outlineLevel="0" collapsed="false">
      <c r="A48" s="1" t="n">
        <v>1339</v>
      </c>
      <c r="B48" s="0" t="n">
        <v>2004.7</v>
      </c>
      <c r="C48" s="0" t="s">
        <v>299</v>
      </c>
      <c r="E48" s="0" t="s">
        <v>300</v>
      </c>
      <c r="F48" s="0" t="s">
        <v>301</v>
      </c>
      <c r="G48" s="0" t="s">
        <v>302</v>
      </c>
      <c r="H48" s="0" t="s">
        <v>303</v>
      </c>
      <c r="I48" s="0" t="s">
        <v>304</v>
      </c>
      <c r="J48" s="0" t="s">
        <v>305</v>
      </c>
      <c r="K48" s="0" t="s">
        <v>22</v>
      </c>
      <c r="M48" s="0" t="n">
        <f aca="false">TRUE()</f>
        <v>1</v>
      </c>
      <c r="N48" s="0" t="s">
        <v>23</v>
      </c>
      <c r="O48" s="0" t="n">
        <v>0</v>
      </c>
      <c r="P48" s="0" t="n">
        <v>0</v>
      </c>
    </row>
    <row r="49" customFormat="false" ht="15" hidden="false" customHeight="false" outlineLevel="0" collapsed="false">
      <c r="A49" s="1" t="n">
        <v>121</v>
      </c>
      <c r="B49" s="0" t="s">
        <v>306</v>
      </c>
      <c r="C49" s="0" t="s">
        <v>307</v>
      </c>
      <c r="D49" s="0" t="s">
        <v>308</v>
      </c>
      <c r="E49" s="0" t="s">
        <v>50</v>
      </c>
      <c r="F49" s="0" t="s">
        <v>43</v>
      </c>
      <c r="G49" s="0" t="s">
        <v>309</v>
      </c>
      <c r="H49" s="0" t="s">
        <v>310</v>
      </c>
      <c r="I49" s="0" t="s">
        <v>311</v>
      </c>
      <c r="J49" s="0" t="s">
        <v>312</v>
      </c>
      <c r="K49" s="0" t="s">
        <v>32</v>
      </c>
      <c r="M49" s="0" t="n">
        <f aca="false">TRUE()</f>
        <v>1</v>
      </c>
      <c r="N49" s="0" t="s">
        <v>23</v>
      </c>
      <c r="O49" s="0" t="n">
        <v>1</v>
      </c>
      <c r="P49" s="0" t="n">
        <v>1</v>
      </c>
    </row>
    <row r="50" customFormat="false" ht="15" hidden="false" customHeight="false" outlineLevel="0" collapsed="false">
      <c r="A50" s="1" t="n">
        <v>1032</v>
      </c>
      <c r="B50" s="0" t="n">
        <v>2017.1363</v>
      </c>
      <c r="C50" s="0" t="s">
        <v>313</v>
      </c>
      <c r="D50" s="0" t="s">
        <v>314</v>
      </c>
      <c r="E50" s="0" t="s">
        <v>122</v>
      </c>
      <c r="F50" s="0" t="s">
        <v>315</v>
      </c>
      <c r="G50" s="0" t="s">
        <v>316</v>
      </c>
      <c r="H50" s="0" t="s">
        <v>81</v>
      </c>
      <c r="I50" s="0" t="s">
        <v>61</v>
      </c>
      <c r="J50" s="0" t="s">
        <v>317</v>
      </c>
      <c r="K50" s="0" t="s">
        <v>22</v>
      </c>
      <c r="M50" s="0" t="n">
        <f aca="false">TRUE()</f>
        <v>1</v>
      </c>
      <c r="N50" s="0" t="s">
        <v>23</v>
      </c>
      <c r="O50" s="0" t="n">
        <v>0</v>
      </c>
      <c r="P50" s="0" t="n">
        <v>0</v>
      </c>
    </row>
    <row r="51" customFormat="false" ht="15" hidden="false" customHeight="false" outlineLevel="0" collapsed="false">
      <c r="A51" s="1" t="n">
        <v>293</v>
      </c>
      <c r="B51" s="0" t="n">
        <v>2016.101</v>
      </c>
      <c r="C51" s="0" t="s">
        <v>318</v>
      </c>
      <c r="D51" s="0" t="s">
        <v>319</v>
      </c>
      <c r="E51" s="0" t="s">
        <v>225</v>
      </c>
      <c r="F51" s="0" t="s">
        <v>320</v>
      </c>
      <c r="G51" s="0" t="n">
        <v>1955</v>
      </c>
      <c r="H51" s="0" t="s">
        <v>321</v>
      </c>
      <c r="I51" s="0" t="s">
        <v>229</v>
      </c>
      <c r="J51" s="0" t="s">
        <v>322</v>
      </c>
      <c r="K51" s="0" t="s">
        <v>32</v>
      </c>
      <c r="M51" s="0" t="n">
        <f aca="false">TRUE()</f>
        <v>1</v>
      </c>
      <c r="N51" s="0" t="s">
        <v>23</v>
      </c>
      <c r="O51" s="0" t="n">
        <v>1</v>
      </c>
      <c r="P51" s="0" t="n">
        <v>1</v>
      </c>
    </row>
    <row r="52" customFormat="false" ht="15" hidden="false" customHeight="false" outlineLevel="0" collapsed="false">
      <c r="A52" s="1" t="n">
        <v>547</v>
      </c>
      <c r="B52" s="0" t="n">
        <v>2017.59</v>
      </c>
      <c r="C52" s="0" t="s">
        <v>323</v>
      </c>
      <c r="D52" s="0" t="s">
        <v>290</v>
      </c>
      <c r="F52" s="0" t="s">
        <v>324</v>
      </c>
      <c r="G52" s="0" t="n">
        <v>1987</v>
      </c>
      <c r="H52" s="0" t="s">
        <v>141</v>
      </c>
      <c r="I52" s="0" t="s">
        <v>248</v>
      </c>
      <c r="J52" s="0" t="s">
        <v>325</v>
      </c>
      <c r="M52" s="0" t="n">
        <f aca="false">TRUE()</f>
        <v>1</v>
      </c>
      <c r="N52" s="0" t="s">
        <v>23</v>
      </c>
      <c r="O52" s="0" t="n">
        <v>1</v>
      </c>
      <c r="P52" s="0" t="n">
        <v>0</v>
      </c>
    </row>
    <row r="53" customFormat="false" ht="15" hidden="false" customHeight="false" outlineLevel="0" collapsed="false">
      <c r="A53" s="1" t="n">
        <v>35</v>
      </c>
      <c r="B53" s="0" t="n">
        <v>1977.9</v>
      </c>
      <c r="C53" s="0" t="s">
        <v>285</v>
      </c>
      <c r="D53" s="0" t="s">
        <v>286</v>
      </c>
      <c r="E53" s="0" t="s">
        <v>17</v>
      </c>
      <c r="F53" s="0" t="s">
        <v>326</v>
      </c>
      <c r="G53" s="0" t="n">
        <v>1972</v>
      </c>
      <c r="H53" s="0" t="s">
        <v>160</v>
      </c>
      <c r="I53" s="0" t="s">
        <v>327</v>
      </c>
      <c r="J53" s="0" t="s">
        <v>328</v>
      </c>
      <c r="K53" s="0" t="s">
        <v>32</v>
      </c>
      <c r="M53" s="0" t="n">
        <f aca="false">TRUE()</f>
        <v>1</v>
      </c>
      <c r="N53" s="0" t="s">
        <v>23</v>
      </c>
      <c r="O53" s="0" t="n">
        <v>1</v>
      </c>
      <c r="P53" s="0" t="n">
        <v>1</v>
      </c>
    </row>
    <row r="54" customFormat="false" ht="15" hidden="false" customHeight="false" outlineLevel="0" collapsed="false">
      <c r="A54" s="1" t="n">
        <v>146</v>
      </c>
      <c r="B54" s="0" t="s">
        <v>329</v>
      </c>
      <c r="C54" s="0" t="s">
        <v>330</v>
      </c>
      <c r="D54" s="0" t="s">
        <v>331</v>
      </c>
      <c r="E54" s="0" t="s">
        <v>332</v>
      </c>
      <c r="F54" s="0" t="s">
        <v>333</v>
      </c>
      <c r="G54" s="0" t="n">
        <v>1973</v>
      </c>
      <c r="H54" s="0" t="s">
        <v>81</v>
      </c>
      <c r="I54" s="0" t="s">
        <v>334</v>
      </c>
      <c r="J54" s="0" t="s">
        <v>335</v>
      </c>
      <c r="K54" s="0" t="s">
        <v>22</v>
      </c>
      <c r="M54" s="0" t="n">
        <f aca="false">TRUE()</f>
        <v>1</v>
      </c>
      <c r="N54" s="0" t="s">
        <v>23</v>
      </c>
      <c r="O54" s="0" t="n">
        <v>0</v>
      </c>
      <c r="P54" s="0" t="n">
        <v>0</v>
      </c>
    </row>
    <row r="55" customFormat="false" ht="15" hidden="false" customHeight="false" outlineLevel="0" collapsed="false">
      <c r="A55" s="1" t="n">
        <v>921</v>
      </c>
      <c r="B55" s="0" t="s">
        <v>336</v>
      </c>
      <c r="C55" s="0" t="s">
        <v>337</v>
      </c>
      <c r="D55" s="0" t="s">
        <v>338</v>
      </c>
      <c r="E55" s="0" t="s">
        <v>17</v>
      </c>
      <c r="F55" s="0" t="s">
        <v>339</v>
      </c>
      <c r="G55" s="0" t="n">
        <v>1933</v>
      </c>
      <c r="H55" s="0" t="s">
        <v>81</v>
      </c>
      <c r="I55" s="0" t="s">
        <v>340</v>
      </c>
      <c r="J55" s="0" t="s">
        <v>341</v>
      </c>
      <c r="K55" s="0" t="s">
        <v>22</v>
      </c>
      <c r="M55" s="0" t="n">
        <f aca="false">TRUE()</f>
        <v>1</v>
      </c>
      <c r="N55" s="0" t="s">
        <v>23</v>
      </c>
      <c r="O55" s="0" t="n">
        <v>1</v>
      </c>
      <c r="P55" s="0" t="n">
        <v>1</v>
      </c>
    </row>
    <row r="56" customFormat="false" ht="15" hidden="false" customHeight="false" outlineLevel="0" collapsed="false">
      <c r="A56" s="1" t="n">
        <v>746</v>
      </c>
      <c r="B56" s="0" t="s">
        <v>342</v>
      </c>
      <c r="C56" s="0" t="s">
        <v>48</v>
      </c>
      <c r="D56" s="0" t="s">
        <v>49</v>
      </c>
      <c r="E56" s="0" t="s">
        <v>50</v>
      </c>
      <c r="F56" s="0" t="s">
        <v>343</v>
      </c>
      <c r="G56" s="0" t="n">
        <v>1983</v>
      </c>
      <c r="H56" s="0" t="s">
        <v>52</v>
      </c>
      <c r="I56" s="0" t="s">
        <v>53</v>
      </c>
      <c r="J56" s="0" t="s">
        <v>344</v>
      </c>
      <c r="K56" s="0" t="s">
        <v>32</v>
      </c>
      <c r="M56" s="0" t="n">
        <f aca="false">TRUE()</f>
        <v>1</v>
      </c>
      <c r="N56" s="0" t="s">
        <v>23</v>
      </c>
      <c r="O56" s="0" t="n">
        <v>0</v>
      </c>
      <c r="P56" s="0" t="n">
        <v>0</v>
      </c>
    </row>
    <row r="57" customFormat="false" ht="15" hidden="false" customHeight="false" outlineLevel="0" collapsed="false">
      <c r="A57" s="1" t="n">
        <v>181</v>
      </c>
      <c r="B57" s="0" t="s">
        <v>345</v>
      </c>
      <c r="C57" s="0" t="s">
        <v>346</v>
      </c>
      <c r="D57" s="0" t="s">
        <v>347</v>
      </c>
      <c r="E57" s="0" t="s">
        <v>17</v>
      </c>
      <c r="F57" s="0" t="s">
        <v>348</v>
      </c>
      <c r="G57" s="0" t="n">
        <v>1909</v>
      </c>
      <c r="H57" s="0" t="s">
        <v>81</v>
      </c>
      <c r="I57" s="0" t="s">
        <v>349</v>
      </c>
      <c r="J57" s="0" t="s">
        <v>350</v>
      </c>
      <c r="K57" s="0" t="s">
        <v>22</v>
      </c>
      <c r="M57" s="0" t="n">
        <f aca="false">TRUE()</f>
        <v>1</v>
      </c>
      <c r="N57" s="0" t="s">
        <v>23</v>
      </c>
      <c r="O57" s="0" t="n">
        <v>1</v>
      </c>
      <c r="P57" s="0" t="n">
        <v>1</v>
      </c>
    </row>
    <row r="58" customFormat="false" ht="15" hidden="false" customHeight="false" outlineLevel="0" collapsed="false">
      <c r="A58" s="1" t="n">
        <v>1234</v>
      </c>
      <c r="B58" s="0" t="s">
        <v>351</v>
      </c>
      <c r="C58" s="0" t="s">
        <v>352</v>
      </c>
      <c r="D58" s="0" t="s">
        <v>353</v>
      </c>
      <c r="E58" s="0" t="s">
        <v>354</v>
      </c>
      <c r="F58" s="0" t="s">
        <v>355</v>
      </c>
      <c r="G58" s="0" t="s">
        <v>356</v>
      </c>
      <c r="H58" s="0" t="s">
        <v>357</v>
      </c>
      <c r="I58" s="0" t="s">
        <v>358</v>
      </c>
      <c r="J58" s="0" t="s">
        <v>359</v>
      </c>
      <c r="K58" s="0" t="s">
        <v>32</v>
      </c>
      <c r="M58" s="0" t="n">
        <f aca="false">TRUE()</f>
        <v>1</v>
      </c>
      <c r="N58" s="0" t="s">
        <v>23</v>
      </c>
      <c r="O58" s="0" t="n">
        <v>0</v>
      </c>
      <c r="P58" s="0" t="n">
        <v>0</v>
      </c>
    </row>
    <row r="59" customFormat="false" ht="15" hidden="false" customHeight="false" outlineLevel="0" collapsed="false">
      <c r="A59" s="1" t="n">
        <v>600</v>
      </c>
      <c r="B59" s="0" t="s">
        <v>360</v>
      </c>
      <c r="F59" s="0" t="s">
        <v>361</v>
      </c>
      <c r="G59" s="0" t="s">
        <v>252</v>
      </c>
      <c r="H59" s="0" t="s">
        <v>362</v>
      </c>
      <c r="I59" s="0" t="s">
        <v>254</v>
      </c>
      <c r="J59" s="0" t="s">
        <v>363</v>
      </c>
      <c r="M59" s="0" t="n">
        <f aca="false">TRUE()</f>
        <v>1</v>
      </c>
      <c r="N59" s="0" t="s">
        <v>23</v>
      </c>
      <c r="O59" s="0" t="n">
        <v>1</v>
      </c>
      <c r="P59" s="0" t="n">
        <v>0</v>
      </c>
    </row>
    <row r="60" customFormat="false" ht="15" hidden="false" customHeight="false" outlineLevel="0" collapsed="false">
      <c r="A60" s="1" t="n">
        <v>919</v>
      </c>
      <c r="B60" s="0" t="n">
        <v>2002.2043</v>
      </c>
      <c r="C60" s="0" t="s">
        <v>364</v>
      </c>
      <c r="D60" s="0" t="s">
        <v>365</v>
      </c>
      <c r="E60" s="0" t="s">
        <v>366</v>
      </c>
      <c r="F60" s="0" t="s">
        <v>367</v>
      </c>
      <c r="G60" s="0" t="s">
        <v>368</v>
      </c>
      <c r="H60" s="0" t="s">
        <v>190</v>
      </c>
      <c r="I60" s="0" t="s">
        <v>191</v>
      </c>
      <c r="J60" s="0" t="s">
        <v>369</v>
      </c>
      <c r="K60" s="0" t="s">
        <v>32</v>
      </c>
      <c r="M60" s="0" t="n">
        <f aca="false">TRUE()</f>
        <v>1</v>
      </c>
      <c r="N60" s="0" t="s">
        <v>23</v>
      </c>
      <c r="O60" s="0" t="n">
        <v>0</v>
      </c>
      <c r="P60" s="0" t="n">
        <v>0</v>
      </c>
    </row>
    <row r="61" customFormat="false" ht="15" hidden="false" customHeight="false" outlineLevel="0" collapsed="false">
      <c r="A61" s="1" t="n">
        <v>234</v>
      </c>
      <c r="B61" s="0" t="s">
        <v>370</v>
      </c>
      <c r="C61" s="0" t="s">
        <v>275</v>
      </c>
      <c r="D61" s="0" t="s">
        <v>276</v>
      </c>
      <c r="E61" s="0" t="s">
        <v>42</v>
      </c>
      <c r="F61" s="0" t="s">
        <v>371</v>
      </c>
      <c r="H61" s="0" t="s">
        <v>372</v>
      </c>
      <c r="I61" s="0" t="s">
        <v>279</v>
      </c>
      <c r="J61" s="0" t="s">
        <v>373</v>
      </c>
      <c r="K61" s="0" t="s">
        <v>32</v>
      </c>
      <c r="M61" s="0" t="n">
        <f aca="false">TRUE()</f>
        <v>1</v>
      </c>
      <c r="N61" s="0" t="s">
        <v>23</v>
      </c>
      <c r="O61" s="0" t="n">
        <v>0</v>
      </c>
      <c r="P61" s="0"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2020-11-20T04:32:50Z</dcterms:created>
  <dc:creator/>
  <dc:description/>
  <dc:language>en-US</dc:language>
  <cp:lastModifiedBy/>
  <dcterms:modified xsi:type="dcterms:W3CDTF">2020-11-25T14:54:01Z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