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<sst xmlns="http://schemas.openxmlformats.org/spreadsheetml/2006/main" count="616" uniqueCount="408">
  <si>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</si>
  <si>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</si>
  <si>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</si>
  <si>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</si>
  <si>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</si>
  <si>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</si>
  <si>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</si>
  <si>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</si>
  <si>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</si>
  <si>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Unnamed: 9</t>
  </si>
  <si>
    <t xml:space="preserve">image_found</t>
  </si>
  <si>
    <t xml:space="preserve">student_id</t>
  </si>
  <si>
    <t xml:space="preserve">Emotional_Reaction</t>
  </si>
  <si>
    <t xml:space="preserve">Aesthetically_Pleasing</t>
  </si>
  <si>
    <t xml:space="preserve">White, Charles</t>
  </si>
  <si>
    <t xml:space="preserve">(Chicago, Illinois, 1918 - 1979, Los Angeles, California)</t>
  </si>
  <si>
    <t xml:space="preserve">American</t>
  </si>
  <si>
    <t xml:space="preserve">Love Letter III</t>
  </si>
  <si>
    <t xml:space="preserve">Color crayon and spray paint lithograph printed in four colors and screenprint with gradated inking</t>
  </si>
  <si>
    <t xml:space="preserve">Blanton Museum of Art, The University of Texas at Austin, Gift of Susan G. and Edmund W. Gordon to the units of Black Studies and the Blanton Museum of Art at the University of Texas at Austin</t>
  </si>
  <si>
    <t xml:space="preserve">76.2 cm x 56.5 cm (30 in. x 22 1/4 in.)</t>
  </si>
  <si>
    <t xml:space="preserve">yes</t>
  </si>
  <si>
    <t xml:space="preserve">akp2597</t>
  </si>
  <si>
    <t xml:space="preserve">2017.361</t>
  </si>
  <si>
    <t xml:space="preserve">Donis, Alex</t>
  </si>
  <si>
    <t xml:space="preserve">(Chicago, Illinois, 1964 - )</t>
  </si>
  <si>
    <t xml:space="preserve">Rio, Por No Llorar [I Laugh So I Will Not Cry]</t>
  </si>
  <si>
    <t xml:space="preserve">Screenprint</t>
  </si>
  <si>
    <t xml:space="preserve">Blanton Museum of Art, The University of Texas at Austin, Gift of Gilberto Cárdenas, 2017</t>
  </si>
  <si>
    <t xml:space="preserve">98.7 x 66.1 cm (38 7/8 x 26 in.)</t>
  </si>
  <si>
    <t xml:space="preserve">1982.1339</t>
  </si>
  <si>
    <t xml:space="preserve">Le Sidaner, Henri-Eugène</t>
  </si>
  <si>
    <t xml:space="preserve">(1862 - 1939)</t>
  </si>
  <si>
    <t xml:space="preserve">French</t>
  </si>
  <si>
    <t xml:space="preserve">La Ronde [The Round], from L'Estampe moderne [The Modern Print]</t>
  </si>
  <si>
    <t xml:space="preserve">Lithograph in blue on blue paper</t>
  </si>
  <si>
    <t xml:space="preserve">Blanton Museum of Art, The University of Texas at Austin, Gift of Alvin and Ethel Romansky, 1977</t>
  </si>
  <si>
    <t xml:space="preserve">25 cm x 34.5 cm (9 13/16 in. x 13 9/16 in.)</t>
  </si>
  <si>
    <t xml:space="preserve">P1976.10.1</t>
  </si>
  <si>
    <t xml:space="preserve">Bonevardi, Marcelo</t>
  </si>
  <si>
    <t xml:space="preserve">(Buenos Aires, 1929 - 1994, Córdoba, Argentina)</t>
  </si>
  <si>
    <t xml:space="preserve">Argentinean</t>
  </si>
  <si>
    <t xml:space="preserve">Large Decoy [Reclama grande]</t>
  </si>
  <si>
    <t xml:space="preserve">Rhoplex acrylic medium, dry pigments, and Dex-o-Tex cement on burlap and wood with wood objects</t>
  </si>
  <si>
    <t xml:space="preserve">Blanton Museum of Art, The University of Texas at Austin, Barbara Duncan Fund, 1976</t>
  </si>
  <si>
    <t xml:space="preserve">228.6 cm x 193 cm x 10.2 cm (90 in. x 76 in. x 4 in.)</t>
  </si>
  <si>
    <t xml:space="preserve">no</t>
  </si>
  <si>
    <t xml:space="preserve">1992.253.27/35</t>
  </si>
  <si>
    <t xml:space="preserve">Camnitzer, Luis</t>
  </si>
  <si>
    <t xml:space="preserve">(Lübeck, Germany, 1937 - )</t>
  </si>
  <si>
    <t xml:space="preserve">Uruguay</t>
  </si>
  <si>
    <t xml:space="preserve">He couldn't feel what he saw, nor could he see what he felt, plate 27 from Uruguayan Torture Series</t>
  </si>
  <si>
    <t xml:space="preserve">Four-color photo etching on chine collé</t>
  </si>
  <si>
    <t xml:space="preserve">Blanton Museum of Art, The University of Texas at Austin, Archer M. Huntington Museum Fund, 1992</t>
  </si>
  <si>
    <t xml:space="preserve">74.9 cm x 55.4 cm (29 1/2 in. x 21 13/16 in.)</t>
  </si>
  <si>
    <t xml:space="preserve">2008.86.1/6-6/6</t>
  </si>
  <si>
    <t xml:space="preserve">Pettibone, Richard</t>
  </si>
  <si>
    <t xml:space="preserve">(Los Angeles, California, 1938 - )</t>
  </si>
  <si>
    <t xml:space="preserve">Warhol's Marilyn Monroe</t>
  </si>
  <si>
    <t xml:space="preserve">Acrylic and silkscreen on canvas, six panels</t>
  </si>
  <si>
    <t xml:space="preserve">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</si>
  <si>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 xml:space="preserve">6.3 cm x 5 cm (2 1/2 in. x 1 15/16 in.)</t>
  </si>
  <si>
    <t xml:space="preserve">1992.253.35/35</t>
  </si>
  <si>
    <t xml:space="preserve">Untitled, plate 35 from Uruguayan Torture Series</t>
  </si>
  <si>
    <t xml:space="preserve">75.1 cm x 55.3 cm (29 9/16 in. x 21 3/4 in.)</t>
  </si>
  <si>
    <t xml:space="preserve">1982.650.10/12</t>
  </si>
  <si>
    <t xml:space="preserve">Stout, Myron Stedman</t>
  </si>
  <si>
    <t xml:space="preserve">(Denton, Texas, 1908 - 1987, Provincetown, Massachusetts)</t>
  </si>
  <si>
    <t xml:space="preserve">Untitled, from Rubber Stamp Portfolio</t>
  </si>
  <si>
    <t xml:space="preserve">Rubber stamp print</t>
  </si>
  <si>
    <t xml:space="preserve">20.3 cm x 20.3 cm (8 in. x 8 in.)</t>
  </si>
  <si>
    <t xml:space="preserve">G1968.106</t>
  </si>
  <si>
    <t xml:space="preserve">Olitski, Jules</t>
  </si>
  <si>
    <t xml:space="preserve">(Snovsk, Russia, 1922 - 2007, New York, New York)</t>
  </si>
  <si>
    <t xml:space="preserve">Green Rose</t>
  </si>
  <si>
    <t xml:space="preserve">1964-1968</t>
  </si>
  <si>
    <t xml:space="preserve">Acrylic on canvas</t>
  </si>
  <si>
    <t xml:space="preserve">Blanton Museum of Art, The University of Texas at Austin, Gift of Mari and James A. Michener, 1968</t>
  </si>
  <si>
    <t xml:space="preserve">207 cm x 298 cm (81 1/2 in. x 117 5/16 in.)</t>
  </si>
  <si>
    <t xml:space="preserve">2014.33</t>
  </si>
  <si>
    <t xml:space="preserve">Strachan, Tavares</t>
  </si>
  <si>
    <t xml:space="preserve">(Nassau, The Bahamas, 1979 - )</t>
  </si>
  <si>
    <t xml:space="preserve">Bahamian</t>
  </si>
  <si>
    <t xml:space="preserve">I Belong Here</t>
  </si>
  <si>
    <t xml:space="preserve">White neon, two transformers</t>
  </si>
  <si>
    <t xml:space="preserve">Blanton Museum of Art, The University of Texas at Austin, Gift of Anthony Meier in honor of Jeanne and Michael Klein, 2014</t>
  </si>
  <si>
    <t xml:space="preserve">60.9 x 121.9 x 1 cm (24 x 48 x 3/8 in.)</t>
  </si>
  <si>
    <t xml:space="preserve">1991.187</t>
  </si>
  <si>
    <t xml:space="preserve">Benton, Thomas Hart</t>
  </si>
  <si>
    <t xml:space="preserve">(Neosho, Missouri, 1889 - 1975, Kansas City, Missouri)</t>
  </si>
  <si>
    <t xml:space="preserve">Romance</t>
  </si>
  <si>
    <t xml:space="preserve">1931-1932</t>
  </si>
  <si>
    <t xml:space="preserve">Egg tempera, gesso, and oil varnish glazes on board</t>
  </si>
  <si>
    <t xml:space="preserve">Blanton Museum of Art, The University of Texas at Austin, Gift of Mari and James A. Michener, 1991</t>
  </si>
  <si>
    <t xml:space="preserve">115 cm x 84.5 cm (45 1/4 in. x 33 1/4 in.)</t>
  </si>
  <si>
    <t xml:space="preserve">2002.1359</t>
  </si>
  <si>
    <t xml:space="preserve">Tempesta, Antonio</t>
  </si>
  <si>
    <t xml:space="preserve">(Florence, Italy, 1555 - 1630, Rome, Italy)</t>
  </si>
  <si>
    <t xml:space="preserve">Italian</t>
  </si>
  <si>
    <t xml:space="preserve">Marchesa di Pescara, after Michelangelo</t>
  </si>
  <si>
    <t xml:space="preserve">Etching</t>
  </si>
  <si>
    <t xml:space="preserve">Blanton Museum of Art, The University of Texas at Austin, The Leo Steinberg Collection, 2002</t>
  </si>
  <si>
    <t xml:space="preserve">30.9 cm x 21.2 cm (12 3/16 in. x 8 3/8 in.)</t>
  </si>
  <si>
    <t xml:space="preserve">1991.66.38/40</t>
  </si>
  <si>
    <t xml:space="preserve">Piranesi, Giovanni Battista</t>
  </si>
  <si>
    <t xml:space="preserve">(Mogliano (Treviso), Italy, 1720 - 1778, Rome)</t>
  </si>
  <si>
    <t xml:space="preserve">Sezione del serraglio delle fiere fabbricato da Domiziano [Section of the animal cages build by Domitian], plate LIV from Volume IV of Le Antichità Romane [Roman Antiquities]</t>
  </si>
  <si>
    <t xml:space="preserve">Blanton Museum of Art, The University of Texas at Austin, Gift of Alvin Romansky, 1991</t>
  </si>
  <si>
    <t xml:space="preserve">52.8 cm x 37.4 cm (20 13/16 in. x 14 3/4 in.)</t>
  </si>
  <si>
    <t xml:space="preserve">2017.30</t>
  </si>
  <si>
    <t xml:space="preserve">Villinski, Paul</t>
  </si>
  <si>
    <t xml:space="preserve">(York, Maine, 1960 - )</t>
  </si>
  <si>
    <t xml:space="preserve">Passage</t>
  </si>
  <si>
    <t xml:space="preserve">Salvaged wood, found aluminum cans, wire, soot, and steel</t>
  </si>
  <si>
    <t xml:space="preserve">Blanton Museum of Art, The University of Texas at Austin, Gift of the artist, 2017</t>
  </si>
  <si>
    <t xml:space="preserve">467.36 cm x 1005.84 cm x 96.52 cm (184 in. x 396 in. x 38 in.)</t>
  </si>
  <si>
    <t xml:space="preserve">2014.1</t>
  </si>
  <si>
    <t xml:space="preserve">Moffett, Donald</t>
  </si>
  <si>
    <t xml:space="preserve">(San Antonio, Texas, 1955 - )</t>
  </si>
  <si>
    <t xml:space="preserve">Lot 102807X (Yellow)</t>
  </si>
  <si>
    <t xml:space="preserve">Acrylic polyvinyl acetate on linen and wall, with rayon and steel zipper</t>
  </si>
  <si>
    <t xml:space="preserve">Blanton Museum of Art, The University of Texas at Austin, Purchase through the generosity of Houston Endowment, Inc. in honor of Melissa Jones, with support from Jeanne and Michael Klein and Lora Reynolds and Quincy Lee, 2014</t>
  </si>
  <si>
    <t xml:space="preserve">182.9 cm x 182.9 cm (72 in. x 72 in.)</t>
  </si>
  <si>
    <t xml:space="preserve">2017.444</t>
  </si>
  <si>
    <t xml:space="preserve">Limón, Léo</t>
  </si>
  <si>
    <t xml:space="preserve">(Los Angeles, California, 1952 - )</t>
  </si>
  <si>
    <t xml:space="preserve">Dia de los Muertos [Day of the Dead] November 2, 1980</t>
  </si>
  <si>
    <t xml:space="preserve">57.6 x 72.7 cm (22 11/16 x 28 5/8 in.)</t>
  </si>
  <si>
    <t xml:space="preserve">2017.93</t>
  </si>
  <si>
    <t xml:space="preserve">Bruscky, Paulo</t>
  </si>
  <si>
    <t xml:space="preserve">(Recife, Brazil, 1949 – )</t>
  </si>
  <si>
    <t xml:space="preserve">Brazilian</t>
  </si>
  <si>
    <t xml:space="preserve">Efemeroide [Ephimeraloid], 1973, and Poema visual [Visual Poem], 1986</t>
  </si>
  <si>
    <t xml:space="preserve">circa 1980s</t>
  </si>
  <si>
    <t xml:space="preserve">Two photographs glued on paper, ink, stamp</t>
  </si>
  <si>
    <t xml:space="preserve">Blanton Museum of Art, The University of Texas at Austin, Gift of Jacqueline Barnitz, 2017</t>
  </si>
  <si>
    <t xml:space="preserve">31.5 x 21.5 cm (12 3/8 x 8 7/16 in.)</t>
  </si>
  <si>
    <t xml:space="preserve">2017.311</t>
  </si>
  <si>
    <t xml:space="preserve">Botello, David</t>
  </si>
  <si>
    <t xml:space="preserve">(Los Angeles, California, 1946 - )</t>
  </si>
  <si>
    <t xml:space="preserve">Long Life to the Creative Force</t>
  </si>
  <si>
    <t xml:space="preserve">65 x 97.4 cm (25 9/16 x 38 3/8 in.)</t>
  </si>
  <si>
    <t xml:space="preserve">1982.1264</t>
  </si>
  <si>
    <t xml:space="preserve">Núñez, Guillermo</t>
  </si>
  <si>
    <t xml:space="preserve">(Santiago de Chile, 1930 - )</t>
  </si>
  <si>
    <t xml:space="preserve">Chilean</t>
  </si>
  <si>
    <t xml:space="preserve">Untitled [Manuscript letter of June 5 to Dr. Donald Goodall]</t>
  </si>
  <si>
    <t xml:space="preserve">Crayon and chalk on paper</t>
  </si>
  <si>
    <t xml:space="preserve">Blanton Museum of Art, The University of Texas at Austin, Gift of the artist, 1965</t>
  </si>
  <si>
    <t xml:space="preserve">28 cm x 21.7 cm (11 in. x 8 9/16 in.)</t>
  </si>
  <si>
    <t xml:space="preserve">1992.253.29/35</t>
  </si>
  <si>
    <t xml:space="preserve">He mailed his letter through a makeshift slot, plate 29 from Uruguayan Torture Series</t>
  </si>
  <si>
    <t xml:space="preserve">74.5 cm x 55.2 cm (29 5/16 in. x 21 3/4 in.)</t>
  </si>
  <si>
    <t xml:space="preserve">2017.962</t>
  </si>
  <si>
    <t xml:space="preserve">Cambiaso, Luca</t>
  </si>
  <si>
    <t xml:space="preserve">(Moneglia, Italy, 1527 - 1585, El Escorial, Spain)</t>
  </si>
  <si>
    <t xml:space="preserve">Cupid and Psyche before the Council of the Gods</t>
  </si>
  <si>
    <t xml:space="preserve">early 1570s</t>
  </si>
  <si>
    <t xml:space="preserve">Pen and brown ink with brush and brown wash over traces of black chalk on cream antique laid paper</t>
  </si>
  <si>
    <t xml:space="preserve">Blanton Museum of Art, The University of Texas at Austin, The Suida-Manning Collection, 2017</t>
  </si>
  <si>
    <t xml:space="preserve">23.6 cm x 34 cm (9 5/16 in. x 13 3/8 in.)</t>
  </si>
  <si>
    <t xml:space="preserve">2017.1010</t>
  </si>
  <si>
    <t xml:space="preserve">Castello, Bernardo</t>
  </si>
  <si>
    <t xml:space="preserve">(Albaro [Genoa], 1557 - 1629, Genoa)</t>
  </si>
  <si>
    <t xml:space="preserve">Charles VI, King of France, Receiving Ambassadors from Antoniotto Adorno, Doge of Genoa</t>
  </si>
  <si>
    <t xml:space="preserve">1620s</t>
  </si>
  <si>
    <t xml:space="preserve">Pen and brown ink with brush and gray wash and white heightening (slightly oxidized) on blue antique laid paper</t>
  </si>
  <si>
    <t xml:space="preserve">11.5 cm x 19.6 cm (4 1/2 in. x 7 11/16 in.)</t>
  </si>
  <si>
    <t xml:space="preserve">2017.304</t>
  </si>
  <si>
    <t xml:space="preserve">Boccalero, Sister Karen</t>
  </si>
  <si>
    <t xml:space="preserve">(Globe, Arizona, 1933 - 1997, Los Angeles, California)</t>
  </si>
  <si>
    <t xml:space="preserve">In Our Rememberance Is Our Resurrection</t>
  </si>
  <si>
    <t xml:space="preserve">86.8 x 56.4 cm (34 3/16 x 22 3/16 in.)</t>
  </si>
  <si>
    <t xml:space="preserve">1986.333</t>
  </si>
  <si>
    <t xml:space="preserve">Cruz-Diez, Carlos</t>
  </si>
  <si>
    <t xml:space="preserve">(Caracas, Venezuela, 1923 - 2019, Paris, France)</t>
  </si>
  <si>
    <t xml:space="preserve">Venezuelan</t>
  </si>
  <si>
    <t xml:space="preserve">Physichromie No. 394 [Physichromy No. 394]</t>
  </si>
  <si>
    <t xml:space="preserve">Vinyl paint, plywood, cardboard, plastic, and metal frame </t>
  </si>
  <si>
    <t xml:space="preserve">Blanton Museum of Art, The University of Texas at Austin, Gift of Irene Shapiro, 1986</t>
  </si>
  <si>
    <t xml:space="preserve">121.3 cm x 62.2 cm x 6.3 cm (47 3/4 in. x 24 1/2 in. x 2 1/2 in.)</t>
  </si>
  <si>
    <t xml:space="preserve">P1969.11.2</t>
  </si>
  <si>
    <t xml:space="preserve">Sheeler, Charles</t>
  </si>
  <si>
    <t xml:space="preserve">(Philadelphia, PA, 1883 - 1965, Dobbs Ferry, New York)</t>
  </si>
  <si>
    <t xml:space="preserve">Still Life</t>
  </si>
  <si>
    <t xml:space="preserve">Oil on canvas</t>
  </si>
  <si>
    <t xml:space="preserve">Blanton Museum of Art, The University of Texas at Austin, Michener Acquisitions Fund, 1969</t>
  </si>
  <si>
    <t xml:space="preserve">58 cm x 40 cm (22 13/16 in. x 15 3/4 in.)</t>
  </si>
  <si>
    <t xml:space="preserve">2017.605.9</t>
  </si>
  <si>
    <t xml:space="preserve">Romero, Alejandro</t>
  </si>
  <si>
    <t xml:space="preserve">(Villahermosa, Mexico, 1948 - )</t>
  </si>
  <si>
    <t xml:space="preserve">Magueyes [Magueys], from The New Immigration</t>
  </si>
  <si>
    <t xml:space="preserve">Aquatint with etching and roulette</t>
  </si>
  <si>
    <t xml:space="preserve">56 x 37.9 cm (22 1/16 x 14 15/16 in.)</t>
  </si>
  <si>
    <t xml:space="preserve">P1975.18.1/15</t>
  </si>
  <si>
    <t xml:space="preserve">Álvarez Bravo, Manuel</t>
  </si>
  <si>
    <t xml:space="preserve">(Mexico City, 1902 - 2002, Mexico City)</t>
  </si>
  <si>
    <t xml:space="preserve">Mexican</t>
  </si>
  <si>
    <t xml:space="preserve">Parábola óptica [Optical Parable], from Fifteen Photographs by Manuel Álvarez Bravo, 1974</t>
  </si>
  <si>
    <t xml:space="preserve">Gelatin silver print</t>
  </si>
  <si>
    <t xml:space="preserve">Blanton Museum of Art, The University of Texas at Austin, Archer M. Huntington Museum Fund, 1975</t>
  </si>
  <si>
    <t xml:space="preserve">23.8 cm x 18.1 cm (9 3/8 in. x 7 1/8 in.)</t>
  </si>
  <si>
    <t xml:space="preserve">2017.1447</t>
  </si>
  <si>
    <t xml:space="preserve">Zuccaro, Federico</t>
  </si>
  <si>
    <t xml:space="preserve">(Sant'Angelo in Vado (Marches), Italy, 1540-1542 - 1609, Ancona, Italy)</t>
  </si>
  <si>
    <t xml:space="preserve">A Prophet and a Sibyl</t>
  </si>
  <si>
    <t xml:space="preserve">Pen and brown ink with brush and brown wash over black chalk with white...</t>
  </si>
  <si>
    <t xml:space="preserve">10.1 cm x 14.4 cm (4 in. x 5 11/16 in.)</t>
  </si>
  <si>
    <t xml:space="preserve">2015.14</t>
  </si>
  <si>
    <t xml:space="preserve">Texas, 1967, from the series "What Barbara Jordan Wore"</t>
  </si>
  <si>
    <t xml:space="preserve">Digital chromogenic development print in artist's frame </t>
  </si>
  <si>
    <t xml:space="preserve">Blanton Museum of Art, The University of Texas at Austin, Gift of the artist in honor of Jeanne and Michael Klein, 2015</t>
  </si>
  <si>
    <t xml:space="preserve">98 x 77 cm (38 9/16 x 30 1/8 in.)</t>
  </si>
  <si>
    <t xml:space="preserve">2002.1669</t>
  </si>
  <si>
    <t xml:space="preserve">Veduta della fonte e delle Spelonche d'Egeria fuor della porta Capena or di S. Seb...[View of the fountain and the Grotto of Egeria outside the Porta Capena or of St. Sebastiano...], from Vedute di Roma [Views of Rome]</t>
  </si>
  <si>
    <t xml:space="preserve">46.5 cm x 74.8 cm (18 5/16 in. x 29 7/16 in.)</t>
  </si>
  <si>
    <t xml:space="preserve">2017.1148</t>
  </si>
  <si>
    <t xml:space="preserve">Ghisi, Attributed to Giorgio</t>
  </si>
  <si>
    <t xml:space="preserve">(Mantua, 1520 - 1582, Mantua)</t>
  </si>
  <si>
    <t xml:space="preserve">Allegory of Birth, after Giulio Romano</t>
  </si>
  <si>
    <t xml:space="preserve">circa 1558</t>
  </si>
  <si>
    <t xml:space="preserve">Pen and brown ink with brush and brown wash and white heightening (partially oxidized) on beige paper</t>
  </si>
  <si>
    <t xml:space="preserve">26.3 cm x 41.4 cm (10 3/8 in. x 16 5/16 in.)</t>
  </si>
  <si>
    <t xml:space="preserve">1998.156</t>
  </si>
  <si>
    <t xml:space="preserve">Daubigny, Charles-François</t>
  </si>
  <si>
    <t xml:space="preserve">(Paris, 1817 - 1878, Paris)</t>
  </si>
  <si>
    <t xml:space="preserve">Le Bateau-atelier, from Voyage en bateau [The Voyage by Boat]</t>
  </si>
  <si>
    <t xml:space="preserve">Blanton Museum of Art, The University of Texas at Austin, Gift of Mr. and Mrs. Isidore Simkowitz in memory of Amy Cecelia Simkowitz-Rogers, 1998</t>
  </si>
  <si>
    <t xml:space="preserve">19.7 cm x 24.7 cm (7 3/4 in. x 9 3/4 in.)</t>
  </si>
  <si>
    <t xml:space="preserve">2002.2171</t>
  </si>
  <si>
    <t xml:space="preserve">Goltzius, Hendrick</t>
  </si>
  <si>
    <t xml:space="preserve">(Mülbracht, Germany, 1558 - 1617, Haarlem, The Netherlands)</t>
  </si>
  <si>
    <t xml:space="preserve">Dutch</t>
  </si>
  <si>
    <t xml:space="preserve">Pygmalion and Galatea</t>
  </si>
  <si>
    <t xml:space="preserve">Engraving</t>
  </si>
  <si>
    <t xml:space="preserve">32.2 cm x 21.5 cm (12 11/16 in. x 8 7/16 in.)</t>
  </si>
  <si>
    <t xml:space="preserve">2017.1212</t>
  </si>
  <si>
    <t xml:space="preserve">Lippi, Lorenzo</t>
  </si>
  <si>
    <t xml:space="preserve">(Florence, Italy, 1606 - 1665, Florence, Italy)</t>
  </si>
  <si>
    <t xml:space="preserve">Saint Agatha</t>
  </si>
  <si>
    <t xml:space="preserve">1638-1644</t>
  </si>
  <si>
    <t xml:space="preserve">75.7 cm x 64.1 cm (29 13/16 in. x 25 1/4 in.)</t>
  </si>
  <si>
    <t xml:space="preserve">2000.52</t>
  </si>
  <si>
    <t xml:space="preserve">Austin, William</t>
  </si>
  <si>
    <t xml:space="preserve">(London, 1721 - 1820, Brighton)</t>
  </si>
  <si>
    <t xml:space="preserve">English</t>
  </si>
  <si>
    <t xml:space="preserve">The Anatomist Overtaken by the Watch in Carrying off Miss W__ts in a Hamper</t>
  </si>
  <si>
    <t xml:space="preserve">Blanton Museum of Art, The University of Texas at Austin, The Karen G. and Dr. Elgin W. Ware, Jr. Collection, 2000</t>
  </si>
  <si>
    <t xml:space="preserve">27.2 cm x 39.3 cm (10 11/16 in. x 15 1/2 in.)</t>
  </si>
  <si>
    <t xml:space="preserve">2017.995</t>
  </si>
  <si>
    <t xml:space="preserve">Carneo, Antonio</t>
  </si>
  <si>
    <t xml:space="preserve">(Concordia Sagittaria, Italy, 1637 - 1692, Portogruaro, Italy)</t>
  </si>
  <si>
    <t xml:space="preserve">The Death of Rachel</t>
  </si>
  <si>
    <t xml:space="preserve">81.3 cm x 106.7 cm (32 in. x 42 in.)</t>
  </si>
  <si>
    <t xml:space="preserve">1991.205</t>
  </si>
  <si>
    <t xml:space="preserve">Davis, Stuart</t>
  </si>
  <si>
    <t xml:space="preserve">(Philadelphia, Pennsylvania, 1892 - 1964, New York, New York)</t>
  </si>
  <si>
    <t xml:space="preserve">Lawn and Sky</t>
  </si>
  <si>
    <t xml:space="preserve">47.3 cm x 57.5 cm (18 5/8 in. x 22 5/8 in.)</t>
  </si>
  <si>
    <t xml:space="preserve">1996.109</t>
  </si>
  <si>
    <t xml:space="preserve">Menpes, Mortimer</t>
  </si>
  <si>
    <t xml:space="preserve">(Port Adelaide, Australia, 1855 - 1938, Pangbourne, England)</t>
  </si>
  <si>
    <t xml:space="preserve">La Gioconda (The Mona Lisa), after Leonardo da Vinci</t>
  </si>
  <si>
    <t xml:space="preserve">1911-1912</t>
  </si>
  <si>
    <t xml:space="preserve">Drypoint</t>
  </si>
  <si>
    <t xml:space="preserve">Blanton Museum of Art, The University of Texas at Austin, Archer M. Huntington Museum Fund, 1996</t>
  </si>
  <si>
    <t xml:space="preserve">44.9 cm x 31.1 cm (17 11/16 in. x 12 1/4 in.)</t>
  </si>
  <si>
    <t xml:space="preserve">2017.487</t>
  </si>
  <si>
    <t xml:space="preserve">Montoya, Delilah</t>
  </si>
  <si>
    <t xml:space="preserve">(Fort Worth, Texas, 1955 - )</t>
  </si>
  <si>
    <t xml:space="preserve">They Raised All of Us; City Terrace, L.A. CA, 1955</t>
  </si>
  <si>
    <t xml:space="preserve">55.7 x 71 cm (21 15/16 x 27 15/16 in.)</t>
  </si>
  <si>
    <t xml:space="preserve">2017.218</t>
  </si>
  <si>
    <t xml:space="preserve">Sidewalk of New York</t>
  </si>
  <si>
    <t xml:space="preserve">circa 1938 - 1942</t>
  </si>
  <si>
    <t xml:space="preserve">Gelatin silver print, unique</t>
  </si>
  <si>
    <t xml:space="preserve">Blanton Museum of Art, The University of Texas at Austin, Purchase through the generosity of the Charina Endowment Fund, 2017</t>
  </si>
  <si>
    <t xml:space="preserve">20.3 x 25.4 cm (8 x 10 in.)</t>
  </si>
  <si>
    <t xml:space="preserve">1998.278</t>
  </si>
  <si>
    <t xml:space="preserve">Lalanne, Maxime</t>
  </si>
  <si>
    <t xml:space="preserve">(Bordeaux, 1827 - 1886, Nogent-sur-Marne)</t>
  </si>
  <si>
    <t xml:space="preserve">Aux environs de Paris [The Outskirts of Paris]</t>
  </si>
  <si>
    <t xml:space="preserve">Etching and drypoint</t>
  </si>
  <si>
    <t xml:space="preserve">32.3 cm x 50.2 cm (12 11/16 in. x 19 3/4 in.)</t>
  </si>
  <si>
    <t xml:space="preserve">G1971.3.50</t>
  </si>
  <si>
    <t xml:space="preserve">Torres-García, Joaquín</t>
  </si>
  <si>
    <t xml:space="preserve">(Montevideo, Uruguay, 1874 - 1949, Montevideo, Uruguay)</t>
  </si>
  <si>
    <t xml:space="preserve">Composición [Composition]</t>
  </si>
  <si>
    <t xml:space="preserve">Ink over pencil on paper</t>
  </si>
  <si>
    <t xml:space="preserve">Blanton Museum of Art, The University of Texas at Austin, Gift of John and Barbara Duncan, 1971</t>
  </si>
  <si>
    <t xml:space="preserve">18.2 cm x 11 cm (7 3/16 in. x 4 5/16 in.)</t>
  </si>
  <si>
    <t xml:space="preserve">2007.42</t>
  </si>
  <si>
    <t xml:space="preserve">Ferrari, León</t>
  </si>
  <si>
    <t xml:space="preserve">(Buenos Aires, Argentina, 1920 - 2013, Buenos Aires, Argentina)</t>
  </si>
  <si>
    <t xml:space="preserve">Bairro</t>
  </si>
  <si>
    <t xml:space="preserve">Heliographic copy</t>
  </si>
  <si>
    <t xml:space="preserve">Blanton Museum of Art, The University of Texas at Austin, Gift of the artist, 2007</t>
  </si>
  <si>
    <t xml:space="preserve">109.2 cm x 247.8 cm (43 in. x 97 9/16 in.)</t>
  </si>
  <si>
    <t xml:space="preserve">1980.38</t>
  </si>
  <si>
    <t xml:space="preserve">Eretria Painter, Attributed to the</t>
  </si>
  <si>
    <t xml:space="preserve">(Greece, circa 450 BC – )</t>
  </si>
  <si>
    <t xml:space="preserve">Greek-Attic</t>
  </si>
  <si>
    <t xml:space="preserve">Red-Figure Kylix</t>
  </si>
  <si>
    <t xml:space="preserve">circa 435 BCE-430 BCE</t>
  </si>
  <si>
    <t xml:space="preserve">Terracotta</t>
  </si>
  <si>
    <t xml:space="preserve">Blanton Museum of Art, The University of Texas at Austin, Archer M. Huntington Museum Fund and the James R. Dougherty, Jr. Foundation, 1980</t>
  </si>
  <si>
    <t xml:space="preserve">10.1 cm x 26 cm (4 in. x 10 1/4 in.)</t>
  </si>
  <si>
    <t xml:space="preserve">1999.67</t>
  </si>
  <si>
    <t xml:space="preserve">Mendieta, Ana</t>
  </si>
  <si>
    <t xml:space="preserve">(Havana, Cuba, 1948 - 1985, New York City)</t>
  </si>
  <si>
    <t xml:space="preserve">Cuban</t>
  </si>
  <si>
    <t xml:space="preserve">Untitled, State II, from the Rupestrian Sculptures Series</t>
  </si>
  <si>
    <t xml:space="preserve">1981-1983</t>
  </si>
  <si>
    <t xml:space="preserve">Photo-etching on chine collé</t>
  </si>
  <si>
    <t xml:space="preserve">Blanton Museum of Art, The University of Texas at Austin, Purchase through the generosity of The Judith Rothschild Foundation and the Michener Acquisitions Fund, 1999</t>
  </si>
  <si>
    <t xml:space="preserve">17.9 cm x 25.2 cm (7 1/16 in. x 9 15/16 in.)</t>
  </si>
  <si>
    <t xml:space="preserve">2004.110</t>
  </si>
  <si>
    <t xml:space="preserve">Untitled</t>
  </si>
  <si>
    <t xml:space="preserve">Color screenprint</t>
  </si>
  <si>
    <t xml:space="preserve">Blanton Museum of Art, The University of Texas at Austin, Archer M. Huntington Museum Fund, 2004</t>
  </si>
  <si>
    <t xml:space="preserve">65.2 cm x 47.9 cm (25 11/16 in. x 18 7/8 in.)</t>
  </si>
  <si>
    <t xml:space="preserve">G1974.18.10</t>
  </si>
  <si>
    <t xml:space="preserve">Maza, Fernando</t>
  </si>
  <si>
    <t xml:space="preserve">(Buenos Aires, 1936 - )</t>
  </si>
  <si>
    <t xml:space="preserve">Sin título [Untitled]</t>
  </si>
  <si>
    <t xml:space="preserve">Blanton Museum of Art, The University of Texas at Austin, Gift of Barbara Duncan, 1974</t>
  </si>
  <si>
    <t xml:space="preserve">116.5 cm x 154.5 cm (45 7/8 in. x 60 13/16 in.)</t>
  </si>
  <si>
    <t xml:space="preserve">G1974.6</t>
  </si>
  <si>
    <t xml:space="preserve">Gorky, Arshile</t>
  </si>
  <si>
    <t xml:space="preserve">(Khorkom, Armenia, 1904 - 1948, Sherman, Connecticut)</t>
  </si>
  <si>
    <t xml:space="preserve">Composition with Vegetables</t>
  </si>
  <si>
    <t xml:space="preserve">circa 1928</t>
  </si>
  <si>
    <t xml:space="preserve">Blanton Museum of Art, The University of Texas at Austin, Gift of Albert Erskine to the Mari and James A. Michener Collection, 1974</t>
  </si>
  <si>
    <t xml:space="preserve">71.3 cm x 91.6 cm (28 1/16 in. x 36 1/16 in.)</t>
  </si>
  <si>
    <t xml:space="preserve">P1967.1.1/20</t>
  </si>
  <si>
    <t xml:space="preserve">Atget, Eugene</t>
  </si>
  <si>
    <t xml:space="preserve">(Libourne, France, 1857 - 1927, Paris, France)</t>
  </si>
  <si>
    <t xml:space="preserve">St. Cloud, from Twenty Photographs by Eugene Atget 1856-1927</t>
  </si>
  <si>
    <t xml:space="preserve">1915-1919, printed 1956</t>
  </si>
  <si>
    <t xml:space="preserve">Blanton Museum of Art, The University of Texas at Austin, Archer M. Huntington Museum Fund, 1967</t>
  </si>
  <si>
    <t xml:space="preserve">16.7 cm x 21.8 cm (6 9/16 in. x 8 9/16 in.)</t>
  </si>
  <si>
    <t xml:space="preserve">1991.415</t>
  </si>
  <si>
    <t xml:space="preserve">Noé, Luis Felipe</t>
  </si>
  <si>
    <t xml:space="preserve">(Buenos Aires, 1933 - )</t>
  </si>
  <si>
    <t xml:space="preserve">That is Life</t>
  </si>
  <si>
    <t xml:space="preserve">Collage with ink and pastel on ragboard</t>
  </si>
  <si>
    <t xml:space="preserve">Blanton Museum of Art, The University of Texas at Austin, Gift of Barbara Duncan, 1991</t>
  </si>
  <si>
    <t xml:space="preserve">35.2 cm x 42.7 cm (13 7/8 in. x 16 13/16 in.)</t>
  </si>
  <si>
    <t xml:space="preserve">2002.1730</t>
  </si>
  <si>
    <t xml:space="preserve">Alberti, Copy after Cherubino</t>
  </si>
  <si>
    <t xml:space="preserve">Saint John the Baptist, from The Last Judgment, after Michelangelo</t>
  </si>
  <si>
    <t xml:space="preserve">41.5 cm x 22 cm (16 5/16 in. x 8 11/16 in.)</t>
  </si>
  <si>
    <t xml:space="preserve">1982.699</t>
  </si>
  <si>
    <t xml:space="preserve">Pseudo-Ortkens</t>
  </si>
  <si>
    <t xml:space="preserve">(active Antwerp or Brussels, South Netherland, 1500 - 1540)</t>
  </si>
  <si>
    <t xml:space="preserve">Flemish</t>
  </si>
  <si>
    <t xml:space="preserve">Monks Attending a Sick Brother</t>
  </si>
  <si>
    <t xml:space="preserve">circa 1500 - 1510</t>
  </si>
  <si>
    <t xml:space="preserve">Pen and brown ink on cream antique laid paper</t>
  </si>
  <si>
    <t xml:space="preserve">Blanton Museum of Art, The University of Texas at Austin, Archer M. Huntington Museum Fund, 1982</t>
  </si>
  <si>
    <t xml:space="preserve">22.8 cm x 22.8 cm (9 in. x 9 in.)</t>
  </si>
  <si>
    <t xml:space="preserve">1992.253.34/35</t>
  </si>
  <si>
    <t xml:space="preserve">Untitled, plate 34 from Uruguayan Torture Series</t>
  </si>
  <si>
    <t xml:space="preserve">74.6 cm x 55.8 cm (29 3/8 in. x 21 15/16 in.)</t>
  </si>
  <si>
    <t xml:space="preserve">2006.293</t>
  </si>
  <si>
    <t xml:space="preserve">Schenau, Johann Eleazar</t>
  </si>
  <si>
    <t xml:space="preserve">(1737 - 1806)</t>
  </si>
  <si>
    <t xml:space="preserve">German</t>
  </si>
  <si>
    <t xml:space="preserve">Buy My Little Etchings</t>
  </si>
  <si>
    <t xml:space="preserve">Blanton Museum of Art, The University of Texas at Austin, Gift of Julie and Lawrence Salander, 2006</t>
  </si>
  <si>
    <t xml:space="preserve">12.8 cm x 7.4 cm (5 1/16 in. x 2 15/16 in.)</t>
  </si>
  <si>
    <t xml:space="preserve">1977.119</t>
  </si>
  <si>
    <t xml:space="preserve">Sakai, Kazuya</t>
  </si>
  <si>
    <t xml:space="preserve">(Buenos Aires, 1927 - 2001, Dallas, Texas)</t>
  </si>
  <si>
    <t xml:space="preserve">Blanton Museum of Art, The University of Texas at Austin, Gift of Dr. Damián Bayón, 1977</t>
  </si>
  <si>
    <t xml:space="preserve">55.9 cm x 55.9 cm (22 in. x 22 in.)</t>
  </si>
  <si>
    <t xml:space="preserve">1982.16</t>
  </si>
  <si>
    <t xml:space="preserve">Zañartu, Enrique</t>
  </si>
  <si>
    <t xml:space="preserve">(France, 1921 - 2000, Chile )</t>
  </si>
  <si>
    <t xml:space="preserve">The Cold Sun Image</t>
  </si>
  <si>
    <t xml:space="preserve">Softground etching and engraving</t>
  </si>
  <si>
    <t xml:space="preserve">Blanton Museum of Art, The University of Texas at Austin, Gift of the Museum of Modern Art, 1982</t>
  </si>
  <si>
    <t xml:space="preserve">46 cm x 54.7 cm (18 1/8 in. x 21 9/16 in.)</t>
  </si>
  <si>
    <t xml:space="preserve">2006.135.3/6</t>
  </si>
  <si>
    <t xml:space="preserve">Ghisi, Giorgio</t>
  </si>
  <si>
    <t xml:space="preserve">(Mantua, Italy, 1520 - 1582, Mantua, Italy)</t>
  </si>
  <si>
    <t xml:space="preserve">The Persian Sibyl, after Michelangelo</t>
  </si>
  <si>
    <t xml:space="preserve">Blanton Museum of Art, The University of Texas at Austin, Jack S. Blanton Curatorial Endowment Fund, 2006</t>
  </si>
  <si>
    <t xml:space="preserve">57.7 cm x 44 cm (22 11/16 in. x 17 5/16 in.)</t>
  </si>
  <si>
    <t xml:space="preserve">1991.210</t>
  </si>
  <si>
    <t xml:space="preserve">Evergood, Philip</t>
  </si>
  <si>
    <t xml:space="preserve">(New York, New York, 1901 - 1973, Southbury, Connecticut)</t>
  </si>
  <si>
    <t xml:space="preserve">Dance Marathon</t>
  </si>
  <si>
    <t xml:space="preserve">152.6 cm x 101.7 cm (60 1/16 in. x 40 1/16 in.)</t>
  </si>
  <si>
    <t xml:space="preserve">2017.1089</t>
  </si>
  <si>
    <t xml:space="preserve">Della Bella, Stefano</t>
  </si>
  <si>
    <t xml:space="preserve">(Florence, Italy, 1610 - 1664, Florence, Italy)</t>
  </si>
  <si>
    <t xml:space="preserve">A Male Nude Pounding</t>
  </si>
  <si>
    <t xml:space="preserve">Red chalk with faint squaring in black chalk on ivory antique laid paper mounted on paper</t>
  </si>
  <si>
    <t xml:space="preserve">21.6 cm x 19.7 cm (8 1/2 in. x 7 3/4 in.)</t>
  </si>
  <si>
    <t xml:space="preserve">1982.1087</t>
  </si>
  <si>
    <t xml:space="preserve">Paredes, Mariano</t>
  </si>
  <si>
    <t xml:space="preserve">(Veracruz, Mexico, 1919 - 1979, Mexico City)</t>
  </si>
  <si>
    <t xml:space="preserve">Desbrozador [Brushcutter]</t>
  </si>
  <si>
    <t xml:space="preserve">not dated</t>
  </si>
  <si>
    <t xml:space="preserve">Linoleum cut on Illustration Board</t>
  </si>
  <si>
    <t xml:space="preserve">Blanton Museum of Art, The University of Texas at Austin, Gift of Thomas Cranfill; Transfer from the Harry Ransom Center, 1982</t>
  </si>
  <si>
    <t xml:space="preserve">50.2 cm x 31.8 cm (19 3/4 in. x 12 1/2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</si>
</sst>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 activeCellId="0" sqref="N1"/>
    </sheetView>
  </sheetViews>
  <sheetFormatPr defaultRowHeight="15" zeroHeight="false" outlineLevelRow="0" outlineLevelCol="0"/>
  <cols>
    <col collapsed="false" customWidth="true" hidden="false" outlineLevel="0" max="11" min="1" style="0" width="8.53"/>
    <col collapsed="false" customWidth="true" hidden="false" outlineLevel="0" max="12" min="12" style="0" width="37.49"/>
    <col collapsed="false" customWidth="true" hidden="false" outlineLevel="0" max="13" min="13" style="0" width="30.09"/>
    <col collapsed="false" customWidth="true" hidden="false" outlineLevel="0" max="14" min="14" style="0" width="38.48"/>
    <col collapsed="false" customWidth="true" hidden="false" outlineLevel="0" max="1025" min="15"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n">
        <v>2014.94</v>
      </c>
      <c r="B2" s="0" t="s">
        <v>14</v>
      </c>
      <c r="C2" s="0" t="s">
        <v>15</v>
      </c>
      <c r="D2" s="0" t="s">
        <v>16</v>
      </c>
      <c r="E2" s="0" t="s">
        <v>17</v>
      </c>
      <c r="F2" s="0" t="n">
        <v>1977</v>
      </c>
      <c r="G2" s="0" t="s">
        <v>18</v>
      </c>
      <c r="H2" s="0" t="s">
        <v>19</v>
      </c>
      <c r="I2" s="0" t="s">
        <v>20</v>
      </c>
      <c r="J2" s="0" t="s">
        <v>21</v>
      </c>
      <c r="K2" s="0" t="n">
        <f aca="false">TRUE()</f>
        <v>1</v>
      </c>
      <c r="L2" s="0" t="s">
        <v>22</v>
      </c>
      <c r="M2" s="0" t="n">
        <v>1</v>
      </c>
      <c r="N2" s="0" t="n">
        <v>1</v>
      </c>
    </row>
    <row r="3" customFormat="false" ht="15" hidden="false" customHeight="false" outlineLevel="0" collapsed="false">
      <c r="A3" s="0" t="s">
        <v>23</v>
      </c>
      <c r="B3" s="0" t="s">
        <v>24</v>
      </c>
      <c r="C3" s="0" t="s">
        <v>25</v>
      </c>
      <c r="E3" s="0" t="s">
        <v>26</v>
      </c>
      <c r="F3" s="0" t="n">
        <v>1988</v>
      </c>
      <c r="G3" s="0" t="s">
        <v>27</v>
      </c>
      <c r="H3" s="0" t="s">
        <v>28</v>
      </c>
      <c r="I3" s="0" t="s">
        <v>29</v>
      </c>
      <c r="K3" s="0" t="n">
        <f aca="false">TRUE()</f>
        <v>1</v>
      </c>
      <c r="L3" s="0" t="s">
        <v>22</v>
      </c>
      <c r="M3" s="0" t="n">
        <v>1</v>
      </c>
      <c r="N3" s="0" t="n">
        <v>1</v>
      </c>
    </row>
    <row r="4" customFormat="false" ht="15" hidden="false" customHeight="false" outlineLevel="0" collapsed="false">
      <c r="A4" s="0" t="s">
        <v>30</v>
      </c>
      <c r="B4" s="0" t="s">
        <v>31</v>
      </c>
      <c r="C4" s="0" t="s">
        <v>32</v>
      </c>
      <c r="D4" s="0" t="s">
        <v>33</v>
      </c>
      <c r="E4" s="0" t="s">
        <v>34</v>
      </c>
      <c r="F4" s="0" t="n">
        <v>1898</v>
      </c>
      <c r="G4" s="0" t="s">
        <v>35</v>
      </c>
      <c r="H4" s="0" t="s">
        <v>36</v>
      </c>
      <c r="I4" s="0" t="s">
        <v>37</v>
      </c>
      <c r="J4" s="0" t="s">
        <v>21</v>
      </c>
      <c r="K4" s="0" t="n">
        <f aca="false">TRUE()</f>
        <v>1</v>
      </c>
      <c r="L4" s="0" t="s">
        <v>22</v>
      </c>
      <c r="M4" s="0" t="n">
        <v>0</v>
      </c>
      <c r="N4" s="0" t="n">
        <v>0</v>
      </c>
    </row>
    <row r="5" customFormat="false" ht="15" hidden="false" customHeight="false" outlineLevel="0" collapsed="false">
      <c r="A5" s="0" t="s">
        <v>38</v>
      </c>
      <c r="B5" s="0" t="s">
        <v>39</v>
      </c>
      <c r="C5" s="0" t="s">
        <v>40</v>
      </c>
      <c r="D5" s="0" t="s">
        <v>41</v>
      </c>
      <c r="E5" s="0" t="s">
        <v>42</v>
      </c>
      <c r="F5" s="0" t="n">
        <v>1976</v>
      </c>
      <c r="G5" s="0" t="s">
        <v>43</v>
      </c>
      <c r="H5" s="0" t="s">
        <v>44</v>
      </c>
      <c r="I5" s="0" t="s">
        <v>45</v>
      </c>
      <c r="J5" s="0" t="s">
        <v>46</v>
      </c>
      <c r="K5" s="0" t="n">
        <f aca="false">TRUE()</f>
        <v>1</v>
      </c>
      <c r="L5" s="0" t="s">
        <v>22</v>
      </c>
      <c r="M5" s="0" t="n">
        <v>0</v>
      </c>
      <c r="N5" s="0" t="n">
        <v>0</v>
      </c>
    </row>
    <row r="6" customFormat="false" ht="15" hidden="false" customHeight="false" outlineLevel="0" collapsed="false">
      <c r="A6" s="0" t="s">
        <v>47</v>
      </c>
      <c r="B6" s="0" t="s">
        <v>48</v>
      </c>
      <c r="C6" s="0" t="s">
        <v>49</v>
      </c>
      <c r="D6" s="0" t="s">
        <v>50</v>
      </c>
      <c r="E6" s="0" t="s">
        <v>51</v>
      </c>
      <c r="F6" s="0" t="n">
        <v>1983</v>
      </c>
      <c r="G6" s="0" t="s">
        <v>52</v>
      </c>
      <c r="H6" s="0" t="s">
        <v>53</v>
      </c>
      <c r="I6" s="0" t="s">
        <v>54</v>
      </c>
      <c r="J6" s="0" t="s">
        <v>21</v>
      </c>
      <c r="K6" s="0" t="n">
        <f aca="false">TRUE()</f>
        <v>1</v>
      </c>
      <c r="L6" s="0" t="s">
        <v>22</v>
      </c>
      <c r="M6" s="0" t="n">
        <v>1</v>
      </c>
      <c r="N6" s="0" t="n">
        <v>0</v>
      </c>
    </row>
    <row r="7" customFormat="false" ht="15" hidden="false" customHeight="false" outlineLevel="0" collapsed="false">
      <c r="A7" s="0" t="s">
        <v>55</v>
      </c>
      <c r="B7" s="0" t="s">
        <v>56</v>
      </c>
      <c r="C7" s="0" t="s">
        <v>57</v>
      </c>
      <c r="D7" s="0" t="s">
        <v>16</v>
      </c>
      <c r="E7" s="0" t="s">
        <v>58</v>
      </c>
      <c r="F7" s="0" t="n">
        <v>1973</v>
      </c>
      <c r="G7" s="0" t="s">
        <v>59</v>
      </c>
      <c r="H7" s="0" t="s">
        <v>60</v>
      </c>
      <c r="I7" s="0" t="s">
        <v>61</v>
      </c>
      <c r="J7" s="0" t="s">
        <v>46</v>
      </c>
      <c r="K7" s="0" t="n">
        <f aca="false">TRUE()</f>
        <v>1</v>
      </c>
      <c r="L7" s="0" t="s">
        <v>22</v>
      </c>
      <c r="M7" s="0" t="n">
        <v>0</v>
      </c>
      <c r="N7" s="0" t="n">
        <v>1</v>
      </c>
    </row>
    <row r="8" customFormat="false" ht="15" hidden="false" customHeight="false" outlineLevel="0" collapsed="false">
      <c r="A8" s="0" t="s">
        <v>62</v>
      </c>
      <c r="B8" s="0" t="s">
        <v>48</v>
      </c>
      <c r="C8" s="0" t="s">
        <v>49</v>
      </c>
      <c r="D8" s="0" t="s">
        <v>50</v>
      </c>
      <c r="E8" s="0" t="s">
        <v>63</v>
      </c>
      <c r="F8" s="0" t="n">
        <v>1983</v>
      </c>
      <c r="G8" s="0" t="s">
        <v>52</v>
      </c>
      <c r="H8" s="0" t="s">
        <v>53</v>
      </c>
      <c r="I8" s="0" t="s">
        <v>64</v>
      </c>
      <c r="J8" s="0" t="s">
        <v>21</v>
      </c>
      <c r="K8" s="0" t="n">
        <f aca="false">TRUE()</f>
        <v>1</v>
      </c>
      <c r="L8" s="0" t="s">
        <v>22</v>
      </c>
      <c r="M8" s="0" t="n">
        <v>1</v>
      </c>
      <c r="N8" s="0" t="n">
        <v>1</v>
      </c>
    </row>
    <row r="9" customFormat="false" ht="15" hidden="false" customHeight="false" outlineLevel="0" collapsed="false">
      <c r="A9" s="0" t="s">
        <v>65</v>
      </c>
      <c r="B9" s="0" t="s">
        <v>66</v>
      </c>
      <c r="C9" s="0" t="s">
        <v>67</v>
      </c>
      <c r="D9" s="0" t="s">
        <v>16</v>
      </c>
      <c r="E9" s="0" t="s">
        <v>68</v>
      </c>
      <c r="F9" s="0" t="n">
        <v>1976</v>
      </c>
      <c r="G9" s="0" t="s">
        <v>69</v>
      </c>
      <c r="H9" s="0" t="s">
        <v>36</v>
      </c>
      <c r="I9" s="0" t="s">
        <v>70</v>
      </c>
      <c r="J9" s="0" t="s">
        <v>21</v>
      </c>
      <c r="K9" s="0" t="n">
        <f aca="false">TRUE()</f>
        <v>1</v>
      </c>
      <c r="L9" s="0" t="s">
        <v>22</v>
      </c>
      <c r="M9" s="0" t="n">
        <v>0</v>
      </c>
      <c r="N9" s="0" t="n">
        <v>1</v>
      </c>
    </row>
    <row r="10" customFormat="false" ht="15" hidden="false" customHeight="false" outlineLevel="0" collapsed="false">
      <c r="A10" s="0" t="s">
        <v>71</v>
      </c>
      <c r="B10" s="0" t="s">
        <v>72</v>
      </c>
      <c r="C10" s="0" t="s">
        <v>73</v>
      </c>
      <c r="D10" s="0" t="s">
        <v>16</v>
      </c>
      <c r="E10" s="0" t="s">
        <v>74</v>
      </c>
      <c r="F10" s="0" t="s">
        <v>75</v>
      </c>
      <c r="G10" s="0" t="s">
        <v>76</v>
      </c>
      <c r="H10" s="0" t="s">
        <v>77</v>
      </c>
      <c r="I10" s="0" t="s">
        <v>78</v>
      </c>
      <c r="J10" s="0" t="s">
        <v>46</v>
      </c>
      <c r="K10" s="0" t="n">
        <f aca="false">TRUE()</f>
        <v>1</v>
      </c>
      <c r="L10" s="0" t="s">
        <v>22</v>
      </c>
      <c r="M10" s="0" t="n">
        <v>0</v>
      </c>
      <c r="N10" s="0" t="n">
        <v>0</v>
      </c>
    </row>
    <row r="11" customFormat="false" ht="15" hidden="false" customHeight="false" outlineLevel="0" collapsed="false">
      <c r="A11" s="0" t="s">
        <v>79</v>
      </c>
      <c r="B11" s="0" t="s">
        <v>80</v>
      </c>
      <c r="C11" s="0" t="s">
        <v>81</v>
      </c>
      <c r="D11" s="0" t="s">
        <v>82</v>
      </c>
      <c r="E11" s="0" t="s">
        <v>83</v>
      </c>
      <c r="F11" s="0" t="n">
        <v>2012</v>
      </c>
      <c r="G11" s="0" t="s">
        <v>84</v>
      </c>
      <c r="H11" s="0" t="s">
        <v>85</v>
      </c>
      <c r="I11" s="0" t="s">
        <v>86</v>
      </c>
      <c r="J11" s="0" t="s">
        <v>46</v>
      </c>
      <c r="K11" s="0" t="n">
        <f aca="false">TRUE()</f>
        <v>1</v>
      </c>
      <c r="L11" s="0" t="s">
        <v>22</v>
      </c>
      <c r="M11" s="0" t="n">
        <v>0</v>
      </c>
      <c r="N11" s="0" t="n">
        <v>1</v>
      </c>
    </row>
    <row r="12" customFormat="false" ht="15" hidden="false" customHeight="false" outlineLevel="0" collapsed="false">
      <c r="A12" s="0" t="s">
        <v>87</v>
      </c>
      <c r="B12" s="0" t="s">
        <v>88</v>
      </c>
      <c r="C12" s="0" t="s">
        <v>89</v>
      </c>
      <c r="D12" s="0" t="s">
        <v>16</v>
      </c>
      <c r="E12" s="0" t="s">
        <v>90</v>
      </c>
      <c r="F12" s="0" t="s">
        <v>91</v>
      </c>
      <c r="G12" s="0" t="s">
        <v>92</v>
      </c>
      <c r="H12" s="0" t="s">
        <v>93</v>
      </c>
      <c r="I12" s="0" t="s">
        <v>94</v>
      </c>
      <c r="J12" s="0" t="s">
        <v>46</v>
      </c>
      <c r="K12" s="0" t="n">
        <f aca="false">TRUE()</f>
        <v>1</v>
      </c>
      <c r="L12" s="0" t="s">
        <v>22</v>
      </c>
      <c r="M12" s="0" t="n">
        <v>1</v>
      </c>
      <c r="N12" s="0" t="n">
        <v>1</v>
      </c>
    </row>
    <row r="13" customFormat="false" ht="15" hidden="false" customHeight="false" outlineLevel="0" collapsed="false">
      <c r="A13" s="0" t="s">
        <v>95</v>
      </c>
      <c r="B13" s="0" t="s">
        <v>96</v>
      </c>
      <c r="C13" s="0" t="s">
        <v>97</v>
      </c>
      <c r="D13" s="0" t="s">
        <v>98</v>
      </c>
      <c r="E13" s="0" t="s">
        <v>99</v>
      </c>
      <c r="F13" s="0" t="n">
        <v>1613</v>
      </c>
      <c r="G13" s="0" t="s">
        <v>100</v>
      </c>
      <c r="H13" s="0" t="s">
        <v>101</v>
      </c>
      <c r="I13" s="0" t="s">
        <v>102</v>
      </c>
      <c r="J13" s="0" t="s">
        <v>21</v>
      </c>
      <c r="K13" s="0" t="n">
        <f aca="false">TRUE()</f>
        <v>1</v>
      </c>
      <c r="L13" s="0" t="s">
        <v>22</v>
      </c>
      <c r="M13" s="0" t="n">
        <v>1</v>
      </c>
      <c r="N13" s="0" t="n">
        <v>1</v>
      </c>
    </row>
    <row r="14" customFormat="false" ht="15" hidden="false" customHeight="false" outlineLevel="0" collapsed="false">
      <c r="A14" s="0" t="s">
        <v>103</v>
      </c>
      <c r="B14" s="0" t="s">
        <v>104</v>
      </c>
      <c r="C14" s="0" t="s">
        <v>105</v>
      </c>
      <c r="D14" s="0" t="s">
        <v>98</v>
      </c>
      <c r="E14" s="0" t="s">
        <v>106</v>
      </c>
      <c r="F14" s="0" t="n">
        <v>1756</v>
      </c>
      <c r="G14" s="0" t="s">
        <v>100</v>
      </c>
      <c r="H14" s="0" t="s">
        <v>107</v>
      </c>
      <c r="I14" s="0" t="s">
        <v>108</v>
      </c>
      <c r="J14" s="0" t="s">
        <v>21</v>
      </c>
      <c r="K14" s="0" t="n">
        <f aca="false">TRUE()</f>
        <v>1</v>
      </c>
      <c r="L14" s="0" t="s">
        <v>22</v>
      </c>
      <c r="M14" s="0" t="n">
        <v>0</v>
      </c>
      <c r="N14" s="0" t="n">
        <v>1</v>
      </c>
    </row>
    <row r="15" customFormat="false" ht="15" hidden="false" customHeight="false" outlineLevel="0" collapsed="false">
      <c r="A15" s="0" t="s">
        <v>109</v>
      </c>
      <c r="B15" s="0" t="s">
        <v>110</v>
      </c>
      <c r="C15" s="0" t="s">
        <v>111</v>
      </c>
      <c r="D15" s="0" t="s">
        <v>16</v>
      </c>
      <c r="E15" s="0" t="s">
        <v>112</v>
      </c>
      <c r="F15" s="0" t="n">
        <v>2011</v>
      </c>
      <c r="G15" s="0" t="s">
        <v>113</v>
      </c>
      <c r="H15" s="0" t="s">
        <v>114</v>
      </c>
      <c r="I15" s="0" t="s">
        <v>115</v>
      </c>
      <c r="J15" s="0" t="s">
        <v>46</v>
      </c>
      <c r="K15" s="0" t="n">
        <f aca="false">TRUE()</f>
        <v>1</v>
      </c>
      <c r="L15" s="0" t="s">
        <v>22</v>
      </c>
      <c r="M15" s="0" t="n">
        <v>1</v>
      </c>
      <c r="N15" s="0" t="n">
        <v>1</v>
      </c>
    </row>
    <row r="16" customFormat="false" ht="15" hidden="false" customHeight="false" outlineLevel="0" collapsed="false">
      <c r="A16" s="0" t="s">
        <v>116</v>
      </c>
      <c r="B16" s="0" t="s">
        <v>117</v>
      </c>
      <c r="C16" s="0" t="s">
        <v>118</v>
      </c>
      <c r="D16" s="0" t="s">
        <v>16</v>
      </c>
      <c r="E16" s="0" t="s">
        <v>119</v>
      </c>
      <c r="F16" s="0" t="n">
        <v>2007</v>
      </c>
      <c r="G16" s="0" t="s">
        <v>120</v>
      </c>
      <c r="H16" s="0" t="s">
        <v>121</v>
      </c>
      <c r="I16" s="0" t="s">
        <v>122</v>
      </c>
      <c r="J16" s="0" t="s">
        <v>46</v>
      </c>
      <c r="K16" s="0" t="n">
        <f aca="false">TRUE()</f>
        <v>1</v>
      </c>
      <c r="L16" s="0" t="s">
        <v>22</v>
      </c>
      <c r="M16" s="0" t="n">
        <v>1</v>
      </c>
      <c r="N16" s="0" t="n">
        <v>0</v>
      </c>
    </row>
    <row r="17" customFormat="false" ht="15" hidden="false" customHeight="false" outlineLevel="0" collapsed="false">
      <c r="A17" s="0" t="s">
        <v>123</v>
      </c>
      <c r="B17" s="0" t="s">
        <v>124</v>
      </c>
      <c r="C17" s="0" t="s">
        <v>125</v>
      </c>
      <c r="E17" s="0" t="s">
        <v>126</v>
      </c>
      <c r="F17" s="0" t="n">
        <v>1980</v>
      </c>
      <c r="G17" s="0" t="s">
        <v>27</v>
      </c>
      <c r="H17" s="0" t="s">
        <v>28</v>
      </c>
      <c r="I17" s="0" t="s">
        <v>127</v>
      </c>
      <c r="K17" s="0" t="n">
        <f aca="false">TRUE()</f>
        <v>1</v>
      </c>
      <c r="L17" s="0" t="s">
        <v>22</v>
      </c>
      <c r="M17" s="0" t="n">
        <v>0</v>
      </c>
      <c r="N17" s="0" t="n">
        <v>1</v>
      </c>
    </row>
    <row r="18" customFormat="false" ht="15" hidden="false" customHeight="false" outlineLevel="0" collapsed="false">
      <c r="A18" s="0" t="s">
        <v>128</v>
      </c>
      <c r="B18" s="0" t="s">
        <v>129</v>
      </c>
      <c r="C18" s="0" t="s">
        <v>130</v>
      </c>
      <c r="D18" s="0" t="s">
        <v>131</v>
      </c>
      <c r="E18" s="0" t="s">
        <v>132</v>
      </c>
      <c r="F18" s="0" t="s">
        <v>133</v>
      </c>
      <c r="G18" s="0" t="s">
        <v>134</v>
      </c>
      <c r="H18" s="0" t="s">
        <v>135</v>
      </c>
      <c r="I18" s="0" t="s">
        <v>136</v>
      </c>
      <c r="J18" s="0" t="s">
        <v>21</v>
      </c>
      <c r="K18" s="0" t="n">
        <f aca="false">TRUE()</f>
        <v>1</v>
      </c>
      <c r="L18" s="0" t="s">
        <v>22</v>
      </c>
      <c r="M18" s="0" t="n">
        <v>1</v>
      </c>
      <c r="N18" s="0" t="n">
        <v>0</v>
      </c>
    </row>
    <row r="19" customFormat="false" ht="15" hidden="false" customHeight="false" outlineLevel="0" collapsed="false">
      <c r="A19" s="0" t="s">
        <v>137</v>
      </c>
      <c r="B19" s="0" t="s">
        <v>138</v>
      </c>
      <c r="C19" s="0" t="s">
        <v>139</v>
      </c>
      <c r="E19" s="0" t="s">
        <v>140</v>
      </c>
      <c r="F19" s="0" t="n">
        <v>1989</v>
      </c>
      <c r="G19" s="0" t="s">
        <v>27</v>
      </c>
      <c r="H19" s="0" t="s">
        <v>28</v>
      </c>
      <c r="I19" s="0" t="s">
        <v>141</v>
      </c>
      <c r="K19" s="0" t="n">
        <f aca="false">TRUE()</f>
        <v>1</v>
      </c>
      <c r="L19" s="0" t="s">
        <v>22</v>
      </c>
      <c r="M19" s="0" t="n">
        <v>0</v>
      </c>
      <c r="N19" s="0" t="n">
        <v>1</v>
      </c>
    </row>
    <row r="20" customFormat="false" ht="15" hidden="false" customHeight="false" outlineLevel="0" collapsed="false">
      <c r="A20" s="0" t="s">
        <v>142</v>
      </c>
      <c r="B20" s="0" t="s">
        <v>143</v>
      </c>
      <c r="C20" s="0" t="s">
        <v>144</v>
      </c>
      <c r="D20" s="0" t="s">
        <v>145</v>
      </c>
      <c r="E20" s="0" t="s">
        <v>146</v>
      </c>
      <c r="F20" s="0" t="n">
        <v>1965</v>
      </c>
      <c r="G20" s="0" t="s">
        <v>147</v>
      </c>
      <c r="H20" s="0" t="s">
        <v>148</v>
      </c>
      <c r="I20" s="0" t="s">
        <v>149</v>
      </c>
      <c r="J20" s="0" t="s">
        <v>21</v>
      </c>
      <c r="K20" s="0" t="n">
        <f aca="false">TRUE()</f>
        <v>1</v>
      </c>
      <c r="L20" s="0" t="s">
        <v>22</v>
      </c>
      <c r="M20" s="0" t="n">
        <v>1</v>
      </c>
      <c r="N20" s="0" t="n">
        <v>0</v>
      </c>
    </row>
    <row r="21" customFormat="false" ht="15" hidden="false" customHeight="false" outlineLevel="0" collapsed="false">
      <c r="A21" s="0" t="s">
        <v>150</v>
      </c>
      <c r="B21" s="0" t="s">
        <v>48</v>
      </c>
      <c r="C21" s="0" t="s">
        <v>49</v>
      </c>
      <c r="D21" s="0" t="s">
        <v>50</v>
      </c>
      <c r="E21" s="0" t="s">
        <v>151</v>
      </c>
      <c r="F21" s="0" t="n">
        <v>1983</v>
      </c>
      <c r="G21" s="0" t="s">
        <v>52</v>
      </c>
      <c r="H21" s="0" t="s">
        <v>53</v>
      </c>
      <c r="I21" s="0" t="s">
        <v>152</v>
      </c>
      <c r="J21" s="0" t="s">
        <v>21</v>
      </c>
      <c r="K21" s="0" t="n">
        <f aca="false">TRUE()</f>
        <v>1</v>
      </c>
      <c r="L21" s="0" t="s">
        <v>22</v>
      </c>
      <c r="M21" s="0" t="n">
        <v>0</v>
      </c>
      <c r="N21" s="0" t="n">
        <v>1</v>
      </c>
    </row>
    <row r="22" customFormat="false" ht="15" hidden="false" customHeight="false" outlineLevel="0" collapsed="false">
      <c r="A22" s="0" t="s">
        <v>153</v>
      </c>
      <c r="B22" s="0" t="s">
        <v>154</v>
      </c>
      <c r="C22" s="0" t="s">
        <v>155</v>
      </c>
      <c r="D22" s="0" t="s">
        <v>98</v>
      </c>
      <c r="E22" s="0" t="s">
        <v>156</v>
      </c>
      <c r="F22" s="0" t="s">
        <v>157</v>
      </c>
      <c r="G22" s="0" t="s">
        <v>158</v>
      </c>
      <c r="H22" s="0" t="s">
        <v>159</v>
      </c>
      <c r="I22" s="0" t="s">
        <v>160</v>
      </c>
      <c r="J22" s="0" t="s">
        <v>21</v>
      </c>
      <c r="K22" s="0" t="n">
        <f aca="false">TRUE()</f>
        <v>1</v>
      </c>
      <c r="L22" s="0" t="s">
        <v>22</v>
      </c>
      <c r="M22" s="0" t="n">
        <v>0</v>
      </c>
      <c r="N22" s="0" t="n">
        <v>0</v>
      </c>
    </row>
    <row r="23" customFormat="false" ht="15" hidden="false" customHeight="false" outlineLevel="0" collapsed="false">
      <c r="A23" s="0" t="s">
        <v>161</v>
      </c>
      <c r="B23" s="0" t="s">
        <v>162</v>
      </c>
      <c r="C23" s="0" t="s">
        <v>163</v>
      </c>
      <c r="D23" s="0" t="s">
        <v>98</v>
      </c>
      <c r="E23" s="0" t="s">
        <v>164</v>
      </c>
      <c r="F23" s="0" t="s">
        <v>165</v>
      </c>
      <c r="G23" s="0" t="s">
        <v>166</v>
      </c>
      <c r="H23" s="0" t="s">
        <v>159</v>
      </c>
      <c r="I23" s="0" t="s">
        <v>167</v>
      </c>
      <c r="J23" s="0" t="s">
        <v>21</v>
      </c>
      <c r="K23" s="0" t="n">
        <f aca="false">TRUE()</f>
        <v>1</v>
      </c>
      <c r="L23" s="0" t="s">
        <v>22</v>
      </c>
      <c r="M23" s="0" t="n">
        <v>1</v>
      </c>
      <c r="N23" s="0" t="n">
        <v>1</v>
      </c>
    </row>
    <row r="24" customFormat="false" ht="15" hidden="false" customHeight="false" outlineLevel="0" collapsed="false">
      <c r="A24" s="0" t="s">
        <v>168</v>
      </c>
      <c r="B24" s="0" t="s">
        <v>169</v>
      </c>
      <c r="C24" s="0" t="s">
        <v>170</v>
      </c>
      <c r="E24" s="0" t="s">
        <v>171</v>
      </c>
      <c r="F24" s="0" t="n">
        <v>1983</v>
      </c>
      <c r="G24" s="0" t="s">
        <v>27</v>
      </c>
      <c r="H24" s="0" t="s">
        <v>28</v>
      </c>
      <c r="I24" s="0" t="s">
        <v>172</v>
      </c>
      <c r="K24" s="0" t="n">
        <f aca="false">TRUE()</f>
        <v>1</v>
      </c>
      <c r="L24" s="0" t="s">
        <v>22</v>
      </c>
      <c r="M24" s="0" t="n">
        <v>1</v>
      </c>
      <c r="N24" s="0" t="n">
        <v>0</v>
      </c>
    </row>
    <row r="25" customFormat="false" ht="15" hidden="false" customHeight="false" outlineLevel="0" collapsed="false">
      <c r="A25" s="0" t="s">
        <v>173</v>
      </c>
      <c r="B25" s="0" t="s">
        <v>174</v>
      </c>
      <c r="C25" s="0" t="s">
        <v>175</v>
      </c>
      <c r="D25" s="0" t="s">
        <v>176</v>
      </c>
      <c r="E25" s="0" t="s">
        <v>177</v>
      </c>
      <c r="F25" s="0" t="n">
        <v>1968</v>
      </c>
      <c r="G25" s="0" t="s">
        <v>178</v>
      </c>
      <c r="H25" s="0" t="s">
        <v>179</v>
      </c>
      <c r="I25" s="0" t="s">
        <v>180</v>
      </c>
      <c r="J25" s="0" t="s">
        <v>46</v>
      </c>
      <c r="K25" s="0" t="n">
        <f aca="false">TRUE()</f>
        <v>1</v>
      </c>
      <c r="L25" s="0" t="s">
        <v>22</v>
      </c>
      <c r="M25" s="0" t="n">
        <v>1</v>
      </c>
      <c r="N25" s="0" t="n">
        <v>1</v>
      </c>
    </row>
    <row r="26" customFormat="false" ht="15" hidden="false" customHeight="false" outlineLevel="0" collapsed="false">
      <c r="A26" s="0" t="s">
        <v>181</v>
      </c>
      <c r="B26" s="0" t="s">
        <v>182</v>
      </c>
      <c r="C26" s="0" t="s">
        <v>183</v>
      </c>
      <c r="D26" s="0" t="s">
        <v>16</v>
      </c>
      <c r="E26" s="0" t="s">
        <v>184</v>
      </c>
      <c r="F26" s="0" t="n">
        <v>1931</v>
      </c>
      <c r="G26" s="0" t="s">
        <v>185</v>
      </c>
      <c r="H26" s="0" t="s">
        <v>186</v>
      </c>
      <c r="I26" s="0" t="s">
        <v>187</v>
      </c>
      <c r="J26" s="0" t="s">
        <v>46</v>
      </c>
      <c r="K26" s="0" t="n">
        <f aca="false">TRUE()</f>
        <v>1</v>
      </c>
      <c r="L26" s="0" t="s">
        <v>22</v>
      </c>
      <c r="M26" s="0" t="n">
        <v>1</v>
      </c>
      <c r="N26" s="0" t="n">
        <v>1</v>
      </c>
    </row>
    <row r="27" customFormat="false" ht="15" hidden="false" customHeight="false" outlineLevel="0" collapsed="false">
      <c r="A27" s="0" t="s">
        <v>188</v>
      </c>
      <c r="B27" s="0" t="s">
        <v>189</v>
      </c>
      <c r="C27" s="0" t="s">
        <v>190</v>
      </c>
      <c r="E27" s="0" t="s">
        <v>191</v>
      </c>
      <c r="F27" s="0" t="n">
        <v>1988</v>
      </c>
      <c r="G27" s="0" t="s">
        <v>192</v>
      </c>
      <c r="H27" s="0" t="s">
        <v>28</v>
      </c>
      <c r="I27" s="0" t="s">
        <v>193</v>
      </c>
      <c r="K27" s="0" t="n">
        <f aca="false">TRUE()</f>
        <v>1</v>
      </c>
      <c r="L27" s="0" t="s">
        <v>22</v>
      </c>
      <c r="M27" s="0" t="n">
        <v>1</v>
      </c>
      <c r="N27" s="0" t="n">
        <v>0</v>
      </c>
    </row>
    <row r="28" customFormat="false" ht="15" hidden="false" customHeight="false" outlineLevel="0" collapsed="false">
      <c r="A28" s="0" t="s">
        <v>194</v>
      </c>
      <c r="B28" s="0" t="s">
        <v>195</v>
      </c>
      <c r="C28" s="0" t="s">
        <v>196</v>
      </c>
      <c r="D28" s="0" t="s">
        <v>197</v>
      </c>
      <c r="E28" s="0" t="s">
        <v>198</v>
      </c>
      <c r="F28" s="0" t="n">
        <v>1931</v>
      </c>
      <c r="G28" s="0" t="s">
        <v>199</v>
      </c>
      <c r="H28" s="0" t="s">
        <v>200</v>
      </c>
      <c r="I28" s="0" t="s">
        <v>201</v>
      </c>
      <c r="J28" s="0" t="s">
        <v>21</v>
      </c>
      <c r="K28" s="0" t="n">
        <f aca="false">TRUE()</f>
        <v>1</v>
      </c>
      <c r="L28" s="0" t="s">
        <v>22</v>
      </c>
      <c r="M28" s="0" t="n">
        <v>0</v>
      </c>
      <c r="N28" s="0" t="n">
        <v>0</v>
      </c>
    </row>
    <row r="29" customFormat="false" ht="15" hidden="false" customHeight="false" outlineLevel="0" collapsed="false">
      <c r="A29" s="0" t="s">
        <v>202</v>
      </c>
      <c r="B29" s="0" t="s">
        <v>203</v>
      </c>
      <c r="C29" s="0" t="s">
        <v>204</v>
      </c>
      <c r="D29" s="0" t="s">
        <v>98</v>
      </c>
      <c r="E29" s="0" t="s">
        <v>205</v>
      </c>
      <c r="F29" s="0" t="n">
        <v>1573</v>
      </c>
      <c r="G29" s="0" t="s">
        <v>206</v>
      </c>
      <c r="H29" s="0" t="s">
        <v>159</v>
      </c>
      <c r="I29" s="0" t="s">
        <v>207</v>
      </c>
      <c r="J29" s="0" t="s">
        <v>21</v>
      </c>
      <c r="K29" s="0" t="n">
        <f aca="false">TRUE()</f>
        <v>1</v>
      </c>
      <c r="L29" s="0" t="s">
        <v>22</v>
      </c>
      <c r="M29" s="0" t="n">
        <v>1</v>
      </c>
      <c r="N29" s="0" t="n">
        <v>1</v>
      </c>
    </row>
    <row r="30" customFormat="false" ht="15" hidden="false" customHeight="false" outlineLevel="0" collapsed="false">
      <c r="A30" s="0" t="s">
        <v>208</v>
      </c>
      <c r="B30" s="0" t="s">
        <v>117</v>
      </c>
      <c r="C30" s="0" t="s">
        <v>118</v>
      </c>
      <c r="D30" s="0" t="s">
        <v>16</v>
      </c>
      <c r="E30" s="0" t="s">
        <v>209</v>
      </c>
      <c r="F30" s="0" t="n">
        <v>2001</v>
      </c>
      <c r="G30" s="0" t="s">
        <v>210</v>
      </c>
      <c r="H30" s="0" t="s">
        <v>211</v>
      </c>
      <c r="I30" s="0" t="s">
        <v>212</v>
      </c>
      <c r="J30" s="0" t="s">
        <v>21</v>
      </c>
      <c r="K30" s="0" t="n">
        <f aca="false">TRUE()</f>
        <v>1</v>
      </c>
      <c r="L30" s="0" t="s">
        <v>22</v>
      </c>
      <c r="M30" s="0" t="n">
        <v>0</v>
      </c>
      <c r="N30" s="0" t="n">
        <v>0</v>
      </c>
    </row>
    <row r="31" customFormat="false" ht="15" hidden="false" customHeight="false" outlineLevel="0" collapsed="false">
      <c r="A31" s="0" t="s">
        <v>213</v>
      </c>
      <c r="B31" s="0" t="s">
        <v>104</v>
      </c>
      <c r="C31" s="0" t="s">
        <v>105</v>
      </c>
      <c r="D31" s="0" t="s">
        <v>98</v>
      </c>
      <c r="E31" s="0" t="s">
        <v>214</v>
      </c>
      <c r="F31" s="0" t="n">
        <v>1766</v>
      </c>
      <c r="G31" s="0" t="s">
        <v>100</v>
      </c>
      <c r="H31" s="0" t="s">
        <v>101</v>
      </c>
      <c r="I31" s="0" t="s">
        <v>215</v>
      </c>
      <c r="J31" s="0" t="s">
        <v>21</v>
      </c>
      <c r="K31" s="0" t="n">
        <f aca="false">TRUE()</f>
        <v>1</v>
      </c>
      <c r="L31" s="0" t="s">
        <v>22</v>
      </c>
      <c r="M31" s="0" t="n">
        <v>0</v>
      </c>
      <c r="N31" s="0" t="n">
        <v>1</v>
      </c>
    </row>
    <row r="32" customFormat="false" ht="15" hidden="false" customHeight="false" outlineLevel="0" collapsed="false">
      <c r="A32" s="0" t="s">
        <v>216</v>
      </c>
      <c r="B32" s="0" t="s">
        <v>217</v>
      </c>
      <c r="C32" s="0" t="s">
        <v>218</v>
      </c>
      <c r="D32" s="0" t="s">
        <v>98</v>
      </c>
      <c r="E32" s="0" t="s">
        <v>219</v>
      </c>
      <c r="F32" s="0" t="s">
        <v>220</v>
      </c>
      <c r="G32" s="0" t="s">
        <v>221</v>
      </c>
      <c r="H32" s="0" t="s">
        <v>159</v>
      </c>
      <c r="I32" s="0" t="s">
        <v>222</v>
      </c>
      <c r="J32" s="0" t="s">
        <v>21</v>
      </c>
      <c r="K32" s="0" t="n">
        <f aca="false">TRUE()</f>
        <v>1</v>
      </c>
      <c r="L32" s="0" t="s">
        <v>22</v>
      </c>
      <c r="M32" s="0" t="n">
        <v>1</v>
      </c>
      <c r="N32" s="0" t="n">
        <v>0</v>
      </c>
    </row>
    <row r="33" customFormat="false" ht="15" hidden="false" customHeight="false" outlineLevel="0" collapsed="false">
      <c r="A33" s="0" t="s">
        <v>223</v>
      </c>
      <c r="B33" s="0" t="s">
        <v>224</v>
      </c>
      <c r="C33" s="0" t="s">
        <v>225</v>
      </c>
      <c r="D33" s="0" t="s">
        <v>33</v>
      </c>
      <c r="E33" s="0" t="s">
        <v>226</v>
      </c>
      <c r="F33" s="0" t="n">
        <v>1861</v>
      </c>
      <c r="G33" s="0" t="s">
        <v>100</v>
      </c>
      <c r="H33" s="0" t="s">
        <v>227</v>
      </c>
      <c r="I33" s="0" t="s">
        <v>228</v>
      </c>
      <c r="J33" s="0" t="s">
        <v>21</v>
      </c>
      <c r="K33" s="0" t="n">
        <f aca="false">TRUE()</f>
        <v>1</v>
      </c>
      <c r="L33" s="0" t="s">
        <v>22</v>
      </c>
      <c r="M33" s="0" t="n">
        <v>1</v>
      </c>
      <c r="N33" s="0" t="n">
        <v>1</v>
      </c>
    </row>
    <row r="34" customFormat="false" ht="15" hidden="false" customHeight="false" outlineLevel="0" collapsed="false">
      <c r="A34" s="0" t="s">
        <v>229</v>
      </c>
      <c r="B34" s="0" t="s">
        <v>230</v>
      </c>
      <c r="C34" s="0" t="s">
        <v>231</v>
      </c>
      <c r="D34" s="0" t="s">
        <v>232</v>
      </c>
      <c r="E34" s="0" t="s">
        <v>233</v>
      </c>
      <c r="F34" s="0" t="n">
        <v>1593</v>
      </c>
      <c r="G34" s="0" t="s">
        <v>234</v>
      </c>
      <c r="H34" s="0" t="s">
        <v>101</v>
      </c>
      <c r="I34" s="0" t="s">
        <v>235</v>
      </c>
      <c r="J34" s="0" t="s">
        <v>21</v>
      </c>
      <c r="K34" s="0" t="n">
        <f aca="false">TRUE()</f>
        <v>1</v>
      </c>
      <c r="L34" s="0" t="s">
        <v>22</v>
      </c>
      <c r="M34" s="0" t="n">
        <v>0</v>
      </c>
      <c r="N34" s="0" t="n">
        <v>1</v>
      </c>
    </row>
    <row r="35" customFormat="false" ht="15" hidden="false" customHeight="false" outlineLevel="0" collapsed="false">
      <c r="A35" s="0" t="s">
        <v>236</v>
      </c>
      <c r="B35" s="0" t="s">
        <v>237</v>
      </c>
      <c r="C35" s="0" t="s">
        <v>238</v>
      </c>
      <c r="D35" s="0" t="s">
        <v>98</v>
      </c>
      <c r="E35" s="0" t="s">
        <v>239</v>
      </c>
      <c r="F35" s="0" t="s">
        <v>240</v>
      </c>
      <c r="G35" s="0" t="s">
        <v>185</v>
      </c>
      <c r="H35" s="0" t="s">
        <v>159</v>
      </c>
      <c r="I35" s="0" t="s">
        <v>241</v>
      </c>
      <c r="J35" s="0" t="s">
        <v>46</v>
      </c>
      <c r="K35" s="0" t="n">
        <f aca="false">TRUE()</f>
        <v>1</v>
      </c>
      <c r="L35" s="0" t="s">
        <v>22</v>
      </c>
      <c r="M35" s="0" t="n">
        <v>0</v>
      </c>
      <c r="N35" s="0" t="n">
        <v>0</v>
      </c>
    </row>
    <row r="36" customFormat="false" ht="15" hidden="false" customHeight="false" outlineLevel="0" collapsed="false">
      <c r="A36" s="0" t="s">
        <v>242</v>
      </c>
      <c r="B36" s="0" t="s">
        <v>243</v>
      </c>
      <c r="C36" s="0" t="s">
        <v>244</v>
      </c>
      <c r="D36" s="0" t="s">
        <v>245</v>
      </c>
      <c r="E36" s="0" t="s">
        <v>246</v>
      </c>
      <c r="F36" s="0" t="n">
        <v>1773</v>
      </c>
      <c r="G36" s="0" t="s">
        <v>100</v>
      </c>
      <c r="H36" s="0" t="s">
        <v>247</v>
      </c>
      <c r="I36" s="0" t="s">
        <v>248</v>
      </c>
      <c r="J36" s="0" t="s">
        <v>21</v>
      </c>
      <c r="K36" s="0" t="n">
        <f aca="false">TRUE()</f>
        <v>1</v>
      </c>
      <c r="L36" s="0" t="s">
        <v>22</v>
      </c>
      <c r="M36" s="0" t="n">
        <v>0</v>
      </c>
      <c r="N36" s="0" t="n">
        <v>0</v>
      </c>
    </row>
    <row r="37" customFormat="false" ht="15" hidden="false" customHeight="false" outlineLevel="0" collapsed="false">
      <c r="A37" s="0" t="s">
        <v>249</v>
      </c>
      <c r="B37" s="0" t="s">
        <v>250</v>
      </c>
      <c r="C37" s="0" t="s">
        <v>251</v>
      </c>
      <c r="D37" s="0" t="s">
        <v>98</v>
      </c>
      <c r="E37" s="0" t="s">
        <v>252</v>
      </c>
      <c r="G37" s="0" t="s">
        <v>185</v>
      </c>
      <c r="H37" s="0" t="s">
        <v>159</v>
      </c>
      <c r="I37" s="0" t="s">
        <v>253</v>
      </c>
      <c r="J37" s="0" t="s">
        <v>46</v>
      </c>
      <c r="K37" s="0" t="n">
        <f aca="false">TRUE()</f>
        <v>1</v>
      </c>
      <c r="L37" s="0" t="s">
        <v>22</v>
      </c>
      <c r="M37" s="0" t="n">
        <v>1</v>
      </c>
      <c r="N37" s="0" t="n">
        <v>0</v>
      </c>
    </row>
    <row r="38" customFormat="false" ht="15" hidden="false" customHeight="false" outlineLevel="0" collapsed="false">
      <c r="A38" s="0" t="s">
        <v>254</v>
      </c>
      <c r="B38" s="0" t="s">
        <v>255</v>
      </c>
      <c r="C38" s="0" t="s">
        <v>256</v>
      </c>
      <c r="D38" s="0" t="s">
        <v>16</v>
      </c>
      <c r="E38" s="0" t="s">
        <v>257</v>
      </c>
      <c r="F38" s="0" t="n">
        <v>1931</v>
      </c>
      <c r="G38" s="0" t="s">
        <v>185</v>
      </c>
      <c r="H38" s="0" t="s">
        <v>93</v>
      </c>
      <c r="I38" s="0" t="s">
        <v>258</v>
      </c>
      <c r="J38" s="0" t="s">
        <v>46</v>
      </c>
      <c r="K38" s="0" t="n">
        <f aca="false">TRUE()</f>
        <v>1</v>
      </c>
      <c r="L38" s="0" t="s">
        <v>22</v>
      </c>
      <c r="M38" s="0" t="n">
        <v>0</v>
      </c>
      <c r="N38" s="0" t="n">
        <v>0</v>
      </c>
    </row>
    <row r="39" customFormat="false" ht="15" hidden="false" customHeight="false" outlineLevel="0" collapsed="false">
      <c r="A39" s="0" t="s">
        <v>259</v>
      </c>
      <c r="B39" s="0" t="s">
        <v>260</v>
      </c>
      <c r="C39" s="0" t="s">
        <v>261</v>
      </c>
      <c r="D39" s="0" t="s">
        <v>245</v>
      </c>
      <c r="E39" s="0" t="s">
        <v>262</v>
      </c>
      <c r="F39" s="0" t="s">
        <v>263</v>
      </c>
      <c r="G39" s="0" t="s">
        <v>264</v>
      </c>
      <c r="H39" s="0" t="s">
        <v>265</v>
      </c>
      <c r="I39" s="0" t="s">
        <v>266</v>
      </c>
      <c r="J39" s="0" t="s">
        <v>21</v>
      </c>
      <c r="K39" s="0" t="n">
        <f aca="false">TRUE()</f>
        <v>1</v>
      </c>
      <c r="L39" s="0" t="s">
        <v>22</v>
      </c>
      <c r="M39" s="0" t="n">
        <v>0</v>
      </c>
      <c r="N39" s="0" t="n">
        <v>1</v>
      </c>
    </row>
    <row r="40" customFormat="false" ht="15" hidden="false" customHeight="false" outlineLevel="0" collapsed="false">
      <c r="A40" s="0" t="s">
        <v>267</v>
      </c>
      <c r="B40" s="0" t="s">
        <v>268</v>
      </c>
      <c r="C40" s="0" t="s">
        <v>269</v>
      </c>
      <c r="E40" s="0" t="s">
        <v>270</v>
      </c>
      <c r="F40" s="0" t="n">
        <v>1996</v>
      </c>
      <c r="G40" s="0" t="s">
        <v>27</v>
      </c>
      <c r="H40" s="0" t="s">
        <v>28</v>
      </c>
      <c r="I40" s="0" t="s">
        <v>271</v>
      </c>
      <c r="K40" s="0" t="n">
        <f aca="false">TRUE()</f>
        <v>1</v>
      </c>
      <c r="L40" s="0" t="s">
        <v>22</v>
      </c>
      <c r="M40" s="0" t="n">
        <v>1</v>
      </c>
      <c r="N40" s="0" t="n">
        <v>1</v>
      </c>
    </row>
    <row r="41" customFormat="false" ht="15" hidden="false" customHeight="false" outlineLevel="0" collapsed="false">
      <c r="A41" s="0" t="s">
        <v>272</v>
      </c>
      <c r="B41" s="0" t="s">
        <v>14</v>
      </c>
      <c r="C41" s="0" t="s">
        <v>15</v>
      </c>
      <c r="D41" s="0" t="s">
        <v>16</v>
      </c>
      <c r="E41" s="0" t="s">
        <v>273</v>
      </c>
      <c r="F41" s="0" t="s">
        <v>274</v>
      </c>
      <c r="G41" s="0" t="s">
        <v>275</v>
      </c>
      <c r="H41" s="0" t="s">
        <v>276</v>
      </c>
      <c r="I41" s="0" t="s">
        <v>277</v>
      </c>
      <c r="J41" s="0" t="s">
        <v>21</v>
      </c>
      <c r="K41" s="0" t="n">
        <f aca="false">TRUE()</f>
        <v>1</v>
      </c>
      <c r="L41" s="0" t="s">
        <v>22</v>
      </c>
      <c r="M41" s="0" t="n">
        <v>0</v>
      </c>
      <c r="N41" s="0" t="n">
        <v>1</v>
      </c>
    </row>
    <row r="42" customFormat="false" ht="15" hidden="false" customHeight="false" outlineLevel="0" collapsed="false">
      <c r="A42" s="0" t="s">
        <v>278</v>
      </c>
      <c r="B42" s="0" t="s">
        <v>279</v>
      </c>
      <c r="C42" s="0" t="s">
        <v>280</v>
      </c>
      <c r="D42" s="0" t="s">
        <v>33</v>
      </c>
      <c r="E42" s="0" t="s">
        <v>281</v>
      </c>
      <c r="F42" s="0" t="n">
        <v>1863</v>
      </c>
      <c r="G42" s="0" t="s">
        <v>282</v>
      </c>
      <c r="H42" s="0" t="s">
        <v>227</v>
      </c>
      <c r="I42" s="0" t="s">
        <v>283</v>
      </c>
      <c r="J42" s="0" t="s">
        <v>21</v>
      </c>
      <c r="K42" s="0" t="n">
        <f aca="false">TRUE()</f>
        <v>1</v>
      </c>
      <c r="L42" s="0" t="s">
        <v>22</v>
      </c>
      <c r="M42" s="0" t="n">
        <v>1</v>
      </c>
      <c r="N42" s="0" t="n">
        <v>1</v>
      </c>
    </row>
    <row r="43" customFormat="false" ht="15" hidden="false" customHeight="false" outlineLevel="0" collapsed="false">
      <c r="A43" s="0" t="s">
        <v>284</v>
      </c>
      <c r="B43" s="0" t="s">
        <v>285</v>
      </c>
      <c r="C43" s="0" t="s">
        <v>286</v>
      </c>
      <c r="D43" s="0" t="s">
        <v>50</v>
      </c>
      <c r="E43" s="0" t="s">
        <v>287</v>
      </c>
      <c r="F43" s="0" t="n">
        <v>1933</v>
      </c>
      <c r="G43" s="0" t="s">
        <v>288</v>
      </c>
      <c r="H43" s="0" t="s">
        <v>289</v>
      </c>
      <c r="I43" s="0" t="s">
        <v>290</v>
      </c>
      <c r="J43" s="0" t="s">
        <v>21</v>
      </c>
      <c r="K43" s="0" t="n">
        <f aca="false">TRUE()</f>
        <v>1</v>
      </c>
      <c r="L43" s="0" t="s">
        <v>22</v>
      </c>
      <c r="M43" s="0" t="n">
        <v>0</v>
      </c>
      <c r="N43" s="0" t="n">
        <v>0</v>
      </c>
    </row>
    <row r="44" customFormat="false" ht="15" hidden="false" customHeight="false" outlineLevel="0" collapsed="false">
      <c r="A44" s="0" t="s">
        <v>291</v>
      </c>
      <c r="B44" s="0" t="s">
        <v>292</v>
      </c>
      <c r="C44" s="0" t="s">
        <v>293</v>
      </c>
      <c r="D44" s="0" t="s">
        <v>41</v>
      </c>
      <c r="E44" s="0" t="s">
        <v>294</v>
      </c>
      <c r="F44" s="0" t="n">
        <v>1980</v>
      </c>
      <c r="G44" s="0" t="s">
        <v>295</v>
      </c>
      <c r="H44" s="0" t="s">
        <v>296</v>
      </c>
      <c r="I44" s="0" t="s">
        <v>297</v>
      </c>
      <c r="J44" s="0" t="s">
        <v>21</v>
      </c>
      <c r="K44" s="0" t="n">
        <f aca="false">TRUE()</f>
        <v>1</v>
      </c>
      <c r="L44" s="0" t="s">
        <v>22</v>
      </c>
      <c r="M44" s="0" t="n">
        <v>0</v>
      </c>
      <c r="N44" s="0" t="n">
        <v>0</v>
      </c>
    </row>
    <row r="45" customFormat="false" ht="15" hidden="false" customHeight="false" outlineLevel="0" collapsed="false">
      <c r="A45" s="0" t="s">
        <v>298</v>
      </c>
      <c r="B45" s="0" t="s">
        <v>299</v>
      </c>
      <c r="C45" s="0" t="s">
        <v>300</v>
      </c>
      <c r="D45" s="0" t="s">
        <v>301</v>
      </c>
      <c r="E45" s="0" t="s">
        <v>302</v>
      </c>
      <c r="F45" s="0" t="s">
        <v>303</v>
      </c>
      <c r="G45" s="0" t="s">
        <v>304</v>
      </c>
      <c r="H45" s="0" t="s">
        <v>305</v>
      </c>
      <c r="I45" s="0" t="s">
        <v>306</v>
      </c>
      <c r="J45" s="0" t="s">
        <v>46</v>
      </c>
      <c r="K45" s="0" t="n">
        <f aca="false">TRUE()</f>
        <v>1</v>
      </c>
      <c r="L45" s="0" t="s">
        <v>22</v>
      </c>
      <c r="M45" s="0" t="n">
        <v>0</v>
      </c>
      <c r="N45" s="0" t="n">
        <v>0</v>
      </c>
    </row>
    <row r="46" customFormat="false" ht="15" hidden="false" customHeight="false" outlineLevel="0" collapsed="false">
      <c r="A46" s="0" t="s">
        <v>307</v>
      </c>
      <c r="B46" s="0" t="s">
        <v>308</v>
      </c>
      <c r="C46" s="0" t="s">
        <v>309</v>
      </c>
      <c r="D46" s="0" t="s">
        <v>310</v>
      </c>
      <c r="E46" s="0" t="s">
        <v>311</v>
      </c>
      <c r="F46" s="0" t="s">
        <v>312</v>
      </c>
      <c r="G46" s="0" t="s">
        <v>313</v>
      </c>
      <c r="H46" s="0" t="s">
        <v>314</v>
      </c>
      <c r="I46" s="0" t="s">
        <v>315</v>
      </c>
      <c r="J46" s="0" t="s">
        <v>21</v>
      </c>
      <c r="K46" s="0" t="n">
        <f aca="false">TRUE()</f>
        <v>1</v>
      </c>
      <c r="L46" s="0" t="s">
        <v>22</v>
      </c>
      <c r="M46" s="0" t="n">
        <v>0</v>
      </c>
      <c r="N46" s="0" t="n">
        <v>0</v>
      </c>
    </row>
    <row r="47" customFormat="false" ht="15" hidden="false" customHeight="false" outlineLevel="0" collapsed="false">
      <c r="A47" s="0" t="s">
        <v>316</v>
      </c>
      <c r="B47" s="0" t="s">
        <v>174</v>
      </c>
      <c r="C47" s="0" t="s">
        <v>175</v>
      </c>
      <c r="D47" s="0" t="s">
        <v>176</v>
      </c>
      <c r="E47" s="0" t="s">
        <v>317</v>
      </c>
      <c r="F47" s="0" t="n">
        <v>1996</v>
      </c>
      <c r="G47" s="0" t="s">
        <v>318</v>
      </c>
      <c r="H47" s="0" t="s">
        <v>319</v>
      </c>
      <c r="I47" s="0" t="s">
        <v>320</v>
      </c>
      <c r="J47" s="0" t="s">
        <v>21</v>
      </c>
      <c r="K47" s="0" t="n">
        <f aca="false">TRUE()</f>
        <v>1</v>
      </c>
      <c r="L47" s="0" t="s">
        <v>22</v>
      </c>
      <c r="M47" s="0" t="n">
        <v>1</v>
      </c>
      <c r="N47" s="0" t="n">
        <v>1</v>
      </c>
    </row>
    <row r="48" customFormat="false" ht="15" hidden="false" customHeight="false" outlineLevel="0" collapsed="false">
      <c r="A48" s="0" t="s">
        <v>321</v>
      </c>
      <c r="B48" s="0" t="s">
        <v>322</v>
      </c>
      <c r="C48" s="0" t="s">
        <v>323</v>
      </c>
      <c r="D48" s="0" t="s">
        <v>41</v>
      </c>
      <c r="E48" s="0" t="s">
        <v>324</v>
      </c>
      <c r="F48" s="0" t="n">
        <v>1968</v>
      </c>
      <c r="G48" s="0" t="s">
        <v>185</v>
      </c>
      <c r="H48" s="0" t="s">
        <v>325</v>
      </c>
      <c r="I48" s="0" t="s">
        <v>326</v>
      </c>
      <c r="J48" s="0" t="s">
        <v>46</v>
      </c>
      <c r="K48" s="0" t="n">
        <f aca="false">TRUE()</f>
        <v>1</v>
      </c>
      <c r="L48" s="0" t="s">
        <v>22</v>
      </c>
      <c r="M48" s="0" t="n">
        <v>1</v>
      </c>
      <c r="N48" s="0" t="n">
        <v>1</v>
      </c>
    </row>
    <row r="49" customFormat="false" ht="15" hidden="false" customHeight="false" outlineLevel="0" collapsed="false">
      <c r="A49" s="0" t="s">
        <v>327</v>
      </c>
      <c r="B49" s="0" t="s">
        <v>328</v>
      </c>
      <c r="C49" s="0" t="s">
        <v>329</v>
      </c>
      <c r="D49" s="0" t="s">
        <v>16</v>
      </c>
      <c r="E49" s="0" t="s">
        <v>330</v>
      </c>
      <c r="F49" s="0" t="s">
        <v>331</v>
      </c>
      <c r="G49" s="0" t="s">
        <v>185</v>
      </c>
      <c r="H49" s="0" t="s">
        <v>332</v>
      </c>
      <c r="I49" s="0" t="s">
        <v>333</v>
      </c>
      <c r="J49" s="0" t="s">
        <v>46</v>
      </c>
      <c r="K49" s="0" t="n">
        <f aca="false">TRUE()</f>
        <v>1</v>
      </c>
      <c r="L49" s="0" t="s">
        <v>22</v>
      </c>
      <c r="M49" s="0" t="n">
        <v>1</v>
      </c>
      <c r="N49" s="0" t="n">
        <v>1</v>
      </c>
    </row>
    <row r="50" customFormat="false" ht="15" hidden="false" customHeight="false" outlineLevel="0" collapsed="false">
      <c r="A50" s="0" t="s">
        <v>334</v>
      </c>
      <c r="B50" s="0" t="s">
        <v>335</v>
      </c>
      <c r="C50" s="0" t="s">
        <v>336</v>
      </c>
      <c r="D50" s="0" t="s">
        <v>33</v>
      </c>
      <c r="E50" s="0" t="s">
        <v>337</v>
      </c>
      <c r="F50" s="0" t="s">
        <v>338</v>
      </c>
      <c r="G50" s="0" t="s">
        <v>199</v>
      </c>
      <c r="H50" s="0" t="s">
        <v>339</v>
      </c>
      <c r="I50" s="0" t="s">
        <v>340</v>
      </c>
      <c r="J50" s="0" t="s">
        <v>21</v>
      </c>
      <c r="K50" s="0" t="n">
        <f aca="false">TRUE()</f>
        <v>1</v>
      </c>
      <c r="L50" s="0" t="s">
        <v>22</v>
      </c>
      <c r="M50" s="0" t="n">
        <v>0</v>
      </c>
      <c r="N50" s="0" t="n">
        <v>0</v>
      </c>
    </row>
    <row r="51" customFormat="false" ht="15" hidden="false" customHeight="false" outlineLevel="0" collapsed="false">
      <c r="A51" s="0" t="s">
        <v>341</v>
      </c>
      <c r="B51" s="0" t="s">
        <v>342</v>
      </c>
      <c r="C51" s="0" t="s">
        <v>343</v>
      </c>
      <c r="D51" s="0" t="s">
        <v>41</v>
      </c>
      <c r="E51" s="0" t="s">
        <v>344</v>
      </c>
      <c r="F51" s="0" t="n">
        <v>1965</v>
      </c>
      <c r="G51" s="0" t="s">
        <v>345</v>
      </c>
      <c r="H51" s="0" t="s">
        <v>346</v>
      </c>
      <c r="I51" s="0" t="s">
        <v>347</v>
      </c>
      <c r="J51" s="0" t="s">
        <v>21</v>
      </c>
      <c r="K51" s="0" t="n">
        <f aca="false">TRUE()</f>
        <v>1</v>
      </c>
      <c r="L51" s="0" t="s">
        <v>22</v>
      </c>
      <c r="M51" s="0" t="n">
        <v>1</v>
      </c>
      <c r="N51" s="0" t="n">
        <v>1</v>
      </c>
    </row>
    <row r="52" customFormat="false" ht="15" hidden="false" customHeight="false" outlineLevel="0" collapsed="false">
      <c r="A52" s="0" t="s">
        <v>348</v>
      </c>
      <c r="B52" s="0" t="s">
        <v>349</v>
      </c>
      <c r="D52" s="0" t="s">
        <v>98</v>
      </c>
      <c r="E52" s="0" t="s">
        <v>350</v>
      </c>
      <c r="F52" s="0" t="n">
        <v>1591</v>
      </c>
      <c r="G52" s="0" t="s">
        <v>234</v>
      </c>
      <c r="H52" s="0" t="s">
        <v>101</v>
      </c>
      <c r="I52" s="0" t="s">
        <v>351</v>
      </c>
      <c r="J52" s="0" t="s">
        <v>21</v>
      </c>
      <c r="K52" s="0" t="n">
        <f aca="false">TRUE()</f>
        <v>1</v>
      </c>
      <c r="L52" s="0" t="s">
        <v>22</v>
      </c>
      <c r="M52" s="0" t="n">
        <v>1</v>
      </c>
      <c r="N52" s="0" t="n">
        <v>1</v>
      </c>
    </row>
    <row r="53" customFormat="false" ht="15" hidden="false" customHeight="false" outlineLevel="0" collapsed="false">
      <c r="A53" s="0" t="s">
        <v>352</v>
      </c>
      <c r="B53" s="0" t="s">
        <v>353</v>
      </c>
      <c r="C53" s="0" t="s">
        <v>354</v>
      </c>
      <c r="D53" s="0" t="s">
        <v>355</v>
      </c>
      <c r="E53" s="0" t="s">
        <v>356</v>
      </c>
      <c r="F53" s="0" t="s">
        <v>357</v>
      </c>
      <c r="G53" s="0" t="s">
        <v>358</v>
      </c>
      <c r="H53" s="0" t="s">
        <v>359</v>
      </c>
      <c r="I53" s="0" t="s">
        <v>360</v>
      </c>
      <c r="J53" s="0" t="s">
        <v>21</v>
      </c>
      <c r="K53" s="0" t="n">
        <f aca="false">TRUE()</f>
        <v>1</v>
      </c>
      <c r="L53" s="0" t="s">
        <v>22</v>
      </c>
      <c r="M53" s="0" t="n">
        <v>1</v>
      </c>
      <c r="N53" s="0" t="n">
        <v>0</v>
      </c>
    </row>
    <row r="54" customFormat="false" ht="15" hidden="false" customHeight="false" outlineLevel="0" collapsed="false">
      <c r="A54" s="0" t="s">
        <v>361</v>
      </c>
      <c r="B54" s="0" t="s">
        <v>48</v>
      </c>
      <c r="C54" s="0" t="s">
        <v>49</v>
      </c>
      <c r="D54" s="0" t="s">
        <v>50</v>
      </c>
      <c r="E54" s="0" t="s">
        <v>362</v>
      </c>
      <c r="F54" s="0" t="n">
        <v>1983</v>
      </c>
      <c r="G54" s="0" t="s">
        <v>52</v>
      </c>
      <c r="H54" s="0" t="s">
        <v>53</v>
      </c>
      <c r="I54" s="0" t="s">
        <v>363</v>
      </c>
      <c r="J54" s="0" t="s">
        <v>21</v>
      </c>
      <c r="K54" s="0" t="n">
        <f aca="false">TRUE()</f>
        <v>1</v>
      </c>
      <c r="L54" s="0" t="s">
        <v>22</v>
      </c>
      <c r="M54" s="0" t="n">
        <v>1</v>
      </c>
      <c r="N54" s="0" t="n">
        <v>0</v>
      </c>
    </row>
    <row r="55" customFormat="false" ht="15" hidden="false" customHeight="false" outlineLevel="0" collapsed="false">
      <c r="A55" s="0" t="s">
        <v>364</v>
      </c>
      <c r="B55" s="0" t="s">
        <v>365</v>
      </c>
      <c r="C55" s="0" t="s">
        <v>366</v>
      </c>
      <c r="D55" s="0" t="s">
        <v>367</v>
      </c>
      <c r="E55" s="0" t="s">
        <v>368</v>
      </c>
      <c r="F55" s="0" t="n">
        <v>1765</v>
      </c>
      <c r="G55" s="0" t="s">
        <v>100</v>
      </c>
      <c r="H55" s="0" t="s">
        <v>369</v>
      </c>
      <c r="I55" s="0" t="s">
        <v>370</v>
      </c>
      <c r="J55" s="0" t="s">
        <v>21</v>
      </c>
      <c r="K55" s="0" t="n">
        <f aca="false">TRUE()</f>
        <v>1</v>
      </c>
      <c r="L55" s="0" t="s">
        <v>22</v>
      </c>
      <c r="M55" s="0" t="n">
        <v>0</v>
      </c>
      <c r="N55" s="0" t="n">
        <v>0</v>
      </c>
    </row>
    <row r="56" customFormat="false" ht="15" hidden="false" customHeight="false" outlineLevel="0" collapsed="false">
      <c r="A56" s="0" t="s">
        <v>371</v>
      </c>
      <c r="B56" s="0" t="s">
        <v>372</v>
      </c>
      <c r="C56" s="0" t="s">
        <v>373</v>
      </c>
      <c r="D56" s="0" t="s">
        <v>41</v>
      </c>
      <c r="E56" s="0" t="s">
        <v>317</v>
      </c>
      <c r="F56" s="0" t="n">
        <v>1975</v>
      </c>
      <c r="G56" s="0" t="s">
        <v>27</v>
      </c>
      <c r="H56" s="0" t="s">
        <v>374</v>
      </c>
      <c r="I56" s="0" t="s">
        <v>375</v>
      </c>
      <c r="J56" s="0" t="s">
        <v>21</v>
      </c>
      <c r="K56" s="0" t="n">
        <f aca="false">TRUE()</f>
        <v>1</v>
      </c>
      <c r="L56" s="0" t="s">
        <v>22</v>
      </c>
      <c r="M56" s="0" t="n">
        <v>1</v>
      </c>
      <c r="N56" s="0" t="n">
        <v>1</v>
      </c>
    </row>
    <row r="57" customFormat="false" ht="15" hidden="false" customHeight="false" outlineLevel="0" collapsed="false">
      <c r="A57" s="0" t="s">
        <v>376</v>
      </c>
      <c r="B57" s="0" t="s">
        <v>377</v>
      </c>
      <c r="C57" s="0" t="s">
        <v>378</v>
      </c>
      <c r="D57" s="0" t="s">
        <v>145</v>
      </c>
      <c r="E57" s="0" t="s">
        <v>379</v>
      </c>
      <c r="F57" s="0" t="n">
        <v>1948</v>
      </c>
      <c r="G57" s="0" t="s">
        <v>380</v>
      </c>
      <c r="H57" s="0" t="s">
        <v>381</v>
      </c>
      <c r="I57" s="0" t="s">
        <v>382</v>
      </c>
      <c r="J57" s="0" t="s">
        <v>21</v>
      </c>
      <c r="K57" s="0" t="n">
        <f aca="false">TRUE()</f>
        <v>1</v>
      </c>
      <c r="L57" s="0" t="s">
        <v>22</v>
      </c>
      <c r="M57" s="0" t="n">
        <v>0</v>
      </c>
      <c r="N57" s="0" t="n">
        <v>0</v>
      </c>
    </row>
    <row r="58" customFormat="false" ht="15" hidden="false" customHeight="false" outlineLevel="0" collapsed="false">
      <c r="A58" s="0" t="s">
        <v>383</v>
      </c>
      <c r="B58" s="0" t="s">
        <v>384</v>
      </c>
      <c r="C58" s="0" t="s">
        <v>385</v>
      </c>
      <c r="D58" s="0" t="s">
        <v>98</v>
      </c>
      <c r="E58" s="0" t="s">
        <v>386</v>
      </c>
      <c r="F58" s="0" t="s">
        <v>157</v>
      </c>
      <c r="G58" s="0" t="s">
        <v>234</v>
      </c>
      <c r="H58" s="0" t="s">
        <v>387</v>
      </c>
      <c r="I58" s="0" t="s">
        <v>388</v>
      </c>
      <c r="J58" s="0" t="s">
        <v>21</v>
      </c>
      <c r="K58" s="0" t="n">
        <f aca="false">TRUE()</f>
        <v>1</v>
      </c>
      <c r="L58" s="0" t="s">
        <v>22</v>
      </c>
      <c r="M58" s="0" t="n">
        <v>1</v>
      </c>
      <c r="N58" s="0" t="n">
        <v>1</v>
      </c>
    </row>
    <row r="59" customFormat="false" ht="15" hidden="false" customHeight="false" outlineLevel="0" collapsed="false">
      <c r="A59" s="0" t="s">
        <v>389</v>
      </c>
      <c r="B59" s="0" t="s">
        <v>390</v>
      </c>
      <c r="C59" s="0" t="s">
        <v>391</v>
      </c>
      <c r="D59" s="0" t="s">
        <v>16</v>
      </c>
      <c r="E59" s="0" t="s">
        <v>392</v>
      </c>
      <c r="F59" s="0" t="n">
        <v>1934</v>
      </c>
      <c r="G59" s="0" t="s">
        <v>185</v>
      </c>
      <c r="H59" s="0" t="s">
        <v>93</v>
      </c>
      <c r="I59" s="0" t="s">
        <v>393</v>
      </c>
      <c r="J59" s="0" t="s">
        <v>46</v>
      </c>
      <c r="K59" s="0" t="n">
        <f aca="false">TRUE()</f>
        <v>1</v>
      </c>
      <c r="L59" s="0" t="s">
        <v>22</v>
      </c>
      <c r="M59" s="0" t="n">
        <v>1</v>
      </c>
      <c r="N59" s="0" t="n">
        <v>1</v>
      </c>
    </row>
    <row r="60" customFormat="false" ht="15" hidden="false" customHeight="false" outlineLevel="0" collapsed="false">
      <c r="A60" s="0" t="s">
        <v>394</v>
      </c>
      <c r="B60" s="0" t="s">
        <v>395</v>
      </c>
      <c r="C60" s="0" t="s">
        <v>396</v>
      </c>
      <c r="D60" s="0" t="s">
        <v>98</v>
      </c>
      <c r="E60" s="0" t="s">
        <v>397</v>
      </c>
      <c r="G60" s="0" t="s">
        <v>398</v>
      </c>
      <c r="H60" s="0" t="s">
        <v>159</v>
      </c>
      <c r="I60" s="0" t="s">
        <v>399</v>
      </c>
      <c r="J60" s="0" t="s">
        <v>21</v>
      </c>
      <c r="K60" s="0" t="n">
        <f aca="false">TRUE()</f>
        <v>1</v>
      </c>
      <c r="L60" s="0" t="s">
        <v>22</v>
      </c>
      <c r="M60" s="0" t="n">
        <v>0</v>
      </c>
      <c r="N60" s="0" t="n">
        <v>0</v>
      </c>
    </row>
    <row r="61" customFormat="false" ht="15" hidden="false" customHeight="false" outlineLevel="0" collapsed="false">
      <c r="A61" s="0" t="s">
        <v>400</v>
      </c>
      <c r="B61" s="0" t="s">
        <v>401</v>
      </c>
      <c r="C61" s="0" t="s">
        <v>402</v>
      </c>
      <c r="D61" s="0" t="s">
        <v>197</v>
      </c>
      <c r="E61" s="0" t="s">
        <v>403</v>
      </c>
      <c r="F61" s="0" t="s">
        <v>404</v>
      </c>
      <c r="G61" s="0" t="s">
        <v>405</v>
      </c>
      <c r="H61" s="0" t="s">
        <v>406</v>
      </c>
      <c r="I61" s="0" t="s">
        <v>407</v>
      </c>
      <c r="J61" s="0" t="s">
        <v>21</v>
      </c>
      <c r="K61" s="0" t="n">
        <f aca="false">TRUE()</f>
        <v>1</v>
      </c>
      <c r="L61" s="0" t="s">
        <v>22</v>
      </c>
      <c r="M61" s="0" t="n">
        <v>1</v>
      </c>
      <c r="N6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2020-11-17T22:25:30Z</dcterms:created>
  <dc:creator/>
  <dc:description/>
  <dc:language>en-US</dc:language>
  <cp:lastModifiedBy/>
  <dcterms:modified xsi:type="dcterms:W3CDTF">2020-11-25T15:03:48Z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