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<sst xmlns="http://schemas.openxmlformats.org/spreadsheetml/2006/main" count="603" uniqueCount="411">
  <si>
    <t xml:space="preserve">Accession #</t>
  </si>
  <si>
    <t xml:space="preserve">Artist sort name</t>
  </si>
  <si>
    <t xml:space="preserve">Artist life dates</t>
  </si>
  <si>
    <t xml:space="preserve">Artist Nationality</t>
  </si>
  <si>
    <t xml:space="preserve">Title</t>
  </si>
  <si>
    <t xml:space="preserve">Creation date</t>
  </si>
  <si>
    <t xml:space="preserve">Medium</t>
  </si>
  <si>
    <t xml:space="preserve">Credit Line</t>
  </si>
  <si>
    <t xml:space="preserve">Dimensions</t>
  </si>
  <si>
    <t xml:space="preserve">Unnamed: 9</t>
  </si>
  <si>
    <t xml:space="preserve">image_found</t>
  </si>
  <si>
    <t xml:space="preserve">student_id</t>
  </si>
  <si>
    <t xml:space="preserve">Emotional_Reaction</t>
  </si>
  <si>
    <t xml:space="preserve">Aesthetically_Pleasing</t>
  </si>
  <si>
    <t xml:space="preserve">1986.361.7/25</t>
  </si>
  <si>
    <t xml:space="preserve">Méndez, Leopoldo</t>
  </si>
  <si>
    <t xml:space="preserve">(Mexico City, 1902 - 1969, Mexico City)</t>
  </si>
  <si>
    <t xml:space="preserve">Mexican</t>
  </si>
  <si>
    <t xml:space="preserve">Accidente [An accident], no. 7 from 25 Prints of Leopoldo Méndez</t>
  </si>
  <si>
    <t xml:space="preserve">Linocut</t>
  </si>
  <si>
    <t xml:space="preserve">Blanton Museum of Art, The University of Texas at Austin, Gift of Dr. Alexander and Ivria Sackton, 1986</t>
  </si>
  <si>
    <t xml:space="preserve">24.8 cm x 19.7 cm (9 3/4 in. x 7 3/4 in.)</t>
  </si>
  <si>
    <t xml:space="preserve">yes</t>
  </si>
  <si>
    <t xml:space="preserve">araman18</t>
  </si>
  <si>
    <t xml:space="preserve">1986.361.21/25</t>
  </si>
  <si>
    <t xml:space="preserve">La carta [The Letter], no. 21 from 25 Prints of Leopoldo Méndez</t>
  </si>
  <si>
    <t xml:space="preserve">24.6 cm x 19.8 cm (9 11/16 in. x 7 13/16 in.)</t>
  </si>
  <si>
    <t xml:space="preserve">1986.37.17/25</t>
  </si>
  <si>
    <t xml:space="preserve">Danza de la Muerte II [Dance of Death II], no. 17 from Méndez: 25 Prints</t>
  </si>
  <si>
    <t xml:space="preserve">Blanton Museum of Art, The University of Texas at Austin, Archer M. Huntington Museum Fund, 1986</t>
  </si>
  <si>
    <t xml:space="preserve">24.6 x 17.4 cm (9 11/16 x 6 7/8 in.)</t>
  </si>
  <si>
    <t xml:space="preserve">1982.650.10/12</t>
  </si>
  <si>
    <t xml:space="preserve">Stout, Myron Stedman</t>
  </si>
  <si>
    <t xml:space="preserve">(Denton, Texas, 1908 - 1987, Provincetown, Massachusetts)</t>
  </si>
  <si>
    <t xml:space="preserve">American</t>
  </si>
  <si>
    <t xml:space="preserve">Untitled, from Rubber Stamp Portfolio</t>
  </si>
  <si>
    <t xml:space="preserve">Rubber stamp print</t>
  </si>
  <si>
    <t xml:space="preserve">Blanton Museum of Art, The University of Texas at Austin, Gift of Alvin and Ethel Romansky, 1977</t>
  </si>
  <si>
    <t xml:space="preserve">20.3 cm x 20.3 cm (8 in. x 8 in.)</t>
  </si>
  <si>
    <t xml:space="preserve">P1967.1.7/20</t>
  </si>
  <si>
    <t xml:space="preserve">Atget, Eugene</t>
  </si>
  <si>
    <t xml:space="preserve">(Libourne, France, 1857 - 1927, Paris, France)</t>
  </si>
  <si>
    <t xml:space="preserve">French</t>
  </si>
  <si>
    <t xml:space="preserve">Carrousel, from Twenty Photographs by Eugene Atget 1856-1927</t>
  </si>
  <si>
    <t xml:space="preserve">1923, printed 1956</t>
  </si>
  <si>
    <t xml:space="preserve">Gelatin silver print</t>
  </si>
  <si>
    <t xml:space="preserve">Blanton Museum of Art, The University of Texas at Austin, Archer M. Huntington Museum Fund, 1967</t>
  </si>
  <si>
    <t xml:space="preserve">16.7 cm x 23.1 cm (6 9/16 in. x 9 1/8 in.)</t>
  </si>
  <si>
    <t xml:space="preserve">P1967.1.15/20</t>
  </si>
  <si>
    <t xml:space="preserve">Mannequin, from Twenty Photographs by Eugene Atget 1856-1927</t>
  </si>
  <si>
    <t xml:space="preserve">1927, printed 1956</t>
  </si>
  <si>
    <t xml:space="preserve">22.8 cm x 17.3 cm (9 in. x 6 13/16 in.)</t>
  </si>
  <si>
    <t xml:space="preserve">1986.89</t>
  </si>
  <si>
    <t xml:space="preserve">Orozco, José Clemente</t>
  </si>
  <si>
    <t xml:space="preserve">(Ciudad Guzmán, Mexico, 1883 - 1949, Mexico City)</t>
  </si>
  <si>
    <t xml:space="preserve">Teatro de variedades en Harlem [Vaudeville in Harlem]</t>
  </si>
  <si>
    <t xml:space="preserve">Lithograph</t>
  </si>
  <si>
    <t xml:space="preserve">35.7 cm x 47.6 cm (14 1/16 in. x 18 3/4 in.)</t>
  </si>
  <si>
    <t xml:space="preserve">1986.85</t>
  </si>
  <si>
    <t xml:space="preserve">Cabeza de mujer [Woman's Head]</t>
  </si>
  <si>
    <t xml:space="preserve">40.3 cm x 29.2 cm (15 7/8 in. x 11 1/2 in.)</t>
  </si>
  <si>
    <t xml:space="preserve">1982.869.2/4</t>
  </si>
  <si>
    <t xml:space="preserve">Chávez Morado, José</t>
  </si>
  <si>
    <t xml:space="preserve">(Silao, Mexico, 1909 – 2002, Guanajuato, Mexico)</t>
  </si>
  <si>
    <t xml:space="preserve">La conspiración [Conspiracy], from the portfolio Vida nocturna de la ciudad de México [Mexico City's Nightlife]</t>
  </si>
  <si>
    <t xml:space="preserve">Blanton Museum of Art, The University of Texas at Austin, University purchase, 1966; Transfer from the Harry Ransom Center, 1982</t>
  </si>
  <si>
    <t xml:space="preserve">23.5 cm x 18.7 cm (9 1/4 in. x 7 3/8 in.)</t>
  </si>
  <si>
    <t xml:space="preserve">1991.415</t>
  </si>
  <si>
    <t xml:space="preserve">Noé, Luis Felipe</t>
  </si>
  <si>
    <t xml:space="preserve">(Buenos Aires, 1933 - )</t>
  </si>
  <si>
    <t xml:space="preserve">Argentinean</t>
  </si>
  <si>
    <t xml:space="preserve">That is Life</t>
  </si>
  <si>
    <t xml:space="preserve">Collage with ink and pastel on ragboard</t>
  </si>
  <si>
    <t xml:space="preserve">Blanton Museum of Art, The University of Texas at Austin, Gift of Barbara Duncan, 1991</t>
  </si>
  <si>
    <t xml:space="preserve">35.2 cm x 42.7 cm (13 7/8 in. x 16 13/16 in.)</t>
  </si>
  <si>
    <t xml:space="preserve">G1971.3.51</t>
  </si>
  <si>
    <t xml:space="preserve">Torres-García, Joaquín</t>
  </si>
  <si>
    <t xml:space="preserve">(Montevideo, Uruguay, 1874 - 1949, Montevideo, Uruguay)</t>
  </si>
  <si>
    <t xml:space="preserve">Uruguay</t>
  </si>
  <si>
    <t xml:space="preserve">Untitled</t>
  </si>
  <si>
    <t xml:space="preserve">1929-1930</t>
  </si>
  <si>
    <t xml:space="preserve">Watercolor over pencil on paper mounted on cardboard</t>
  </si>
  <si>
    <t xml:space="preserve">Blanton Museum of Art, The University of Texas at Austin, Gift of John and Barbara Duncan, 1971</t>
  </si>
  <si>
    <t xml:space="preserve">16.6 cm x 12 cm (6 9/16 in. x 4 3/4 in.)</t>
  </si>
  <si>
    <t xml:space="preserve">1982.1221</t>
  </si>
  <si>
    <t xml:space="preserve">Zalce, Alfredo</t>
  </si>
  <si>
    <t xml:space="preserve">(Pátzcuaro, Michoacán, Mexico, 1908 - 2003, Morelia, Mexico)</t>
  </si>
  <si>
    <t xml:space="preserve">Fábrica de azúcar [Sugar Factory]</t>
  </si>
  <si>
    <t xml:space="preserve">n.d.</t>
  </si>
  <si>
    <t xml:space="preserve">Blanton Museum of Art, The University of Texas at Austin, Gift of Thomas Cranfill, 1968; Transfer from the Harry Ransom Center, 1982</t>
  </si>
  <si>
    <t xml:space="preserve">38.6 cm x 44.5 cm (15 3/16 in. x 17 1/2 in.)</t>
  </si>
  <si>
    <t xml:space="preserve">G1968.106</t>
  </si>
  <si>
    <t xml:space="preserve">Olitski, Jules</t>
  </si>
  <si>
    <t xml:space="preserve">(Snovsk, Russia, 1922 - 2007, New York, New York)</t>
  </si>
  <si>
    <t xml:space="preserve">Green Rose</t>
  </si>
  <si>
    <t xml:space="preserve">1964-1968</t>
  </si>
  <si>
    <t xml:space="preserve">Acrylic on canvas</t>
  </si>
  <si>
    <t xml:space="preserve">Blanton Museum of Art, The University of Texas at Austin, Gift of Mari and James A. Michener, 1968</t>
  </si>
  <si>
    <t xml:space="preserve">207 cm x 298 cm (81 1/2 in. x 117 5/16 in.)</t>
  </si>
  <si>
    <t xml:space="preserve">no</t>
  </si>
  <si>
    <t xml:space="preserve">1991.280</t>
  </si>
  <si>
    <t xml:space="preserve">Noland, Kenneth</t>
  </si>
  <si>
    <t xml:space="preserve">(Asheville, North Carolina, 1924 - 2010, Port Clyde, Maine)</t>
  </si>
  <si>
    <t xml:space="preserve">Split Spectrum</t>
  </si>
  <si>
    <t xml:space="preserve">Acrylic on unsized canvas</t>
  </si>
  <si>
    <t xml:space="preserve">Blanton Museum of Art, The University of Texas at Austin, Gift of Mari and James A. Michener, 1991</t>
  </si>
  <si>
    <t xml:space="preserve">177.6 cm x 177.6 cm (69 15/16 in. x 69 15/16 in.)</t>
  </si>
  <si>
    <t xml:space="preserve">1977.25</t>
  </si>
  <si>
    <t xml:space="preserve">Ocampo, Miguel</t>
  </si>
  <si>
    <t xml:space="preserve">(Buenos Aires, Argentina, 1922 – 2015, Buenos Aires, Argentina)</t>
  </si>
  <si>
    <t xml:space="preserve">Ambiguas vecindades [Ambiguous Neighborhoods]</t>
  </si>
  <si>
    <t xml:space="preserve">Blanton Museum of Art, The University of Texas at Austin, Gift of St. Joe Minerals Corporation, 1977</t>
  </si>
  <si>
    <t xml:space="preserve">127 cm x 152.5 cm (50 in. x 60 1/16 in.)</t>
  </si>
  <si>
    <t xml:space="preserve">2003.118</t>
  </si>
  <si>
    <t xml:space="preserve">Freire, María</t>
  </si>
  <si>
    <t xml:space="preserve">(Montevideo, Uruguay, 1917 - 2015, Montevideo, Uruguay)</t>
  </si>
  <si>
    <t xml:space="preserve">Forma [Form]</t>
  </si>
  <si>
    <t xml:space="preserve">Gouache</t>
  </si>
  <si>
    <t xml:space="preserve">Blanton Museum of Art, The University of Texas at Austin, Anonymous gift in honor of Charles Cosac, 2003</t>
  </si>
  <si>
    <t xml:space="preserve">26.7 cm x 20.9 cm (10 1/2 in. x 8 1/4 in.)</t>
  </si>
  <si>
    <t xml:space="preserve">1995.259.6/19</t>
  </si>
  <si>
    <t xml:space="preserve">Vigo, Edgardo Antonio</t>
  </si>
  <si>
    <t xml:space="preserve">(La Plata, Argentina, 1928 - 1997, La Plata, Argentina)</t>
  </si>
  <si>
    <t xml:space="preserve">About Fulfilled Utopias: The Women [Sobre las utopías cumplidas: Las mujeres], from Múltiples Acumulados [Accumulated Multiples]</t>
  </si>
  <si>
    <t xml:space="preserve">Torn photograph on blue card stock</t>
  </si>
  <si>
    <t xml:space="preserve">Blanton Museum of Art, The University of Texas at Austin, Gift of the artist, 1995</t>
  </si>
  <si>
    <t xml:space="preserve">23.7 cm x 12.2 cm (9 5/16 in. x 4 13/16 in.)</t>
  </si>
  <si>
    <t xml:space="preserve">1995.259.15/19</t>
  </si>
  <si>
    <t xml:space="preserve">Mi 'presencia física'... [My 'Physical Presence'...], from Múltiples Acumulados [Accumulated Multiples]</t>
  </si>
  <si>
    <t xml:space="preserve">Rubber stamp on yellow card stock</t>
  </si>
  <si>
    <t xml:space="preserve">23.6 cm x 12.3 cm (9 5/16 in. x 4 13/16 in.)</t>
  </si>
  <si>
    <t xml:space="preserve">2006.132.1/7-7/7</t>
  </si>
  <si>
    <t xml:space="preserve">Leirner, Jac</t>
  </si>
  <si>
    <t xml:space="preserve">(São Paulo, Brazil, 1961 - )</t>
  </si>
  <si>
    <t xml:space="preserve">Brazilian</t>
  </si>
  <si>
    <t xml:space="preserve">Adesivo 22 (pares de quadrados) [Adhesive 22 (pairs of squares)]</t>
  </si>
  <si>
    <t xml:space="preserve">Paper, stickers on six plexiglass panels, and construction level</t>
  </si>
  <si>
    <t xml:space="preserve">Blanton Museum of Art, The University of Texas at Austin, Purchased with funds provided by Fundación Arte BA, Buenos Aires, and contributions from the Blanton Latin American Circle, 2006</t>
  </si>
  <si>
    <t xml:space="preserve">43.5 cm x 185 cm x 3.5 cm (17 1/8 in. x 72 13/16 in. x 1 3/8 in.)</t>
  </si>
  <si>
    <t xml:space="preserve">2017.30</t>
  </si>
  <si>
    <t xml:space="preserve">Villinski, Paul</t>
  </si>
  <si>
    <t xml:space="preserve">(York, Maine, 1960 - )</t>
  </si>
  <si>
    <t xml:space="preserve">Passage</t>
  </si>
  <si>
    <t xml:space="preserve">Salvaged wood, found aluminum cans, wire, soot, and steel</t>
  </si>
  <si>
    <t xml:space="preserve">Blanton Museum of Art, The University of Texas at Austin, Gift of the artist, 2017</t>
  </si>
  <si>
    <t xml:space="preserve">467.36 cm x 1005.84 cm x 96.52 cm (184 in. x 396 in. x 38 in.)</t>
  </si>
  <si>
    <t xml:space="preserve">2015.10</t>
  </si>
  <si>
    <t xml:space="preserve">Molloy, Tom</t>
  </si>
  <si>
    <t xml:space="preserve">(Waterford, Ireland, 1964 - )</t>
  </si>
  <si>
    <t xml:space="preserve">Irish</t>
  </si>
  <si>
    <t xml:space="preserve">Native, Sitting Bull</t>
  </si>
  <si>
    <t xml:space="preserve">Graphite pencil on paper</t>
  </si>
  <si>
    <t xml:space="preserve">Blanton Museum of Art, The University of Texas at Austin, Gift of Jeanne and Michael Klein, 2015</t>
  </si>
  <si>
    <t xml:space="preserve">15.9 cm x 11.9 cm (6 1/4 in. x 4 11/16 in.)</t>
  </si>
  <si>
    <t xml:space="preserve">2017.192.1</t>
  </si>
  <si>
    <t xml:space="preserve">Marden, Brice</t>
  </si>
  <si>
    <t xml:space="preserve">(Briarcliff Manor, New York, 1938 - )</t>
  </si>
  <si>
    <t xml:space="preserve">Suzhou I</t>
  </si>
  <si>
    <t xml:space="preserve">1996-1998</t>
  </si>
  <si>
    <t xml:space="preserve">Color etching with aquatint, drypoint, and scraping</t>
  </si>
  <si>
    <t xml:space="preserve">Blanton Museum of Art, The University of Texas at Austin, Bequest of John A. Robertson and gift of Carlota S. Smith in honor of Professor Richard Shiff, Effie Marie Cain Regents Chair in Art, The University of Texas at Austin, 2018</t>
  </si>
  <si>
    <t xml:space="preserve">65 x 48 cm (25 3/4 x 18 3/4 in.)</t>
  </si>
  <si>
    <t xml:space="preserve">2018.40</t>
  </si>
  <si>
    <t xml:space="preserve">Clayton, Lenka</t>
  </si>
  <si>
    <t xml:space="preserve">(Cornwall, England, 1977 – )</t>
  </si>
  <si>
    <t xml:space="preserve">The Distance I Can Be From My Son</t>
  </si>
  <si>
    <t xml:space="preserve">Single channel video</t>
  </si>
  <si>
    <t xml:space="preserve">Blanton Museum of Art, The University of Texas at Austin, Gift of Lora Reynolds and Quincy Lee, 2018</t>
  </si>
  <si>
    <t xml:space="preserve">2017.212</t>
  </si>
  <si>
    <t xml:space="preserve">Katz, Leandro</t>
  </si>
  <si>
    <t xml:space="preserve">(Buenos Aires, Argentina, 1938 - )</t>
  </si>
  <si>
    <t xml:space="preserve">The Castle (Chichén Itzá) [El Castillo (Chichén Itzá]</t>
  </si>
  <si>
    <t xml:space="preserve">Blanton Museum of Art, The University of Texas at Austin, Purchase through the generosity of the Charina Endowment Fund, 2017</t>
  </si>
  <si>
    <t xml:space="preserve">50.8 x 40.6 cm (20 x 16 in.)</t>
  </si>
  <si>
    <t xml:space="preserve">2017.255</t>
  </si>
  <si>
    <t xml:space="preserve">Kelly, Ellsworth</t>
  </si>
  <si>
    <t xml:space="preserve">(Newburgh, New York, 1923 - 2015, Spencertown, New York)</t>
  </si>
  <si>
    <t xml:space="preserve">Chardonnay</t>
  </si>
  <si>
    <t xml:space="preserve">Graphite on paper</t>
  </si>
  <si>
    <t xml:space="preserve">Blanton Museum of Art, The University of Texas at Austin, Gift of Douglas S. Cramer, 2017</t>
  </si>
  <si>
    <t xml:space="preserve">55.9 x 38.1 cm (22 x 15 in.)</t>
  </si>
  <si>
    <t xml:space="preserve">2017.97</t>
  </si>
  <si>
    <t xml:space="preserve">Bruscky, Paulo</t>
  </si>
  <si>
    <t xml:space="preserve">(Recife, Brazil, 1949 – )</t>
  </si>
  <si>
    <t xml:space="preserve">Laudo artístico, IX Congresso Brasileiro de Eletronecefalografia e Neurofisiologia Clínica, Centro de Convenções [Artistic Award, Ninth Brazilian Congress of Clinical Encephalography and Neurophisiology, Convention Center]</t>
  </si>
  <si>
    <t xml:space="preserve">Photocopy, stamp</t>
  </si>
  <si>
    <t xml:space="preserve">Blanton Museum of Art, The University of Texas at Austin, Gift of Jacqueline Barnitz, 2017</t>
  </si>
  <si>
    <t xml:space="preserve">33 x 21.7 cm (13 x 8 9/16 in.)</t>
  </si>
  <si>
    <t xml:space="preserve">2018.213.3</t>
  </si>
  <si>
    <t xml:space="preserve">Siqueiros, David Alfaro</t>
  </si>
  <si>
    <t xml:space="preserve">(Santa Rosalía (now Ciudad Camargo), Chihuahua, 1896 - 1974, Cuernavaca)</t>
  </si>
  <si>
    <t xml:space="preserve">La comida de los presos, del portafolio 13 grabados en madera [The Inmates’ Food, from the portfolio 13 Woodcuts]</t>
  </si>
  <si>
    <t xml:space="preserve">Woodcut on paper</t>
  </si>
  <si>
    <t xml:space="preserve">Blanton Museum of Art, The University of Texas at Austin, Gift of James Oles, 2018</t>
  </si>
  <si>
    <t xml:space="preserve">23.8 x 17.6 cm (9 3/8 x 6 15/16 in.)</t>
  </si>
  <si>
    <t xml:space="preserve">2017.323</t>
  </si>
  <si>
    <t xml:space="preserve">Carrasco, Roberto L. Delgado, Richard Duardo, Diane Gamboa, Eduardo Oropeza, Barbara</t>
  </si>
  <si>
    <t xml:space="preserve">Experimental Screenprint Atelier III</t>
  </si>
  <si>
    <t xml:space="preserve">Screenprint</t>
  </si>
  <si>
    <t xml:space="preserve">Blanton Museum of Art, The University of Texas at Austin, Gift of Gilberto Cárdenas, 2017</t>
  </si>
  <si>
    <t xml:space="preserve">101.5 x 71.1 cm (39 15/16 x 28 in.)</t>
  </si>
  <si>
    <t xml:space="preserve">2017.349</t>
  </si>
  <si>
    <t xml:space="preserve">De Batuc, Alfredo</t>
  </si>
  <si>
    <t xml:space="preserve">(Batuc, Mexico, 1950 – )</t>
  </si>
  <si>
    <t xml:space="preserve">Emiliano con zuecos [Emiliano with Clog Shoes], </t>
  </si>
  <si>
    <t xml:space="preserve">111.7 x 76.4 cm (44 x 30 1/16 in.)</t>
  </si>
  <si>
    <t xml:space="preserve">2017.450</t>
  </si>
  <si>
    <t xml:space="preserve">Limón, Léo</t>
  </si>
  <si>
    <t xml:space="preserve">(Los Angeles, California, 1952 - )</t>
  </si>
  <si>
    <t xml:space="preserve">La Crusada [The Crossing]</t>
  </si>
  <si>
    <t xml:space="preserve">102.2 x 71.4 cm (40 1/4 x 28 1/8 in.)</t>
  </si>
  <si>
    <t xml:space="preserve">2017.605.8</t>
  </si>
  <si>
    <t xml:space="preserve">Montoya, Malaquías</t>
  </si>
  <si>
    <t xml:space="preserve">(Albuquerque, New Mexico, 1938 - )</t>
  </si>
  <si>
    <t xml:space="preserve">Untitled, from The New Immigration</t>
  </si>
  <si>
    <t xml:space="preserve">Etching</t>
  </si>
  <si>
    <t xml:space="preserve">55.9 x 38.9 cm (22 x 15 5/16 in.)</t>
  </si>
  <si>
    <t xml:space="preserve">2017.558</t>
  </si>
  <si>
    <t xml:space="preserve">Sandoval, Teddy</t>
  </si>
  <si>
    <t xml:space="preserve">(Los Angeles, California, 1949 - 1995, Los Angeles, California)</t>
  </si>
  <si>
    <t xml:space="preserve">Angel Baby</t>
  </si>
  <si>
    <t xml:space="preserve">111.7 x 76.2 cm (44 x 30 in.)</t>
  </si>
  <si>
    <t xml:space="preserve">2017.593</t>
  </si>
  <si>
    <t xml:space="preserve">Valdez, Patssi</t>
  </si>
  <si>
    <t xml:space="preserve">(Los Angeles, California, 1951 - )</t>
  </si>
  <si>
    <t xml:space="preserve">The Dressing Table</t>
  </si>
  <si>
    <t xml:space="preserve">95.5 x 63 cm (37 5/8 x 24 13/16 in.)</t>
  </si>
  <si>
    <t xml:space="preserve">2016.149.27/30.a-b</t>
  </si>
  <si>
    <t xml:space="preserve">Schild Ledger Book: a) Pencil sketch of a horse; b) Well-dressed, mounted warrior</t>
  </si>
  <si>
    <t xml:space="preserve">1840-1895</t>
  </si>
  <si>
    <t xml:space="preserve">a) Graphite on ledger paper; b) Graphite and wax crayon on ledger paper</t>
  </si>
  <si>
    <t xml:space="preserve">Blanton Museum of Art, The University of Texas at Austin, Transfer from Texas Archeological Research Lab, 2016</t>
  </si>
  <si>
    <t xml:space="preserve">18.1 x 27.9 cm (7 1/8 x 11 in.)</t>
  </si>
  <si>
    <t xml:space="preserve">2016.149.8/30.a-b</t>
  </si>
  <si>
    <t xml:space="preserve">Schild Ledger Book: a) Horse and female rider; b) Horses, one man, and a tipi</t>
  </si>
  <si>
    <t xml:space="preserve">a) Graphite and wax crayon on ledger paper; b) Graphite on ledger paper</t>
  </si>
  <si>
    <t xml:space="preserve">18.6 x 30.4 cm (7 5/16 x 11 15/16 in.)</t>
  </si>
  <si>
    <t xml:space="preserve">2017.661</t>
  </si>
  <si>
    <t xml:space="preserve">Chagoya, Enrique</t>
  </si>
  <si>
    <t xml:space="preserve">(Mexico City, 1953 - )</t>
  </si>
  <si>
    <t xml:space="preserve">Abenteuer der Kannibalen Bioethicists</t>
  </si>
  <si>
    <t xml:space="preserve">Lithograph, woodcut, chine collé, and collage</t>
  </si>
  <si>
    <t xml:space="preserve">Blanton Museum of Art, The University of Texas at Austin, Gift of Anonymous; Gift from The Contemporary Austin to the Blanton Museum of Art, 2017</t>
  </si>
  <si>
    <t xml:space="preserve">19.1 x 233.7 cm (7 1/2 x 92 in.)</t>
  </si>
  <si>
    <t xml:space="preserve">1992.267</t>
  </si>
  <si>
    <t xml:space="preserve">Kusama, Yayoi</t>
  </si>
  <si>
    <t xml:space="preserve">(Matsumoto City, Nagano Prefecture, Japan, 1929 - )</t>
  </si>
  <si>
    <t xml:space="preserve">Japanese</t>
  </si>
  <si>
    <t xml:space="preserve">Horizontal Love</t>
  </si>
  <si>
    <t xml:space="preserve">Spray enamel and ink</t>
  </si>
  <si>
    <t xml:space="preserve">Blanton Museum of Art, The University of Texas at Austin, Gift of the Center for International Contemporary Arts; Emanuel and Charlotte Levine Collection, 1992</t>
  </si>
  <si>
    <t xml:space="preserve">41.3 cm x 33.4 cm (16 1/4 in. x 13 1/8 in.)</t>
  </si>
  <si>
    <t xml:space="preserve">1991.417</t>
  </si>
  <si>
    <t xml:space="preserve">Paternosto, César</t>
  </si>
  <si>
    <t xml:space="preserve">(La Plata, Argentina, 1931 - )</t>
  </si>
  <si>
    <t xml:space="preserve">Fold Back Series</t>
  </si>
  <si>
    <t xml:space="preserve">Ink, pressure sensitive lettering and colored pencil on paper</t>
  </si>
  <si>
    <t xml:space="preserve">58.5 cm x 89 cm (23 1/16 in. x 35 1/16 in.)</t>
  </si>
  <si>
    <t xml:space="preserve">2016.14</t>
  </si>
  <si>
    <t xml:space="preserve">Hirose, Edi</t>
  </si>
  <si>
    <t xml:space="preserve">(Lima, Peru, 1975 - )</t>
  </si>
  <si>
    <t xml:space="preserve">Peruvian</t>
  </si>
  <si>
    <t xml:space="preserve">Canteras del sillar, Arequipa, de la serie Expansión II [Sillar Quarries, Arequipa, from the series Expansion II]</t>
  </si>
  <si>
    <t xml:space="preserve">Chromogenic print on cotton paper</t>
  </si>
  <si>
    <t xml:space="preserve">Blanton Museum of Art, The University of Texas at Austin, Purchase with proceeds from the Blanton Museum Shop, 2016</t>
  </si>
  <si>
    <t xml:space="preserve">110 x 136 cm (43 1/4 x 53 3/8 in.)</t>
  </si>
  <si>
    <t xml:space="preserve">1986.310.1-3</t>
  </si>
  <si>
    <t xml:space="preserve">Schendel, Mira</t>
  </si>
  <si>
    <t xml:space="preserve">(Zurich, Switzerland, 1919 - 1988, São Paulo, Brazil)</t>
  </si>
  <si>
    <t xml:space="preserve">Sem título, da série Toquinhos [Untitled, from the series Little Stubs]</t>
  </si>
  <si>
    <t xml:space="preserve">Transfer lettering and dyed paper on paper</t>
  </si>
  <si>
    <t xml:space="preserve">Blanton Museum of Art, The University of Texas at Austin, Gift of Barbara Duncan, 1986</t>
  </si>
  <si>
    <t xml:space="preserve">40.3 cm x 25.5 cm (15 7/8 in. x 10 1/16 in.)</t>
  </si>
  <si>
    <t xml:space="preserve">1991.239</t>
  </si>
  <si>
    <t xml:space="preserve">Hofmann, Hans</t>
  </si>
  <si>
    <t xml:space="preserve">(Weissenberg, Bavaria, 1880 - 1966, New York, New York)</t>
  </si>
  <si>
    <t xml:space="preserve">Elysium</t>
  </si>
  <si>
    <t xml:space="preserve">Oil on canvas</t>
  </si>
  <si>
    <t xml:space="preserve">214 cm x 127.7 cm (84 1/4 in. x 50 1/4 in.)</t>
  </si>
  <si>
    <t xml:space="preserve">P1975.18.10/15</t>
  </si>
  <si>
    <t xml:space="preserve">Álvarez Bravo, Manuel</t>
  </si>
  <si>
    <t xml:space="preserve">(Mexico City, 1902 - 2002, Mexico City)</t>
  </si>
  <si>
    <t xml:space="preserve">Trampa puesta [Set Trap], from Fifteen Photographs by Manuel Álvarez Bravo, 1974</t>
  </si>
  <si>
    <t xml:space="preserve">circa 1930s</t>
  </si>
  <si>
    <t xml:space="preserve">Blanton Museum of Art, The University of Texas at Austin, Archer M. Huntington Museum Fund, 1975</t>
  </si>
  <si>
    <t xml:space="preserve">17.2 cm x 24.2 cm (6 3/4 in. x 9 1/2 in.)</t>
  </si>
  <si>
    <t xml:space="preserve">1985.58.1/10</t>
  </si>
  <si>
    <t xml:space="preserve">Warhol, Andy</t>
  </si>
  <si>
    <t xml:space="preserve">(Pittsburgh, Pennsylvania, 1928 - 1987, New York City)</t>
  </si>
  <si>
    <t xml:space="preserve">Apple, from Ads</t>
  </si>
  <si>
    <t xml:space="preserve">Screenprint printed in fifteen colors from ten screens</t>
  </si>
  <si>
    <t xml:space="preserve">Blanton Museum of Art, The University of Texas at Austin, Archer M. Huntington Museum Fund, 1985</t>
  </si>
  <si>
    <t xml:space="preserve">96.5 cm x 96.5 cm (38 in. x 38 in.)</t>
  </si>
  <si>
    <t xml:space="preserve">2016.147</t>
  </si>
  <si>
    <t xml:space="preserve">Gomez, Ramiro</t>
  </si>
  <si>
    <t xml:space="preserve">(San Bernardino, California, 1986 - )</t>
  </si>
  <si>
    <t xml:space="preserve">The Broad</t>
  </si>
  <si>
    <t xml:space="preserve">Blanton Museum of Art, The University of Texas at Austin, Ellen Susman Collection, 2016</t>
  </si>
  <si>
    <t xml:space="preserve">183 x 183 cm (72 x 72 in.)</t>
  </si>
  <si>
    <t xml:space="preserve">1992.253.30/35</t>
  </si>
  <si>
    <t xml:space="preserve">Camnitzer, Luis</t>
  </si>
  <si>
    <t xml:space="preserve">(Lübeck, Germany, 1937 - )</t>
  </si>
  <si>
    <t xml:space="preserve">He wrapped it with reverence, envisioning his escape, plate 30 from Uruguayan Torture Series</t>
  </si>
  <si>
    <t xml:space="preserve">Four-color photo etching on chine collé</t>
  </si>
  <si>
    <t xml:space="preserve">Blanton Museum of Art, The University of Texas at Austin, Archer M. Huntington Museum Fund, 1992</t>
  </si>
  <si>
    <t xml:space="preserve">74.9 cm x 55.6 cm (29 1/2 in. x 21 7/8 in.)</t>
  </si>
  <si>
    <t xml:space="preserve">1999.47</t>
  </si>
  <si>
    <t xml:space="preserve">Geiger, Anna Bella</t>
  </si>
  <si>
    <t xml:space="preserve">(Rio de Janeiro, Brazil, 1933 - )</t>
  </si>
  <si>
    <t xml:space="preserve">O Novo Atlas [The New Atlas]</t>
  </si>
  <si>
    <t xml:space="preserve">Artist's book</t>
  </si>
  <si>
    <t xml:space="preserve">Blanton Museum of Art, The University of Texas at Austin, Gift of Shifra M. Goldman, 1999</t>
  </si>
  <si>
    <t xml:space="preserve">20.7 cm x 30.7 cm (8 1/8 in. x 12 1/16 in.)</t>
  </si>
  <si>
    <t xml:space="preserve">2015.16</t>
  </si>
  <si>
    <t xml:space="preserve">Moffett, Donald</t>
  </si>
  <si>
    <t xml:space="preserve">(San Antonio, Texas, 1955 - )</t>
  </si>
  <si>
    <t xml:space="preserve">Texas, 1971, from the series "What Barbara Jordan Wore"</t>
  </si>
  <si>
    <t xml:space="preserve">Digital chromogenic development print in artist's frame</t>
  </si>
  <si>
    <t xml:space="preserve">Blanton Museum of Art, The University of Texas at Austin, Gift of the artist in honor of Jeanne and Michael Klein, 2015</t>
  </si>
  <si>
    <t xml:space="preserve">98 x 77 cm (38 5/8 x 30 3/16 in.)</t>
  </si>
  <si>
    <t xml:space="preserve">2018.195</t>
  </si>
  <si>
    <t xml:space="preserve">Neshat, Shirin</t>
  </si>
  <si>
    <t xml:space="preserve">(Qazvin, Iran, 1957 - )</t>
  </si>
  <si>
    <t xml:space="preserve">Iranian</t>
  </si>
  <si>
    <t xml:space="preserve">Ghada</t>
  </si>
  <si>
    <t xml:space="preserve">Digital chromogenic print</t>
  </si>
  <si>
    <t xml:space="preserve">Blanton Museum of Art, The University of Texas at Austin, Gift of the Robert Rauschenberg Foundation, 2018</t>
  </si>
  <si>
    <t xml:space="preserve">66 x 45 cm (26 x 17 1/2 in.)</t>
  </si>
  <si>
    <t xml:space="preserve">1991.276</t>
  </si>
  <si>
    <t xml:space="preserve">Mitchell, Joan</t>
  </si>
  <si>
    <t xml:space="preserve">(Chicago, Illinois, 1925 - 1992, Paris, France)</t>
  </si>
  <si>
    <t xml:space="preserve">Rock Bottom</t>
  </si>
  <si>
    <t xml:space="preserve">1960-1961</t>
  </si>
  <si>
    <t xml:space="preserve">198.1 cm x 172.7 cm (78 in. x 68 in.)</t>
  </si>
  <si>
    <t xml:space="preserve">2002.2171</t>
  </si>
  <si>
    <t xml:space="preserve">Goltzius, Hendrick</t>
  </si>
  <si>
    <t xml:space="preserve">(Mülbracht, Germany, 1558 - 1617, Haarlem, The Netherlands)</t>
  </si>
  <si>
    <t xml:space="preserve">Dutch</t>
  </si>
  <si>
    <t xml:space="preserve">Pygmalion and Galatea</t>
  </si>
  <si>
    <t xml:space="preserve">Engraving</t>
  </si>
  <si>
    <t xml:space="preserve">Blanton Museum of Art, The University of Texas at Austin, The Leo Steinberg Collection, 2002</t>
  </si>
  <si>
    <t xml:space="preserve">32.2 cm x 21.5 cm (12 11/16 in. x 8 7/16 in.)</t>
  </si>
  <si>
    <t xml:space="preserve">G1974.20</t>
  </si>
  <si>
    <t xml:space="preserve">Remington, Frederic Sackrider</t>
  </si>
  <si>
    <t xml:space="preserve">(Canton, New York, 1861 - 1909, Ridgefield, Connecticut)</t>
  </si>
  <si>
    <t xml:space="preserve">The Charge [A Cavalry Scrap]</t>
  </si>
  <si>
    <t xml:space="preserve">Blanton Museum of Art, The University of Texas at Austin, Gift of Miss Ima Hogg, 1943</t>
  </si>
  <si>
    <t xml:space="preserve">124.5 cm x 348 cm (49 in. x 137 in.)</t>
  </si>
  <si>
    <t xml:space="preserve">1980.41</t>
  </si>
  <si>
    <t xml:space="preserve">Anonymous</t>
  </si>
  <si>
    <t xml:space="preserve">Greek-Attic</t>
  </si>
  <si>
    <t xml:space="preserve">Red-Figure Askos (Flask)</t>
  </si>
  <si>
    <t xml:space="preserve">circa 425 BCE-400 BCE</t>
  </si>
  <si>
    <t xml:space="preserve">Terracotta</t>
  </si>
  <si>
    <t xml:space="preserve">Blanton Museum of Art, The University of Texas at Austin, Archer M. Huntington Museum Fund and the James R. Dougherty, Jr. Foundation, 1980</t>
  </si>
  <si>
    <t xml:space="preserve">6.4 cm (2 1/2 in.)</t>
  </si>
  <si>
    <t xml:space="preserve">2017.1126</t>
  </si>
  <si>
    <t xml:space="preserve">François, Guy</t>
  </si>
  <si>
    <t xml:space="preserve">(Le Puy, France, 1578 - 1650, Le Puy, France)</t>
  </si>
  <si>
    <t xml:space="preserve">Martyrdom of Saint Cecilia</t>
  </si>
  <si>
    <t xml:space="preserve">circa 1608-1613</t>
  </si>
  <si>
    <t xml:space="preserve">Blanton Museum of Art, The University of Texas at Austin, The Suida-Manning Collection, 2017</t>
  </si>
  <si>
    <t xml:space="preserve">126.4 cm x 97.2 cm (49 3/4 in. x 38 1/4 in.)</t>
  </si>
  <si>
    <t xml:space="preserve">1989.59</t>
  </si>
  <si>
    <t xml:space="preserve">Charlet, Nicolas-Toussaint</t>
  </si>
  <si>
    <t xml:space="preserve">(Paris, 1792 - 1845, Paris)</t>
  </si>
  <si>
    <t xml:space="preserve">Le Marchand de dessins lithographiques [The Lithograph Seller]</t>
  </si>
  <si>
    <t xml:space="preserve">Blanton Museum of Art, The University of Texas at Austin, The Teaching Collection of Marvin Vexler, '48, in memory of Earle Benson, 1989</t>
  </si>
  <si>
    <t xml:space="preserve">28.4 cm x 38.5 cm (11 3/16 in. x 15 3/16 in.)</t>
  </si>
  <si>
    <t xml:space="preserve">2002.828</t>
  </si>
  <si>
    <t xml:space="preserve">Dürer, Albrecht</t>
  </si>
  <si>
    <t xml:space="preserve">(Nuremberg, Germany, 1471 - 1528, Nuremberg, Germany)</t>
  </si>
  <si>
    <t xml:space="preserve">German</t>
  </si>
  <si>
    <t xml:space="preserve">Saint Paul</t>
  </si>
  <si>
    <t xml:space="preserve">11.8 cm x 7.5 cm (4 5/8 in. x 2 15/16 in.)</t>
  </si>
  <si>
    <t xml:space="preserve">1991.66.38/40</t>
  </si>
  <si>
    <t xml:space="preserve">Piranesi, Giovanni Battista</t>
  </si>
  <si>
    <t xml:space="preserve">(Mogliano (Treviso), Italy, 1720 - 1778, Rome)</t>
  </si>
  <si>
    <t xml:space="preserve">Italian</t>
  </si>
  <si>
    <t xml:space="preserve">Sezione del serraglio delle fiere fabbricato da Domiziano [Section of the animal cages build by Domitian], plate LIV from Volume IV of Le Antichità Romane [Roman Antiquities]</t>
  </si>
  <si>
    <t xml:space="preserve">Blanton Museum of Art, The University of Texas at Austin, Gift of Alvin Romansky, 1991</t>
  </si>
  <si>
    <t xml:space="preserve">52.8 cm x 37.4 cm (20 13/16 in. x 14 3/4 in.)</t>
  </si>
  <si>
    <t xml:space="preserve">2000.48</t>
  </si>
  <si>
    <t xml:space="preserve">Castello, Valerio</t>
  </si>
  <si>
    <t xml:space="preserve">(Genoa, Italy, 1624 - 1659, Genoa, Italy)</t>
  </si>
  <si>
    <t xml:space="preserve">Christ and the Centurion</t>
  </si>
  <si>
    <t xml:space="preserve">circa 1646</t>
  </si>
  <si>
    <t xml:space="preserve">Pen and brown ink with brush and brown wash over graphite, squared in red chalk</t>
  </si>
  <si>
    <t xml:space="preserve">Blanton Museum of Art, The University of Texas at Austin, Purchase through the generosity of Christie's, Australia, 2000</t>
  </si>
  <si>
    <t xml:space="preserve">14 cm x 21.9 cm (5 1/2 in. x 8 5/8 in.)</t>
  </si>
  <si>
    <t xml:space="preserve">G1969.6.436</t>
  </si>
  <si>
    <t xml:space="preserve">Mathews, P.(B.?) G.</t>
  </si>
  <si>
    <t xml:space="preserve">()</t>
  </si>
  <si>
    <t xml:space="preserve">English (?)</t>
  </si>
  <si>
    <t xml:space="preserve">Versailles</t>
  </si>
  <si>
    <t xml:space="preserve">Blanton Museum of Art, The University of Texas at Austin, Transfer from the Humanities Research Center, The University of Texas at Austin, 1969</t>
  </si>
  <si>
    <t xml:space="preserve">25.7 cm x 43.6 cm (10 1/8 in. x 17 3/16 in.)</t>
  </si>
  <si>
    <t xml:space="preserve">2002.819</t>
  </si>
  <si>
    <t xml:space="preserve">Cranach, Lucas</t>
  </si>
  <si>
    <t xml:space="preserve">(Kronach, Germany, 1472 - 1553, Weimar, Germany)</t>
  </si>
  <si>
    <t xml:space="preserve">Illustration for Book of Job</t>
  </si>
  <si>
    <t xml:space="preserve">Woodcut</t>
  </si>
  <si>
    <t xml:space="preserve">27.2 cm x 17 cm (10 11/16 in. x 6 11/16 in.)</t>
  </si>
  <si>
    <t xml:space="preserve">2002.2826</t>
  </si>
  <si>
    <t xml:space="preserve">Cigoli (Ludovico Cardi)</t>
  </si>
  <si>
    <t xml:space="preserve">(Castello di Cigoli, ITaly, 1559 - 1613, Rome, Italy)</t>
  </si>
  <si>
    <t xml:space="preserve">Standing Male Figure with Drapery</t>
  </si>
  <si>
    <t xml:space="preserve">1590s</t>
  </si>
  <si>
    <t xml:space="preserve">Red chalk with stumping on gray antique laid paper</t>
  </si>
  <si>
    <t xml:space="preserve">Blanton Museum of Art, The University of Texas at Austin, Jack S. Blanton Curatorial Endowment Fund, 2002</t>
  </si>
  <si>
    <t xml:space="preserve">42.8 cm x 23.6 cm (16 7/8 in. x 9 5/16 in.)</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</si>
</sst>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6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N54" activeCellId="0" sqref="N54"/>
    </sheetView>
  </sheetViews>
  <sheetFormatPr defaultRowHeight="15" zeroHeight="false" outlineLevelRow="0" outlineLevelCol="0"/>
  <cols>
    <col collapsed="false" customWidth="true" hidden="false" outlineLevel="0" max="10" min="1" style="0" width="10.49"/>
    <col collapsed="false" customWidth="true" hidden="false" outlineLevel="0" max="11" min="11" style="0" width="22.69"/>
    <col collapsed="false" customWidth="true" hidden="false" outlineLevel="0" max="12" min="12" style="0" width="17.25"/>
    <col collapsed="false" customWidth="true" hidden="false" outlineLevel="0" max="14" min="13" style="0" width="21.89"/>
    <col collapsed="false" customWidth="true" hidden="false" outlineLevel="0" max="15" min="15" style="0" width="43.97"/>
    <col collapsed="false" customWidth="true" hidden="false" outlineLevel="0" max="1025" min="16" style="0" width="10.4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2" t="s">
        <v>12</v>
      </c>
      <c r="O1" s="2" t="s">
        <v>13</v>
      </c>
    </row>
    <row r="2" customFormat="false" ht="15" hidden="false" customHeight="false" outlineLevel="0" collapsed="false">
      <c r="A2" s="1" t="n">
        <v>10</v>
      </c>
      <c r="B2" s="0" t="s">
        <v>14</v>
      </c>
      <c r="C2" s="0" t="s">
        <v>15</v>
      </c>
      <c r="D2" s="0" t="s">
        <v>16</v>
      </c>
      <c r="E2" s="0" t="s">
        <v>17</v>
      </c>
      <c r="F2" s="0" t="s">
        <v>18</v>
      </c>
      <c r="G2" s="0" t="n">
        <v>1934</v>
      </c>
      <c r="H2" s="0" t="s">
        <v>19</v>
      </c>
      <c r="I2" s="0" t="s">
        <v>20</v>
      </c>
      <c r="J2" s="0" t="s">
        <v>21</v>
      </c>
      <c r="K2" s="0" t="s">
        <v>22</v>
      </c>
      <c r="L2" s="0" t="n">
        <f aca="false">TRUE()</f>
        <v>1</v>
      </c>
      <c r="M2" s="0" t="s">
        <v>23</v>
      </c>
      <c r="N2" s="0" t="n">
        <v>1</v>
      </c>
      <c r="O2" s="0" t="n">
        <v>1</v>
      </c>
    </row>
    <row r="3" customFormat="false" ht="15" hidden="false" customHeight="false" outlineLevel="0" collapsed="false">
      <c r="A3" s="1" t="n">
        <v>13</v>
      </c>
      <c r="B3" s="0" t="s">
        <v>24</v>
      </c>
      <c r="C3" s="0" t="s">
        <v>15</v>
      </c>
      <c r="D3" s="0" t="s">
        <v>16</v>
      </c>
      <c r="E3" s="0" t="s">
        <v>17</v>
      </c>
      <c r="F3" s="0" t="s">
        <v>25</v>
      </c>
      <c r="G3" s="0" t="n">
        <v>1942</v>
      </c>
      <c r="H3" s="0" t="s">
        <v>19</v>
      </c>
      <c r="I3" s="0" t="s">
        <v>20</v>
      </c>
      <c r="J3" s="0" t="s">
        <v>26</v>
      </c>
      <c r="K3" s="0" t="s">
        <v>22</v>
      </c>
      <c r="L3" s="0" t="n">
        <f aca="false">TRUE()</f>
        <v>1</v>
      </c>
      <c r="M3" s="3" t="s">
        <v>23</v>
      </c>
      <c r="N3" s="0" t="n">
        <v>0</v>
      </c>
      <c r="O3" s="0" t="n">
        <v>0</v>
      </c>
    </row>
    <row r="4" customFormat="false" ht="15" hidden="false" customHeight="false" outlineLevel="0" collapsed="false">
      <c r="A4" s="1" t="n">
        <v>16</v>
      </c>
      <c r="B4" s="0" t="s">
        <v>27</v>
      </c>
      <c r="C4" s="0" t="s">
        <v>15</v>
      </c>
      <c r="D4" s="0" t="s">
        <v>16</v>
      </c>
      <c r="E4" s="0" t="s">
        <v>17</v>
      </c>
      <c r="F4" s="0" t="s">
        <v>28</v>
      </c>
      <c r="G4" s="0" t="n">
        <v>1945</v>
      </c>
      <c r="H4" s="0" t="s">
        <v>19</v>
      </c>
      <c r="I4" s="0" t="s">
        <v>29</v>
      </c>
      <c r="J4" s="0" t="s">
        <v>30</v>
      </c>
      <c r="K4" s="0" t="s">
        <v>22</v>
      </c>
      <c r="L4" s="0" t="n">
        <f aca="false">TRUE()</f>
        <v>1</v>
      </c>
      <c r="M4" s="3" t="s">
        <v>23</v>
      </c>
      <c r="N4" s="0" t="n">
        <v>0</v>
      </c>
      <c r="O4" s="0" t="n">
        <v>0</v>
      </c>
    </row>
    <row r="5" customFormat="false" ht="15" hidden="false" customHeight="false" outlineLevel="0" collapsed="false">
      <c r="A5" s="1" t="n">
        <v>19</v>
      </c>
      <c r="B5" s="0" t="s">
        <v>31</v>
      </c>
      <c r="C5" s="0" t="s">
        <v>32</v>
      </c>
      <c r="D5" s="0" t="s">
        <v>33</v>
      </c>
      <c r="E5" s="0" t="s">
        <v>34</v>
      </c>
      <c r="F5" s="0" t="s">
        <v>35</v>
      </c>
      <c r="G5" s="0" t="n">
        <v>1976</v>
      </c>
      <c r="H5" s="0" t="s">
        <v>36</v>
      </c>
      <c r="I5" s="0" t="s">
        <v>37</v>
      </c>
      <c r="J5" s="0" t="s">
        <v>38</v>
      </c>
      <c r="K5" s="0" t="s">
        <v>22</v>
      </c>
      <c r="L5" s="0" t="n">
        <f aca="false">TRUE()</f>
        <v>1</v>
      </c>
      <c r="M5" s="3" t="s">
        <v>23</v>
      </c>
      <c r="N5" s="0" t="n">
        <v>1</v>
      </c>
      <c r="O5" s="0" t="n">
        <v>1</v>
      </c>
    </row>
    <row r="6" customFormat="false" ht="15" hidden="false" customHeight="false" outlineLevel="0" collapsed="false">
      <c r="A6" s="1" t="n">
        <v>23</v>
      </c>
      <c r="B6" s="0" t="s">
        <v>39</v>
      </c>
      <c r="C6" s="0" t="s">
        <v>40</v>
      </c>
      <c r="D6" s="0" t="s">
        <v>41</v>
      </c>
      <c r="E6" s="0" t="s">
        <v>42</v>
      </c>
      <c r="F6" s="0" t="s">
        <v>43</v>
      </c>
      <c r="G6" s="0" t="s">
        <v>44</v>
      </c>
      <c r="H6" s="0" t="s">
        <v>45</v>
      </c>
      <c r="I6" s="0" t="s">
        <v>46</v>
      </c>
      <c r="J6" s="0" t="s">
        <v>47</v>
      </c>
      <c r="K6" s="0" t="s">
        <v>22</v>
      </c>
      <c r="L6" s="0" t="n">
        <f aca="false">TRUE()</f>
        <v>1</v>
      </c>
      <c r="M6" s="3" t="s">
        <v>23</v>
      </c>
      <c r="N6" s="0" t="n">
        <v>0</v>
      </c>
      <c r="O6" s="0" t="n">
        <v>1</v>
      </c>
    </row>
    <row r="7" customFormat="false" ht="15" hidden="false" customHeight="false" outlineLevel="0" collapsed="false">
      <c r="A7" s="1" t="n">
        <v>26</v>
      </c>
      <c r="B7" s="0" t="s">
        <v>48</v>
      </c>
      <c r="C7" s="0" t="s">
        <v>40</v>
      </c>
      <c r="D7" s="0" t="s">
        <v>41</v>
      </c>
      <c r="E7" s="0" t="s">
        <v>42</v>
      </c>
      <c r="F7" s="0" t="s">
        <v>49</v>
      </c>
      <c r="G7" s="0" t="s">
        <v>50</v>
      </c>
      <c r="H7" s="0" t="s">
        <v>45</v>
      </c>
      <c r="I7" s="0" t="s">
        <v>46</v>
      </c>
      <c r="J7" s="0" t="s">
        <v>51</v>
      </c>
      <c r="K7" s="0" t="s">
        <v>22</v>
      </c>
      <c r="L7" s="0" t="n">
        <f aca="false">TRUE()</f>
        <v>1</v>
      </c>
      <c r="M7" s="3" t="s">
        <v>23</v>
      </c>
      <c r="N7" s="0" t="n">
        <v>0</v>
      </c>
      <c r="O7" s="0" t="n">
        <v>1</v>
      </c>
    </row>
    <row r="8" customFormat="false" ht="15" hidden="false" customHeight="false" outlineLevel="0" collapsed="false">
      <c r="A8" s="1" t="n">
        <v>30</v>
      </c>
      <c r="B8" s="0" t="s">
        <v>52</v>
      </c>
      <c r="C8" s="0" t="s">
        <v>53</v>
      </c>
      <c r="D8" s="0" t="s">
        <v>54</v>
      </c>
      <c r="E8" s="0" t="s">
        <v>17</v>
      </c>
      <c r="F8" s="0" t="s">
        <v>55</v>
      </c>
      <c r="G8" s="0" t="n">
        <v>1928</v>
      </c>
      <c r="H8" s="0" t="s">
        <v>56</v>
      </c>
      <c r="I8" s="0" t="s">
        <v>29</v>
      </c>
      <c r="J8" s="0" t="s">
        <v>57</v>
      </c>
      <c r="K8" s="0" t="s">
        <v>22</v>
      </c>
      <c r="L8" s="0" t="n">
        <f aca="false">TRUE()</f>
        <v>1</v>
      </c>
      <c r="M8" s="3" t="s">
        <v>23</v>
      </c>
      <c r="N8" s="0" t="n">
        <v>1</v>
      </c>
      <c r="O8" s="0" t="n">
        <v>0</v>
      </c>
    </row>
    <row r="9" customFormat="false" ht="15" hidden="false" customHeight="false" outlineLevel="0" collapsed="false">
      <c r="A9" s="1" t="n">
        <v>44</v>
      </c>
      <c r="B9" s="0" t="s">
        <v>58</v>
      </c>
      <c r="C9" s="0" t="s">
        <v>53</v>
      </c>
      <c r="D9" s="0" t="s">
        <v>54</v>
      </c>
      <c r="E9" s="0" t="s">
        <v>17</v>
      </c>
      <c r="F9" s="0" t="s">
        <v>59</v>
      </c>
      <c r="G9" s="0" t="n">
        <v>1929</v>
      </c>
      <c r="H9" s="0" t="s">
        <v>56</v>
      </c>
      <c r="I9" s="0" t="s">
        <v>29</v>
      </c>
      <c r="J9" s="0" t="s">
        <v>60</v>
      </c>
      <c r="K9" s="0" t="s">
        <v>22</v>
      </c>
      <c r="L9" s="0" t="n">
        <f aca="false">TRUE()</f>
        <v>1</v>
      </c>
      <c r="M9" s="3" t="s">
        <v>23</v>
      </c>
      <c r="N9" s="0" t="n">
        <v>0</v>
      </c>
      <c r="O9" s="0" t="n">
        <v>1</v>
      </c>
    </row>
    <row r="10" customFormat="false" ht="15" hidden="false" customHeight="false" outlineLevel="0" collapsed="false">
      <c r="A10" s="1" t="n">
        <v>59</v>
      </c>
      <c r="B10" s="0" t="s">
        <v>61</v>
      </c>
      <c r="C10" s="0" t="s">
        <v>62</v>
      </c>
      <c r="D10" s="0" t="s">
        <v>63</v>
      </c>
      <c r="E10" s="0" t="s">
        <v>17</v>
      </c>
      <c r="F10" s="0" t="s">
        <v>64</v>
      </c>
      <c r="G10" s="0" t="n">
        <v>1936</v>
      </c>
      <c r="H10" s="0" t="s">
        <v>19</v>
      </c>
      <c r="I10" s="0" t="s">
        <v>65</v>
      </c>
      <c r="J10" s="0" t="s">
        <v>66</v>
      </c>
      <c r="K10" s="0" t="s">
        <v>22</v>
      </c>
      <c r="L10" s="0" t="n">
        <f aca="false">TRUE()</f>
        <v>1</v>
      </c>
      <c r="M10" s="3" t="s">
        <v>23</v>
      </c>
      <c r="N10" s="0" t="n">
        <v>1</v>
      </c>
      <c r="O10" s="0" t="n">
        <v>1</v>
      </c>
    </row>
    <row r="11" customFormat="false" ht="15" hidden="false" customHeight="false" outlineLevel="0" collapsed="false">
      <c r="A11" s="1" t="n">
        <v>90</v>
      </c>
      <c r="B11" s="0" t="s">
        <v>67</v>
      </c>
      <c r="C11" s="0" t="s">
        <v>68</v>
      </c>
      <c r="D11" s="0" t="s">
        <v>69</v>
      </c>
      <c r="E11" s="0" t="s">
        <v>70</v>
      </c>
      <c r="F11" s="0" t="s">
        <v>71</v>
      </c>
      <c r="G11" s="0" t="n">
        <v>1965</v>
      </c>
      <c r="H11" s="0" t="s">
        <v>72</v>
      </c>
      <c r="I11" s="0" t="s">
        <v>73</v>
      </c>
      <c r="J11" s="0" t="s">
        <v>74</v>
      </c>
      <c r="K11" s="0" t="s">
        <v>22</v>
      </c>
      <c r="L11" s="0" t="n">
        <f aca="false">TRUE()</f>
        <v>1</v>
      </c>
      <c r="M11" s="3" t="s">
        <v>23</v>
      </c>
      <c r="N11" s="0" t="n">
        <v>0</v>
      </c>
      <c r="O11" s="0" t="n">
        <v>1</v>
      </c>
    </row>
    <row r="12" customFormat="false" ht="15" hidden="false" customHeight="false" outlineLevel="0" collapsed="false">
      <c r="A12" s="1" t="n">
        <v>128</v>
      </c>
      <c r="B12" s="0" t="s">
        <v>75</v>
      </c>
      <c r="C12" s="0" t="s">
        <v>76</v>
      </c>
      <c r="D12" s="0" t="s">
        <v>77</v>
      </c>
      <c r="E12" s="0" t="s">
        <v>78</v>
      </c>
      <c r="F12" s="0" t="s">
        <v>79</v>
      </c>
      <c r="G12" s="0" t="s">
        <v>80</v>
      </c>
      <c r="H12" s="0" t="s">
        <v>81</v>
      </c>
      <c r="I12" s="0" t="s">
        <v>82</v>
      </c>
      <c r="J12" s="0" t="s">
        <v>83</v>
      </c>
      <c r="K12" s="0" t="s">
        <v>22</v>
      </c>
      <c r="L12" s="0" t="n">
        <f aca="false">TRUE()</f>
        <v>1</v>
      </c>
      <c r="M12" s="3" t="s">
        <v>23</v>
      </c>
      <c r="N12" s="0" t="n">
        <v>0</v>
      </c>
      <c r="O12" s="0" t="n">
        <v>1</v>
      </c>
    </row>
    <row r="13" customFormat="false" ht="15" hidden="false" customHeight="false" outlineLevel="0" collapsed="false">
      <c r="A13" s="1" t="n">
        <v>129</v>
      </c>
      <c r="B13" s="0" t="s">
        <v>84</v>
      </c>
      <c r="C13" s="0" t="s">
        <v>85</v>
      </c>
      <c r="D13" s="0" t="s">
        <v>86</v>
      </c>
      <c r="E13" s="0" t="s">
        <v>17</v>
      </c>
      <c r="F13" s="0" t="s">
        <v>87</v>
      </c>
      <c r="G13" s="0" t="s">
        <v>88</v>
      </c>
      <c r="H13" s="0" t="s">
        <v>56</v>
      </c>
      <c r="I13" s="0" t="s">
        <v>89</v>
      </c>
      <c r="J13" s="0" t="s">
        <v>90</v>
      </c>
      <c r="K13" s="0" t="s">
        <v>22</v>
      </c>
      <c r="L13" s="0" t="n">
        <f aca="false">TRUE()</f>
        <v>1</v>
      </c>
      <c r="M13" s="3" t="s">
        <v>23</v>
      </c>
      <c r="N13" s="0" t="n">
        <v>0</v>
      </c>
      <c r="O13" s="0" t="n">
        <v>0</v>
      </c>
    </row>
    <row r="14" customFormat="false" ht="15" hidden="false" customHeight="false" outlineLevel="0" collapsed="false">
      <c r="A14" s="1" t="n">
        <v>163</v>
      </c>
      <c r="B14" s="0" t="s">
        <v>91</v>
      </c>
      <c r="C14" s="0" t="s">
        <v>92</v>
      </c>
      <c r="D14" s="0" t="s">
        <v>93</v>
      </c>
      <c r="E14" s="0" t="s">
        <v>34</v>
      </c>
      <c r="F14" s="0" t="s">
        <v>94</v>
      </c>
      <c r="G14" s="0" t="s">
        <v>95</v>
      </c>
      <c r="H14" s="0" t="s">
        <v>96</v>
      </c>
      <c r="I14" s="0" t="s">
        <v>97</v>
      </c>
      <c r="J14" s="0" t="s">
        <v>98</v>
      </c>
      <c r="K14" s="0" t="s">
        <v>99</v>
      </c>
      <c r="L14" s="0" t="n">
        <f aca="false">TRUE()</f>
        <v>1</v>
      </c>
      <c r="M14" s="3" t="s">
        <v>23</v>
      </c>
      <c r="N14" s="0" t="n">
        <v>1</v>
      </c>
      <c r="O14" s="0" t="n">
        <v>1</v>
      </c>
    </row>
    <row r="15" customFormat="false" ht="15" hidden="false" customHeight="false" outlineLevel="0" collapsed="false">
      <c r="A15" s="1" t="n">
        <v>174</v>
      </c>
      <c r="B15" s="0" t="s">
        <v>100</v>
      </c>
      <c r="C15" s="0" t="s">
        <v>101</v>
      </c>
      <c r="D15" s="0" t="s">
        <v>102</v>
      </c>
      <c r="E15" s="0" t="s">
        <v>34</v>
      </c>
      <c r="F15" s="0" t="s">
        <v>103</v>
      </c>
      <c r="G15" s="0" t="n">
        <v>1961</v>
      </c>
      <c r="H15" s="0" t="s">
        <v>104</v>
      </c>
      <c r="I15" s="0" t="s">
        <v>105</v>
      </c>
      <c r="J15" s="0" t="s">
        <v>106</v>
      </c>
      <c r="K15" s="0" t="s">
        <v>99</v>
      </c>
      <c r="L15" s="0" t="n">
        <f aca="false">TRUE()</f>
        <v>1</v>
      </c>
      <c r="M15" s="3" t="s">
        <v>23</v>
      </c>
      <c r="N15" s="0" t="n">
        <v>1</v>
      </c>
      <c r="O15" s="0" t="n">
        <v>0</v>
      </c>
    </row>
    <row r="16" customFormat="false" ht="15" hidden="false" customHeight="false" outlineLevel="0" collapsed="false">
      <c r="A16" s="1" t="n">
        <v>192</v>
      </c>
      <c r="B16" s="0" t="s">
        <v>107</v>
      </c>
      <c r="C16" s="0" t="s">
        <v>108</v>
      </c>
      <c r="D16" s="0" t="s">
        <v>109</v>
      </c>
      <c r="E16" s="0" t="s">
        <v>70</v>
      </c>
      <c r="F16" s="0" t="s">
        <v>110</v>
      </c>
      <c r="G16" s="0" t="n">
        <v>1975</v>
      </c>
      <c r="H16" s="0" t="s">
        <v>96</v>
      </c>
      <c r="I16" s="0" t="s">
        <v>111</v>
      </c>
      <c r="J16" s="0" t="s">
        <v>112</v>
      </c>
      <c r="K16" s="0" t="s">
        <v>99</v>
      </c>
      <c r="L16" s="0" t="n">
        <f aca="false">TRUE()</f>
        <v>1</v>
      </c>
      <c r="M16" s="3" t="s">
        <v>23</v>
      </c>
      <c r="N16" s="0" t="n">
        <v>0</v>
      </c>
      <c r="O16" s="0" t="n">
        <v>1</v>
      </c>
    </row>
    <row r="17" customFormat="false" ht="15" hidden="false" customHeight="false" outlineLevel="0" collapsed="false">
      <c r="A17" s="1" t="n">
        <v>202</v>
      </c>
      <c r="B17" s="0" t="s">
        <v>113</v>
      </c>
      <c r="C17" s="0" t="s">
        <v>114</v>
      </c>
      <c r="D17" s="0" t="s">
        <v>115</v>
      </c>
      <c r="E17" s="0" t="s">
        <v>78</v>
      </c>
      <c r="F17" s="0" t="s">
        <v>116</v>
      </c>
      <c r="G17" s="0" t="n">
        <v>1958</v>
      </c>
      <c r="H17" s="0" t="s">
        <v>117</v>
      </c>
      <c r="I17" s="0" t="s">
        <v>118</v>
      </c>
      <c r="J17" s="0" t="s">
        <v>119</v>
      </c>
      <c r="K17" s="0" t="s">
        <v>22</v>
      </c>
      <c r="L17" s="0" t="n">
        <f aca="false">TRUE()</f>
        <v>1</v>
      </c>
      <c r="M17" s="3" t="s">
        <v>23</v>
      </c>
      <c r="N17" s="0" t="n">
        <v>0</v>
      </c>
      <c r="O17" s="0" t="n">
        <v>1</v>
      </c>
    </row>
    <row r="18" customFormat="false" ht="15" hidden="false" customHeight="false" outlineLevel="0" collapsed="false">
      <c r="A18" s="1" t="n">
        <v>229</v>
      </c>
      <c r="B18" s="0" t="s">
        <v>120</v>
      </c>
      <c r="C18" s="0" t="s">
        <v>121</v>
      </c>
      <c r="D18" s="0" t="s">
        <v>122</v>
      </c>
      <c r="E18" s="0" t="s">
        <v>70</v>
      </c>
      <c r="F18" s="0" t="s">
        <v>123</v>
      </c>
      <c r="H18" s="0" t="s">
        <v>124</v>
      </c>
      <c r="I18" s="0" t="s">
        <v>125</v>
      </c>
      <c r="J18" s="0" t="s">
        <v>126</v>
      </c>
      <c r="K18" s="0" t="s">
        <v>22</v>
      </c>
      <c r="L18" s="0" t="n">
        <f aca="false">TRUE()</f>
        <v>1</v>
      </c>
      <c r="M18" s="3" t="s">
        <v>23</v>
      </c>
      <c r="N18" s="0" t="n">
        <v>0</v>
      </c>
      <c r="O18" s="0" t="n">
        <v>0</v>
      </c>
    </row>
    <row r="19" customFormat="false" ht="15" hidden="false" customHeight="false" outlineLevel="0" collapsed="false">
      <c r="A19" s="1" t="n">
        <v>238</v>
      </c>
      <c r="B19" s="0" t="s">
        <v>127</v>
      </c>
      <c r="C19" s="0" t="s">
        <v>121</v>
      </c>
      <c r="D19" s="0" t="s">
        <v>122</v>
      </c>
      <c r="E19" s="0" t="s">
        <v>70</v>
      </c>
      <c r="F19" s="0" t="s">
        <v>128</v>
      </c>
      <c r="H19" s="0" t="s">
        <v>129</v>
      </c>
      <c r="I19" s="0" t="s">
        <v>125</v>
      </c>
      <c r="J19" s="0" t="s">
        <v>130</v>
      </c>
      <c r="K19" s="0" t="s">
        <v>22</v>
      </c>
      <c r="L19" s="0" t="n">
        <f aca="false">TRUE()</f>
        <v>1</v>
      </c>
      <c r="M19" s="3" t="s">
        <v>23</v>
      </c>
      <c r="N19" s="0" t="n">
        <v>1</v>
      </c>
      <c r="O19" s="0" t="n">
        <v>1</v>
      </c>
    </row>
    <row r="20" customFormat="false" ht="15" hidden="false" customHeight="false" outlineLevel="0" collapsed="false">
      <c r="A20" s="1" t="n">
        <v>261</v>
      </c>
      <c r="B20" s="0" t="s">
        <v>131</v>
      </c>
      <c r="C20" s="0" t="s">
        <v>132</v>
      </c>
      <c r="D20" s="0" t="s">
        <v>133</v>
      </c>
      <c r="E20" s="0" t="s">
        <v>134</v>
      </c>
      <c r="F20" s="0" t="s">
        <v>135</v>
      </c>
      <c r="G20" s="0" t="n">
        <v>2001</v>
      </c>
      <c r="H20" s="0" t="s">
        <v>136</v>
      </c>
      <c r="I20" s="0" t="s">
        <v>137</v>
      </c>
      <c r="J20" s="0" t="s">
        <v>138</v>
      </c>
      <c r="K20" s="0" t="s">
        <v>99</v>
      </c>
      <c r="L20" s="0" t="n">
        <f aca="false">TRUE()</f>
        <v>1</v>
      </c>
      <c r="M20" s="3" t="s">
        <v>23</v>
      </c>
      <c r="N20" s="0" t="n">
        <v>1</v>
      </c>
      <c r="O20" s="0" t="n">
        <v>1</v>
      </c>
    </row>
    <row r="21" customFormat="false" ht="15" hidden="false" customHeight="false" outlineLevel="0" collapsed="false">
      <c r="A21" s="1" t="n">
        <v>277</v>
      </c>
      <c r="B21" s="0" t="s">
        <v>139</v>
      </c>
      <c r="C21" s="0" t="s">
        <v>140</v>
      </c>
      <c r="D21" s="0" t="s">
        <v>141</v>
      </c>
      <c r="E21" s="0" t="s">
        <v>34</v>
      </c>
      <c r="F21" s="0" t="s">
        <v>142</v>
      </c>
      <c r="G21" s="0" t="n">
        <v>2011</v>
      </c>
      <c r="H21" s="0" t="s">
        <v>143</v>
      </c>
      <c r="I21" s="0" t="s">
        <v>144</v>
      </c>
      <c r="J21" s="0" t="s">
        <v>145</v>
      </c>
      <c r="K21" s="0" t="s">
        <v>99</v>
      </c>
      <c r="L21" s="0" t="n">
        <f aca="false">TRUE()</f>
        <v>1</v>
      </c>
      <c r="M21" s="3" t="s">
        <v>23</v>
      </c>
      <c r="N21" s="0" t="n">
        <v>1</v>
      </c>
      <c r="O21" s="0" t="n">
        <v>1</v>
      </c>
    </row>
    <row r="22" customFormat="false" ht="15" hidden="false" customHeight="false" outlineLevel="0" collapsed="false">
      <c r="A22" s="1" t="n">
        <v>320</v>
      </c>
      <c r="B22" s="0" t="s">
        <v>146</v>
      </c>
      <c r="C22" s="0" t="s">
        <v>147</v>
      </c>
      <c r="D22" s="0" t="s">
        <v>148</v>
      </c>
      <c r="E22" s="0" t="s">
        <v>149</v>
      </c>
      <c r="F22" s="0" t="s">
        <v>150</v>
      </c>
      <c r="G22" s="0" t="n">
        <v>2013</v>
      </c>
      <c r="H22" s="0" t="s">
        <v>151</v>
      </c>
      <c r="I22" s="0" t="s">
        <v>152</v>
      </c>
      <c r="J22" s="0" t="s">
        <v>153</v>
      </c>
      <c r="K22" s="0" t="s">
        <v>22</v>
      </c>
      <c r="L22" s="0" t="n">
        <f aca="false">TRUE()</f>
        <v>1</v>
      </c>
      <c r="M22" s="3" t="s">
        <v>23</v>
      </c>
      <c r="N22" s="0" t="n">
        <v>0</v>
      </c>
      <c r="O22" s="0" t="n">
        <v>1</v>
      </c>
    </row>
    <row r="23" customFormat="false" ht="15" hidden="false" customHeight="false" outlineLevel="0" collapsed="false">
      <c r="A23" s="1" t="n">
        <v>357</v>
      </c>
      <c r="B23" s="0" t="s">
        <v>154</v>
      </c>
      <c r="C23" s="0" t="s">
        <v>155</v>
      </c>
      <c r="D23" s="0" t="s">
        <v>156</v>
      </c>
      <c r="E23" s="0" t="s">
        <v>34</v>
      </c>
      <c r="F23" s="0" t="s">
        <v>157</v>
      </c>
      <c r="G23" s="0" t="s">
        <v>158</v>
      </c>
      <c r="H23" s="0" t="s">
        <v>159</v>
      </c>
      <c r="I23" s="0" t="s">
        <v>160</v>
      </c>
      <c r="J23" s="0" t="s">
        <v>161</v>
      </c>
      <c r="K23" s="0" t="s">
        <v>22</v>
      </c>
      <c r="L23" s="0" t="n">
        <f aca="false">TRUE()</f>
        <v>1</v>
      </c>
      <c r="M23" s="3" t="s">
        <v>23</v>
      </c>
      <c r="N23" s="0" t="n">
        <v>0</v>
      </c>
      <c r="O23" s="0" t="n">
        <v>1</v>
      </c>
    </row>
    <row r="24" customFormat="false" ht="15" hidden="false" customHeight="false" outlineLevel="0" collapsed="false">
      <c r="A24" s="1" t="n">
        <v>364</v>
      </c>
      <c r="B24" s="0" t="s">
        <v>162</v>
      </c>
      <c r="C24" s="0" t="s">
        <v>163</v>
      </c>
      <c r="D24" s="0" t="s">
        <v>164</v>
      </c>
      <c r="F24" s="0" t="s">
        <v>165</v>
      </c>
      <c r="G24" s="0" t="n">
        <v>2013</v>
      </c>
      <c r="H24" s="0" t="s">
        <v>166</v>
      </c>
      <c r="I24" s="0" t="s">
        <v>167</v>
      </c>
      <c r="K24" s="0" t="s">
        <v>99</v>
      </c>
      <c r="L24" s="0" t="n">
        <f aca="false">TRUE()</f>
        <v>1</v>
      </c>
      <c r="M24" s="3" t="s">
        <v>23</v>
      </c>
      <c r="N24" s="0" t="n">
        <v>0</v>
      </c>
      <c r="O24" s="0" t="n">
        <v>0</v>
      </c>
    </row>
    <row r="25" customFormat="false" ht="15" hidden="false" customHeight="false" outlineLevel="0" collapsed="false">
      <c r="A25" s="1" t="n">
        <v>366</v>
      </c>
      <c r="B25" s="0" t="s">
        <v>168</v>
      </c>
      <c r="C25" s="0" t="s">
        <v>169</v>
      </c>
      <c r="D25" s="0" t="s">
        <v>170</v>
      </c>
      <c r="E25" s="0" t="s">
        <v>70</v>
      </c>
      <c r="F25" s="0" t="s">
        <v>171</v>
      </c>
      <c r="G25" s="0" t="n">
        <v>1985</v>
      </c>
      <c r="H25" s="0" t="s">
        <v>45</v>
      </c>
      <c r="I25" s="0" t="s">
        <v>172</v>
      </c>
      <c r="J25" s="0" t="s">
        <v>173</v>
      </c>
      <c r="K25" s="0" t="s">
        <v>22</v>
      </c>
      <c r="L25" s="0" t="n">
        <f aca="false">TRUE()</f>
        <v>1</v>
      </c>
      <c r="M25" s="3" t="s">
        <v>23</v>
      </c>
      <c r="N25" s="0" t="n">
        <v>0</v>
      </c>
      <c r="O25" s="0" t="n">
        <v>1</v>
      </c>
    </row>
    <row r="26" customFormat="false" ht="15" hidden="false" customHeight="false" outlineLevel="0" collapsed="false">
      <c r="A26" s="1" t="n">
        <v>431</v>
      </c>
      <c r="B26" s="0" t="s">
        <v>174</v>
      </c>
      <c r="C26" s="0" t="s">
        <v>175</v>
      </c>
      <c r="D26" s="0" t="s">
        <v>176</v>
      </c>
      <c r="E26" s="0" t="s">
        <v>34</v>
      </c>
      <c r="F26" s="0" t="s">
        <v>177</v>
      </c>
      <c r="G26" s="0" t="n">
        <v>1982</v>
      </c>
      <c r="H26" s="0" t="s">
        <v>178</v>
      </c>
      <c r="I26" s="0" t="s">
        <v>179</v>
      </c>
      <c r="J26" s="0" t="s">
        <v>180</v>
      </c>
      <c r="K26" s="0" t="s">
        <v>22</v>
      </c>
      <c r="L26" s="0" t="n">
        <f aca="false">TRUE()</f>
        <v>1</v>
      </c>
      <c r="M26" s="3" t="s">
        <v>23</v>
      </c>
      <c r="N26" s="0" t="n">
        <v>1</v>
      </c>
      <c r="O26" s="0" t="n">
        <v>0</v>
      </c>
    </row>
    <row r="27" customFormat="false" ht="15" hidden="false" customHeight="false" outlineLevel="0" collapsed="false">
      <c r="A27" s="1" t="n">
        <v>453</v>
      </c>
      <c r="B27" s="0" t="s">
        <v>181</v>
      </c>
      <c r="C27" s="0" t="s">
        <v>182</v>
      </c>
      <c r="D27" s="0" t="s">
        <v>183</v>
      </c>
      <c r="E27" s="0" t="s">
        <v>134</v>
      </c>
      <c r="F27" s="0" t="s">
        <v>184</v>
      </c>
      <c r="G27" s="0" t="n">
        <v>1985</v>
      </c>
      <c r="H27" s="0" t="s">
        <v>185</v>
      </c>
      <c r="I27" s="0" t="s">
        <v>186</v>
      </c>
      <c r="J27" s="0" t="s">
        <v>187</v>
      </c>
      <c r="K27" s="0" t="s">
        <v>22</v>
      </c>
      <c r="L27" s="0" t="n">
        <f aca="false">TRUE()</f>
        <v>1</v>
      </c>
      <c r="M27" s="3" t="s">
        <v>23</v>
      </c>
      <c r="N27" s="0" t="n">
        <v>1</v>
      </c>
      <c r="O27" s="0" t="n">
        <v>1</v>
      </c>
    </row>
    <row r="28" customFormat="false" ht="15" hidden="false" customHeight="false" outlineLevel="0" collapsed="false">
      <c r="A28" s="1" t="n">
        <v>472</v>
      </c>
      <c r="B28" s="0" t="s">
        <v>188</v>
      </c>
      <c r="C28" s="0" t="s">
        <v>189</v>
      </c>
      <c r="D28" s="0" t="s">
        <v>190</v>
      </c>
      <c r="E28" s="0" t="s">
        <v>17</v>
      </c>
      <c r="F28" s="0" t="s">
        <v>191</v>
      </c>
      <c r="G28" s="0" t="n">
        <v>1931</v>
      </c>
      <c r="H28" s="0" t="s">
        <v>192</v>
      </c>
      <c r="I28" s="0" t="s">
        <v>193</v>
      </c>
      <c r="J28" s="0" t="s">
        <v>194</v>
      </c>
      <c r="K28" s="0" t="s">
        <v>22</v>
      </c>
      <c r="L28" s="0" t="n">
        <f aca="false">TRUE()</f>
        <v>1</v>
      </c>
      <c r="M28" s="3" t="s">
        <v>23</v>
      </c>
      <c r="N28" s="0" t="n">
        <v>0</v>
      </c>
      <c r="O28" s="0" t="n">
        <v>0</v>
      </c>
    </row>
    <row r="29" customFormat="false" ht="15" hidden="false" customHeight="false" outlineLevel="0" collapsed="false">
      <c r="A29" s="1" t="n">
        <v>483</v>
      </c>
      <c r="B29" s="0" t="s">
        <v>195</v>
      </c>
      <c r="C29" s="0" t="s">
        <v>196</v>
      </c>
      <c r="F29" s="0" t="s">
        <v>197</v>
      </c>
      <c r="G29" s="0" t="n">
        <v>1984</v>
      </c>
      <c r="H29" s="0" t="s">
        <v>198</v>
      </c>
      <c r="I29" s="0" t="s">
        <v>199</v>
      </c>
      <c r="J29" s="0" t="s">
        <v>200</v>
      </c>
      <c r="L29" s="0" t="n">
        <f aca="false">TRUE()</f>
        <v>1</v>
      </c>
      <c r="M29" s="3" t="s">
        <v>23</v>
      </c>
      <c r="N29" s="0" t="n">
        <v>1</v>
      </c>
      <c r="O29" s="0" t="n">
        <v>0</v>
      </c>
    </row>
    <row r="30" customFormat="false" ht="15" hidden="false" customHeight="false" outlineLevel="0" collapsed="false">
      <c r="A30" s="1" t="n">
        <v>496</v>
      </c>
      <c r="B30" s="0" t="s">
        <v>201</v>
      </c>
      <c r="C30" s="0" t="s">
        <v>202</v>
      </c>
      <c r="D30" s="0" t="s">
        <v>203</v>
      </c>
      <c r="F30" s="0" t="s">
        <v>204</v>
      </c>
      <c r="G30" s="0" t="n">
        <v>1994</v>
      </c>
      <c r="H30" s="0" t="s">
        <v>198</v>
      </c>
      <c r="I30" s="0" t="s">
        <v>199</v>
      </c>
      <c r="J30" s="0" t="s">
        <v>205</v>
      </c>
      <c r="L30" s="0" t="n">
        <f aca="false">TRUE()</f>
        <v>1</v>
      </c>
      <c r="M30" s="3" t="s">
        <v>23</v>
      </c>
      <c r="N30" s="0" t="n">
        <v>0</v>
      </c>
      <c r="O30" s="0" t="n">
        <v>0</v>
      </c>
    </row>
    <row r="31" customFormat="false" ht="15" hidden="false" customHeight="false" outlineLevel="0" collapsed="false">
      <c r="A31" s="1" t="n">
        <v>516</v>
      </c>
      <c r="B31" s="0" t="s">
        <v>206</v>
      </c>
      <c r="C31" s="0" t="s">
        <v>207</v>
      </c>
      <c r="D31" s="0" t="s">
        <v>208</v>
      </c>
      <c r="F31" s="0" t="s">
        <v>209</v>
      </c>
      <c r="G31" s="0" t="n">
        <v>1991</v>
      </c>
      <c r="H31" s="0" t="s">
        <v>198</v>
      </c>
      <c r="I31" s="0" t="s">
        <v>199</v>
      </c>
      <c r="J31" s="0" t="s">
        <v>210</v>
      </c>
      <c r="L31" s="0" t="n">
        <f aca="false">TRUE()</f>
        <v>1</v>
      </c>
      <c r="M31" s="3" t="s">
        <v>23</v>
      </c>
      <c r="N31" s="0" t="n">
        <v>1</v>
      </c>
      <c r="O31" s="0" t="n">
        <v>0</v>
      </c>
    </row>
    <row r="32" customFormat="false" ht="15" hidden="false" customHeight="false" outlineLevel="0" collapsed="false">
      <c r="A32" s="1" t="n">
        <v>530</v>
      </c>
      <c r="B32" s="0" t="s">
        <v>211</v>
      </c>
      <c r="C32" s="0" t="s">
        <v>212</v>
      </c>
      <c r="D32" s="0" t="s">
        <v>213</v>
      </c>
      <c r="F32" s="0" t="s">
        <v>214</v>
      </c>
      <c r="G32" s="0" t="n">
        <v>1988</v>
      </c>
      <c r="H32" s="0" t="s">
        <v>215</v>
      </c>
      <c r="I32" s="0" t="s">
        <v>199</v>
      </c>
      <c r="J32" s="0" t="s">
        <v>216</v>
      </c>
      <c r="L32" s="0" t="n">
        <f aca="false">TRUE()</f>
        <v>1</v>
      </c>
      <c r="M32" s="3" t="s">
        <v>23</v>
      </c>
      <c r="N32" s="0" t="n">
        <v>0</v>
      </c>
      <c r="O32" s="0" t="n">
        <v>0</v>
      </c>
    </row>
    <row r="33" customFormat="false" ht="15" hidden="false" customHeight="false" outlineLevel="0" collapsed="false">
      <c r="A33" s="1" t="n">
        <v>540</v>
      </c>
      <c r="B33" s="0" t="s">
        <v>217</v>
      </c>
      <c r="C33" s="0" t="s">
        <v>218</v>
      </c>
      <c r="D33" s="0" t="s">
        <v>219</v>
      </c>
      <c r="F33" s="0" t="s">
        <v>220</v>
      </c>
      <c r="G33" s="0" t="n">
        <v>1995</v>
      </c>
      <c r="H33" s="0" t="s">
        <v>198</v>
      </c>
      <c r="I33" s="0" t="s">
        <v>199</v>
      </c>
      <c r="J33" s="0" t="s">
        <v>221</v>
      </c>
      <c r="L33" s="0" t="n">
        <f aca="false">TRUE()</f>
        <v>1</v>
      </c>
      <c r="M33" s="3" t="s">
        <v>23</v>
      </c>
      <c r="N33" s="0" t="n">
        <v>0</v>
      </c>
      <c r="O33" s="0" t="n">
        <v>1</v>
      </c>
    </row>
    <row r="34" customFormat="false" ht="15" hidden="false" customHeight="false" outlineLevel="0" collapsed="false">
      <c r="A34" s="1" t="n">
        <v>548</v>
      </c>
      <c r="B34" s="0" t="s">
        <v>222</v>
      </c>
      <c r="C34" s="0" t="s">
        <v>223</v>
      </c>
      <c r="D34" s="0" t="s">
        <v>224</v>
      </c>
      <c r="F34" s="0" t="s">
        <v>225</v>
      </c>
      <c r="G34" s="0" t="n">
        <v>1988</v>
      </c>
      <c r="H34" s="0" t="s">
        <v>198</v>
      </c>
      <c r="I34" s="0" t="s">
        <v>199</v>
      </c>
      <c r="J34" s="0" t="s">
        <v>226</v>
      </c>
      <c r="L34" s="0" t="n">
        <f aca="false">TRUE()</f>
        <v>1</v>
      </c>
      <c r="M34" s="3" t="s">
        <v>23</v>
      </c>
      <c r="N34" s="0" t="n">
        <v>1</v>
      </c>
      <c r="O34" s="0" t="n">
        <v>0</v>
      </c>
    </row>
    <row r="35" customFormat="false" ht="15" hidden="false" customHeight="false" outlineLevel="0" collapsed="false">
      <c r="A35" s="1" t="n">
        <v>583</v>
      </c>
      <c r="B35" s="0" t="s">
        <v>227</v>
      </c>
      <c r="F35" s="0" t="s">
        <v>228</v>
      </c>
      <c r="G35" s="0" t="s">
        <v>229</v>
      </c>
      <c r="H35" s="0" t="s">
        <v>230</v>
      </c>
      <c r="I35" s="0" t="s">
        <v>231</v>
      </c>
      <c r="J35" s="0" t="s">
        <v>232</v>
      </c>
      <c r="L35" s="0" t="n">
        <f aca="false">TRUE()</f>
        <v>1</v>
      </c>
      <c r="M35" s="3" t="s">
        <v>23</v>
      </c>
      <c r="N35" s="0" t="n">
        <v>0</v>
      </c>
      <c r="O35" s="0" t="n">
        <v>1</v>
      </c>
    </row>
    <row r="36" customFormat="false" ht="15" hidden="false" customHeight="false" outlineLevel="0" collapsed="false">
      <c r="A36" s="1" t="n">
        <v>599</v>
      </c>
      <c r="B36" s="0" t="s">
        <v>233</v>
      </c>
      <c r="F36" s="0" t="s">
        <v>234</v>
      </c>
      <c r="G36" s="0" t="s">
        <v>229</v>
      </c>
      <c r="H36" s="0" t="s">
        <v>235</v>
      </c>
      <c r="I36" s="0" t="s">
        <v>231</v>
      </c>
      <c r="J36" s="0" t="s">
        <v>236</v>
      </c>
      <c r="L36" s="0" t="n">
        <f aca="false">TRUE()</f>
        <v>1</v>
      </c>
      <c r="M36" s="3" t="s">
        <v>23</v>
      </c>
      <c r="N36" s="0" t="n">
        <v>1</v>
      </c>
      <c r="O36" s="0" t="n">
        <v>1</v>
      </c>
    </row>
    <row r="37" customFormat="false" ht="15" hidden="false" customHeight="false" outlineLevel="0" collapsed="false">
      <c r="A37" s="1" t="n">
        <v>614</v>
      </c>
      <c r="B37" s="0" t="s">
        <v>237</v>
      </c>
      <c r="C37" s="0" t="s">
        <v>238</v>
      </c>
      <c r="D37" s="0" t="s">
        <v>239</v>
      </c>
      <c r="F37" s="0" t="s">
        <v>240</v>
      </c>
      <c r="G37" s="0" t="n">
        <v>2001</v>
      </c>
      <c r="H37" s="0" t="s">
        <v>241</v>
      </c>
      <c r="I37" s="0" t="s">
        <v>242</v>
      </c>
      <c r="J37" s="0" t="s">
        <v>243</v>
      </c>
      <c r="K37" s="0" t="s">
        <v>22</v>
      </c>
      <c r="L37" s="0" t="n">
        <f aca="false">TRUE()</f>
        <v>1</v>
      </c>
      <c r="M37" s="3" t="s">
        <v>23</v>
      </c>
      <c r="N37" s="0" t="n">
        <v>0</v>
      </c>
      <c r="O37" s="0" t="n">
        <v>1</v>
      </c>
    </row>
    <row r="38" customFormat="false" ht="15" hidden="false" customHeight="false" outlineLevel="0" collapsed="false">
      <c r="A38" s="1" t="n">
        <v>634</v>
      </c>
      <c r="B38" s="0" t="s">
        <v>244</v>
      </c>
      <c r="C38" s="0" t="s">
        <v>245</v>
      </c>
      <c r="D38" s="0" t="s">
        <v>246</v>
      </c>
      <c r="E38" s="0" t="s">
        <v>247</v>
      </c>
      <c r="F38" s="0" t="s">
        <v>248</v>
      </c>
      <c r="G38" s="0" t="n">
        <v>1953</v>
      </c>
      <c r="H38" s="0" t="s">
        <v>249</v>
      </c>
      <c r="I38" s="0" t="s">
        <v>250</v>
      </c>
      <c r="J38" s="0" t="s">
        <v>251</v>
      </c>
      <c r="K38" s="0" t="s">
        <v>22</v>
      </c>
      <c r="L38" s="0" t="n">
        <f aca="false">TRUE()</f>
        <v>1</v>
      </c>
      <c r="M38" s="3" t="s">
        <v>23</v>
      </c>
      <c r="N38" s="0" t="n">
        <v>1</v>
      </c>
      <c r="O38" s="0" t="n">
        <v>1</v>
      </c>
    </row>
    <row r="39" customFormat="false" ht="15" hidden="false" customHeight="false" outlineLevel="0" collapsed="false">
      <c r="A39" s="1" t="n">
        <v>635</v>
      </c>
      <c r="B39" s="0" t="s">
        <v>252</v>
      </c>
      <c r="C39" s="0" t="s">
        <v>253</v>
      </c>
      <c r="D39" s="0" t="s">
        <v>254</v>
      </c>
      <c r="E39" s="0" t="s">
        <v>70</v>
      </c>
      <c r="F39" s="0" t="s">
        <v>255</v>
      </c>
      <c r="G39" s="0" t="n">
        <v>1971</v>
      </c>
      <c r="H39" s="0" t="s">
        <v>256</v>
      </c>
      <c r="I39" s="0" t="s">
        <v>73</v>
      </c>
      <c r="J39" s="0" t="s">
        <v>257</v>
      </c>
      <c r="K39" s="0" t="s">
        <v>22</v>
      </c>
      <c r="L39" s="0" t="n">
        <f aca="false">TRUE()</f>
        <v>1</v>
      </c>
      <c r="M39" s="3" t="s">
        <v>23</v>
      </c>
      <c r="N39" s="0" t="n">
        <v>1</v>
      </c>
      <c r="O39" s="0" t="n">
        <v>1</v>
      </c>
    </row>
    <row r="40" customFormat="false" ht="15" hidden="false" customHeight="false" outlineLevel="0" collapsed="false">
      <c r="A40" s="1" t="n">
        <v>656</v>
      </c>
      <c r="B40" s="0" t="s">
        <v>258</v>
      </c>
      <c r="C40" s="0" t="s">
        <v>259</v>
      </c>
      <c r="D40" s="0" t="s">
        <v>260</v>
      </c>
      <c r="E40" s="0" t="s">
        <v>261</v>
      </c>
      <c r="F40" s="0" t="s">
        <v>262</v>
      </c>
      <c r="G40" s="0" t="n">
        <v>2015</v>
      </c>
      <c r="H40" s="0" t="s">
        <v>263</v>
      </c>
      <c r="I40" s="0" t="s">
        <v>264</v>
      </c>
      <c r="J40" s="0" t="s">
        <v>265</v>
      </c>
      <c r="K40" s="0" t="s">
        <v>22</v>
      </c>
      <c r="L40" s="0" t="n">
        <f aca="false">TRUE()</f>
        <v>1</v>
      </c>
      <c r="M40" s="3" t="s">
        <v>23</v>
      </c>
      <c r="N40" s="0" t="n">
        <v>1</v>
      </c>
      <c r="O40" s="0" t="n">
        <v>1</v>
      </c>
    </row>
    <row r="41" customFormat="false" ht="15" hidden="false" customHeight="false" outlineLevel="0" collapsed="false">
      <c r="A41" s="1" t="n">
        <v>675</v>
      </c>
      <c r="B41" s="0" t="s">
        <v>266</v>
      </c>
      <c r="C41" s="0" t="s">
        <v>267</v>
      </c>
      <c r="D41" s="0" t="s">
        <v>268</v>
      </c>
      <c r="E41" s="0" t="s">
        <v>134</v>
      </c>
      <c r="F41" s="0" t="s">
        <v>269</v>
      </c>
      <c r="G41" s="0" t="n">
        <v>1972</v>
      </c>
      <c r="H41" s="0" t="s">
        <v>270</v>
      </c>
      <c r="I41" s="0" t="s">
        <v>271</v>
      </c>
      <c r="J41" s="0" t="s">
        <v>272</v>
      </c>
      <c r="K41" s="0" t="s">
        <v>22</v>
      </c>
      <c r="L41" s="0" t="n">
        <f aca="false">TRUE()</f>
        <v>1</v>
      </c>
      <c r="M41" s="3" t="s">
        <v>23</v>
      </c>
      <c r="N41" s="0" t="n">
        <v>0</v>
      </c>
      <c r="O41" s="0" t="n">
        <v>0</v>
      </c>
    </row>
    <row r="42" customFormat="false" ht="15" hidden="false" customHeight="false" outlineLevel="0" collapsed="false">
      <c r="A42" s="1" t="n">
        <v>696</v>
      </c>
      <c r="B42" s="0" t="s">
        <v>273</v>
      </c>
      <c r="C42" s="0" t="s">
        <v>274</v>
      </c>
      <c r="D42" s="0" t="s">
        <v>275</v>
      </c>
      <c r="E42" s="0" t="s">
        <v>34</v>
      </c>
      <c r="F42" s="0" t="s">
        <v>276</v>
      </c>
      <c r="G42" s="0" t="n">
        <v>1960</v>
      </c>
      <c r="H42" s="0" t="s">
        <v>277</v>
      </c>
      <c r="I42" s="0" t="s">
        <v>105</v>
      </c>
      <c r="J42" s="0" t="s">
        <v>278</v>
      </c>
      <c r="K42" s="0" t="s">
        <v>99</v>
      </c>
      <c r="L42" s="0" t="n">
        <f aca="false">TRUE()</f>
        <v>1</v>
      </c>
      <c r="M42" s="3" t="s">
        <v>23</v>
      </c>
      <c r="N42" s="0" t="n">
        <v>1</v>
      </c>
      <c r="O42" s="0" t="n">
        <v>0</v>
      </c>
    </row>
    <row r="43" customFormat="false" ht="15" hidden="false" customHeight="false" outlineLevel="0" collapsed="false">
      <c r="A43" s="1" t="n">
        <v>711</v>
      </c>
      <c r="B43" s="0" t="s">
        <v>279</v>
      </c>
      <c r="C43" s="0" t="s">
        <v>280</v>
      </c>
      <c r="D43" s="0" t="s">
        <v>281</v>
      </c>
      <c r="E43" s="0" t="s">
        <v>17</v>
      </c>
      <c r="F43" s="0" t="s">
        <v>282</v>
      </c>
      <c r="G43" s="0" t="s">
        <v>283</v>
      </c>
      <c r="H43" s="0" t="s">
        <v>45</v>
      </c>
      <c r="I43" s="0" t="s">
        <v>284</v>
      </c>
      <c r="J43" s="0" t="s">
        <v>285</v>
      </c>
      <c r="K43" s="0" t="s">
        <v>22</v>
      </c>
      <c r="L43" s="0" t="n">
        <f aca="false">TRUE()</f>
        <v>1</v>
      </c>
      <c r="M43" s="3" t="s">
        <v>23</v>
      </c>
      <c r="N43" s="0" t="n">
        <v>1</v>
      </c>
      <c r="O43" s="0" t="n">
        <v>0</v>
      </c>
    </row>
    <row r="44" customFormat="false" ht="15" hidden="false" customHeight="false" outlineLevel="0" collapsed="false">
      <c r="A44" s="1" t="n">
        <v>726</v>
      </c>
      <c r="B44" s="0" t="s">
        <v>286</v>
      </c>
      <c r="C44" s="0" t="s">
        <v>287</v>
      </c>
      <c r="D44" s="0" t="s">
        <v>288</v>
      </c>
      <c r="E44" s="0" t="s">
        <v>34</v>
      </c>
      <c r="F44" s="0" t="s">
        <v>289</v>
      </c>
      <c r="G44" s="0" t="n">
        <v>1985</v>
      </c>
      <c r="H44" s="0" t="s">
        <v>290</v>
      </c>
      <c r="I44" s="0" t="s">
        <v>291</v>
      </c>
      <c r="J44" s="0" t="s">
        <v>292</v>
      </c>
      <c r="K44" s="0" t="s">
        <v>22</v>
      </c>
      <c r="L44" s="0" t="n">
        <f aca="false">TRUE()</f>
        <v>1</v>
      </c>
      <c r="M44" s="3" t="s">
        <v>23</v>
      </c>
      <c r="N44" s="0" t="n">
        <v>0</v>
      </c>
      <c r="O44" s="0" t="n">
        <v>1</v>
      </c>
    </row>
    <row r="45" customFormat="false" ht="15" hidden="false" customHeight="false" outlineLevel="0" collapsed="false">
      <c r="A45" s="1" t="n">
        <v>739</v>
      </c>
      <c r="B45" s="0" t="s">
        <v>293</v>
      </c>
      <c r="C45" s="0" t="s">
        <v>294</v>
      </c>
      <c r="D45" s="0" t="s">
        <v>295</v>
      </c>
      <c r="E45" s="0" t="s">
        <v>34</v>
      </c>
      <c r="F45" s="0" t="s">
        <v>296</v>
      </c>
      <c r="G45" s="0" t="n">
        <v>2016</v>
      </c>
      <c r="H45" s="0" t="s">
        <v>96</v>
      </c>
      <c r="I45" s="0" t="s">
        <v>297</v>
      </c>
      <c r="J45" s="0" t="s">
        <v>298</v>
      </c>
      <c r="K45" s="0" t="s">
        <v>99</v>
      </c>
      <c r="L45" s="0" t="n">
        <f aca="false">TRUE()</f>
        <v>1</v>
      </c>
      <c r="M45" s="3" t="s">
        <v>23</v>
      </c>
      <c r="N45" s="0" t="n">
        <v>1</v>
      </c>
      <c r="O45" s="0" t="n">
        <v>0</v>
      </c>
    </row>
    <row r="46" customFormat="false" ht="15" hidden="false" customHeight="false" outlineLevel="0" collapsed="false">
      <c r="A46" s="1" t="n">
        <v>771</v>
      </c>
      <c r="B46" s="0" t="s">
        <v>299</v>
      </c>
      <c r="C46" s="0" t="s">
        <v>300</v>
      </c>
      <c r="D46" s="0" t="s">
        <v>301</v>
      </c>
      <c r="E46" s="0" t="s">
        <v>78</v>
      </c>
      <c r="F46" s="0" t="s">
        <v>302</v>
      </c>
      <c r="G46" s="0" t="n">
        <v>1983</v>
      </c>
      <c r="H46" s="0" t="s">
        <v>303</v>
      </c>
      <c r="I46" s="0" t="s">
        <v>304</v>
      </c>
      <c r="J46" s="0" t="s">
        <v>305</v>
      </c>
      <c r="K46" s="0" t="s">
        <v>22</v>
      </c>
      <c r="L46" s="0" t="n">
        <f aca="false">TRUE()</f>
        <v>1</v>
      </c>
      <c r="M46" s="3" t="s">
        <v>23</v>
      </c>
      <c r="N46" s="0" t="n">
        <v>0</v>
      </c>
      <c r="O46" s="0" t="n">
        <v>0</v>
      </c>
    </row>
    <row r="47" customFormat="false" ht="15" hidden="false" customHeight="false" outlineLevel="0" collapsed="false">
      <c r="A47" s="1" t="n">
        <v>783</v>
      </c>
      <c r="B47" s="0" t="s">
        <v>306</v>
      </c>
      <c r="C47" s="0" t="s">
        <v>307</v>
      </c>
      <c r="D47" s="0" t="s">
        <v>308</v>
      </c>
      <c r="E47" s="0" t="s">
        <v>134</v>
      </c>
      <c r="F47" s="0" t="s">
        <v>309</v>
      </c>
      <c r="G47" s="0" t="n">
        <v>1977</v>
      </c>
      <c r="H47" s="0" t="s">
        <v>310</v>
      </c>
      <c r="I47" s="0" t="s">
        <v>311</v>
      </c>
      <c r="J47" s="0" t="s">
        <v>312</v>
      </c>
      <c r="K47" s="0" t="s">
        <v>22</v>
      </c>
      <c r="L47" s="0" t="n">
        <f aca="false">TRUE()</f>
        <v>1</v>
      </c>
      <c r="M47" s="3" t="s">
        <v>23</v>
      </c>
      <c r="N47" s="0" t="n">
        <v>1</v>
      </c>
      <c r="O47" s="0" t="n">
        <v>1</v>
      </c>
    </row>
    <row r="48" customFormat="false" ht="15" hidden="false" customHeight="false" outlineLevel="0" collapsed="false">
      <c r="A48" s="1" t="n">
        <v>811</v>
      </c>
      <c r="B48" s="0" t="s">
        <v>313</v>
      </c>
      <c r="C48" s="0" t="s">
        <v>314</v>
      </c>
      <c r="D48" s="0" t="s">
        <v>315</v>
      </c>
      <c r="E48" s="0" t="s">
        <v>34</v>
      </c>
      <c r="F48" s="0" t="s">
        <v>316</v>
      </c>
      <c r="G48" s="0" t="n">
        <v>2001</v>
      </c>
      <c r="H48" s="0" t="s">
        <v>317</v>
      </c>
      <c r="I48" s="0" t="s">
        <v>318</v>
      </c>
      <c r="J48" s="0" t="s">
        <v>319</v>
      </c>
      <c r="K48" s="0" t="s">
        <v>22</v>
      </c>
      <c r="L48" s="0" t="n">
        <f aca="false">TRUE()</f>
        <v>1</v>
      </c>
      <c r="M48" s="3" t="s">
        <v>23</v>
      </c>
      <c r="N48" s="0" t="n">
        <v>0</v>
      </c>
      <c r="O48" s="0" t="n">
        <v>1</v>
      </c>
    </row>
    <row r="49" customFormat="false" ht="15" hidden="false" customHeight="false" outlineLevel="0" collapsed="false">
      <c r="A49" s="1" t="n">
        <v>831</v>
      </c>
      <c r="B49" s="0" t="s">
        <v>320</v>
      </c>
      <c r="C49" s="0" t="s">
        <v>321</v>
      </c>
      <c r="D49" s="0" t="s">
        <v>322</v>
      </c>
      <c r="E49" s="0" t="s">
        <v>323</v>
      </c>
      <c r="F49" s="0" t="s">
        <v>324</v>
      </c>
      <c r="G49" s="0" t="n">
        <v>2013</v>
      </c>
      <c r="H49" s="0" t="s">
        <v>325</v>
      </c>
      <c r="I49" s="0" t="s">
        <v>326</v>
      </c>
      <c r="J49" s="0" t="s">
        <v>327</v>
      </c>
      <c r="K49" s="0" t="s">
        <v>22</v>
      </c>
      <c r="L49" s="0" t="n">
        <f aca="false">TRUE()</f>
        <v>1</v>
      </c>
      <c r="M49" s="3" t="s">
        <v>23</v>
      </c>
      <c r="N49" s="0" t="n">
        <v>0</v>
      </c>
      <c r="O49" s="0" t="n">
        <v>0</v>
      </c>
    </row>
    <row r="50" customFormat="false" ht="15" hidden="false" customHeight="false" outlineLevel="0" collapsed="false">
      <c r="A50" s="1" t="n">
        <v>842</v>
      </c>
      <c r="B50" s="0" t="s">
        <v>328</v>
      </c>
      <c r="C50" s="0" t="s">
        <v>329</v>
      </c>
      <c r="D50" s="0" t="s">
        <v>330</v>
      </c>
      <c r="E50" s="0" t="s">
        <v>34</v>
      </c>
      <c r="F50" s="0" t="s">
        <v>331</v>
      </c>
      <c r="G50" s="0" t="s">
        <v>332</v>
      </c>
      <c r="H50" s="0" t="s">
        <v>277</v>
      </c>
      <c r="I50" s="0" t="s">
        <v>105</v>
      </c>
      <c r="J50" s="0" t="s">
        <v>333</v>
      </c>
      <c r="K50" s="0" t="s">
        <v>99</v>
      </c>
      <c r="L50" s="0" t="n">
        <f aca="false">TRUE()</f>
        <v>1</v>
      </c>
      <c r="M50" s="3" t="s">
        <v>23</v>
      </c>
      <c r="N50" s="0" t="n">
        <v>1</v>
      </c>
      <c r="O50" s="0" t="n">
        <v>1</v>
      </c>
    </row>
    <row r="51" customFormat="false" ht="15" hidden="false" customHeight="false" outlineLevel="0" collapsed="false">
      <c r="A51" s="1" t="n">
        <v>855</v>
      </c>
      <c r="B51" s="0" t="s">
        <v>334</v>
      </c>
      <c r="C51" s="0" t="s">
        <v>335</v>
      </c>
      <c r="D51" s="0" t="s">
        <v>336</v>
      </c>
      <c r="E51" s="0" t="s">
        <v>337</v>
      </c>
      <c r="F51" s="0" t="s">
        <v>338</v>
      </c>
      <c r="G51" s="0" t="n">
        <v>1593</v>
      </c>
      <c r="H51" s="0" t="s">
        <v>339</v>
      </c>
      <c r="I51" s="0" t="s">
        <v>340</v>
      </c>
      <c r="J51" s="0" t="s">
        <v>341</v>
      </c>
      <c r="K51" s="0" t="s">
        <v>22</v>
      </c>
      <c r="L51" s="0" t="n">
        <f aca="false">TRUE()</f>
        <v>1</v>
      </c>
      <c r="M51" s="3" t="s">
        <v>23</v>
      </c>
      <c r="N51" s="0" t="n">
        <v>1</v>
      </c>
      <c r="O51" s="0" t="n">
        <v>0</v>
      </c>
    </row>
    <row r="52" customFormat="false" ht="15" hidden="false" customHeight="false" outlineLevel="0" collapsed="false">
      <c r="A52" s="1" t="n">
        <v>927</v>
      </c>
      <c r="B52" s="0" t="s">
        <v>342</v>
      </c>
      <c r="C52" s="0" t="s">
        <v>343</v>
      </c>
      <c r="D52" s="0" t="s">
        <v>344</v>
      </c>
      <c r="E52" s="0" t="s">
        <v>34</v>
      </c>
      <c r="F52" s="0" t="s">
        <v>345</v>
      </c>
      <c r="G52" s="0" t="n">
        <v>1906</v>
      </c>
      <c r="H52" s="0" t="s">
        <v>277</v>
      </c>
      <c r="I52" s="0" t="s">
        <v>346</v>
      </c>
      <c r="J52" s="0" t="s">
        <v>347</v>
      </c>
      <c r="K52" s="0" t="s">
        <v>99</v>
      </c>
      <c r="L52" s="0" t="n">
        <f aca="false">TRUE()</f>
        <v>1</v>
      </c>
      <c r="M52" s="3" t="s">
        <v>23</v>
      </c>
      <c r="N52" s="0" t="n">
        <v>0</v>
      </c>
      <c r="O52" s="0" t="n">
        <v>1</v>
      </c>
    </row>
    <row r="53" customFormat="false" ht="15" hidden="false" customHeight="false" outlineLevel="0" collapsed="false">
      <c r="A53" s="1" t="n">
        <v>963</v>
      </c>
      <c r="B53" s="0" t="s">
        <v>348</v>
      </c>
      <c r="C53" s="0" t="s">
        <v>349</v>
      </c>
      <c r="E53" s="0" t="s">
        <v>350</v>
      </c>
      <c r="F53" s="0" t="s">
        <v>351</v>
      </c>
      <c r="G53" s="0" t="s">
        <v>352</v>
      </c>
      <c r="H53" s="0" t="s">
        <v>353</v>
      </c>
      <c r="I53" s="0" t="s">
        <v>354</v>
      </c>
      <c r="J53" s="0" t="s">
        <v>355</v>
      </c>
      <c r="K53" s="0" t="s">
        <v>99</v>
      </c>
      <c r="L53" s="0" t="n">
        <f aca="false">TRUE()</f>
        <v>1</v>
      </c>
      <c r="M53" s="3" t="s">
        <v>23</v>
      </c>
      <c r="N53" s="0" t="n">
        <v>1</v>
      </c>
      <c r="O53" s="0" t="n">
        <v>1</v>
      </c>
    </row>
    <row r="54" customFormat="false" ht="15" hidden="false" customHeight="false" outlineLevel="0" collapsed="false">
      <c r="A54" s="1" t="n">
        <v>990</v>
      </c>
      <c r="B54" s="0" t="s">
        <v>356</v>
      </c>
      <c r="C54" s="0" t="s">
        <v>357</v>
      </c>
      <c r="D54" s="0" t="s">
        <v>358</v>
      </c>
      <c r="E54" s="0" t="s">
        <v>42</v>
      </c>
      <c r="F54" s="0" t="s">
        <v>359</v>
      </c>
      <c r="G54" s="0" t="s">
        <v>360</v>
      </c>
      <c r="H54" s="0" t="s">
        <v>277</v>
      </c>
      <c r="I54" s="0" t="s">
        <v>361</v>
      </c>
      <c r="J54" s="0" t="s">
        <v>362</v>
      </c>
      <c r="K54" s="0" t="s">
        <v>99</v>
      </c>
      <c r="L54" s="0" t="n">
        <f aca="false">TRUE()</f>
        <v>1</v>
      </c>
      <c r="M54" s="3" t="s">
        <v>23</v>
      </c>
      <c r="N54" s="0" t="n">
        <v>0</v>
      </c>
      <c r="O54" s="0" t="n">
        <v>0</v>
      </c>
    </row>
    <row r="55" customFormat="false" ht="15" hidden="false" customHeight="false" outlineLevel="0" collapsed="false">
      <c r="A55" s="1" t="n">
        <v>1100</v>
      </c>
      <c r="B55" s="0" t="s">
        <v>363</v>
      </c>
      <c r="C55" s="0" t="s">
        <v>364</v>
      </c>
      <c r="D55" s="0" t="s">
        <v>365</v>
      </c>
      <c r="E55" s="0" t="s">
        <v>42</v>
      </c>
      <c r="F55" s="0" t="s">
        <v>366</v>
      </c>
      <c r="G55" s="0" t="n">
        <v>1819</v>
      </c>
      <c r="H55" s="0" t="s">
        <v>56</v>
      </c>
      <c r="I55" s="0" t="s">
        <v>367</v>
      </c>
      <c r="J55" s="0" t="s">
        <v>368</v>
      </c>
      <c r="K55" s="0" t="s">
        <v>22</v>
      </c>
      <c r="L55" s="0" t="n">
        <f aca="false">TRUE()</f>
        <v>1</v>
      </c>
      <c r="M55" s="3" t="s">
        <v>23</v>
      </c>
      <c r="N55" s="0" t="n">
        <v>1</v>
      </c>
      <c r="O55" s="0" t="n">
        <v>0</v>
      </c>
    </row>
    <row r="56" customFormat="false" ht="15" hidden="false" customHeight="false" outlineLevel="0" collapsed="false">
      <c r="A56" s="1" t="n">
        <v>1117</v>
      </c>
      <c r="B56" s="0" t="s">
        <v>369</v>
      </c>
      <c r="C56" s="0" t="s">
        <v>370</v>
      </c>
      <c r="D56" s="0" t="s">
        <v>371</v>
      </c>
      <c r="E56" s="0" t="s">
        <v>372</v>
      </c>
      <c r="F56" s="0" t="s">
        <v>373</v>
      </c>
      <c r="G56" s="0" t="n">
        <v>1514</v>
      </c>
      <c r="H56" s="0" t="s">
        <v>339</v>
      </c>
      <c r="I56" s="0" t="s">
        <v>340</v>
      </c>
      <c r="J56" s="0" t="s">
        <v>374</v>
      </c>
      <c r="K56" s="0" t="s">
        <v>22</v>
      </c>
      <c r="L56" s="0" t="n">
        <f aca="false">TRUE()</f>
        <v>1</v>
      </c>
      <c r="M56" s="3" t="s">
        <v>23</v>
      </c>
      <c r="N56" s="0" t="n">
        <v>1</v>
      </c>
      <c r="O56" s="0" t="n">
        <v>1</v>
      </c>
    </row>
    <row r="57" customFormat="false" ht="15" hidden="false" customHeight="false" outlineLevel="0" collapsed="false">
      <c r="A57" s="1" t="n">
        <v>1160</v>
      </c>
      <c r="B57" s="0" t="s">
        <v>375</v>
      </c>
      <c r="C57" s="0" t="s">
        <v>376</v>
      </c>
      <c r="D57" s="0" t="s">
        <v>377</v>
      </c>
      <c r="E57" s="0" t="s">
        <v>378</v>
      </c>
      <c r="F57" s="0" t="s">
        <v>379</v>
      </c>
      <c r="G57" s="0" t="n">
        <v>1756</v>
      </c>
      <c r="H57" s="0" t="s">
        <v>215</v>
      </c>
      <c r="I57" s="0" t="s">
        <v>380</v>
      </c>
      <c r="J57" s="0" t="s">
        <v>381</v>
      </c>
      <c r="K57" s="0" t="s">
        <v>22</v>
      </c>
      <c r="L57" s="0" t="n">
        <f aca="false">TRUE()</f>
        <v>1</v>
      </c>
      <c r="M57" s="3" t="s">
        <v>23</v>
      </c>
      <c r="N57" s="0" t="n">
        <v>1</v>
      </c>
      <c r="O57" s="0" t="n">
        <v>0</v>
      </c>
    </row>
    <row r="58" customFormat="false" ht="15" hidden="false" customHeight="false" outlineLevel="0" collapsed="false">
      <c r="A58" s="1" t="n">
        <v>1196</v>
      </c>
      <c r="B58" s="0" t="s">
        <v>382</v>
      </c>
      <c r="C58" s="0" t="s">
        <v>383</v>
      </c>
      <c r="D58" s="0" t="s">
        <v>384</v>
      </c>
      <c r="E58" s="0" t="s">
        <v>378</v>
      </c>
      <c r="F58" s="0" t="s">
        <v>385</v>
      </c>
      <c r="G58" s="0" t="s">
        <v>386</v>
      </c>
      <c r="H58" s="0" t="s">
        <v>387</v>
      </c>
      <c r="I58" s="0" t="s">
        <v>388</v>
      </c>
      <c r="J58" s="0" t="s">
        <v>389</v>
      </c>
      <c r="K58" s="0" t="s">
        <v>22</v>
      </c>
      <c r="L58" s="0" t="n">
        <f aca="false">TRUE()</f>
        <v>1</v>
      </c>
      <c r="M58" s="3" t="s">
        <v>23</v>
      </c>
      <c r="N58" s="0" t="n">
        <v>0</v>
      </c>
      <c r="O58" s="0" t="n">
        <v>1</v>
      </c>
    </row>
    <row r="59" customFormat="false" ht="15" hidden="false" customHeight="false" outlineLevel="0" collapsed="false">
      <c r="A59" s="1" t="n">
        <v>1229</v>
      </c>
      <c r="B59" s="0" t="s">
        <v>390</v>
      </c>
      <c r="C59" s="0" t="s">
        <v>391</v>
      </c>
      <c r="D59" s="0" t="s">
        <v>392</v>
      </c>
      <c r="E59" s="0" t="s">
        <v>393</v>
      </c>
      <c r="F59" s="0" t="s">
        <v>394</v>
      </c>
      <c r="H59" s="0" t="s">
        <v>215</v>
      </c>
      <c r="I59" s="0" t="s">
        <v>395</v>
      </c>
      <c r="J59" s="0" t="s">
        <v>396</v>
      </c>
      <c r="K59" s="0" t="s">
        <v>22</v>
      </c>
      <c r="L59" s="0" t="n">
        <f aca="false">TRUE()</f>
        <v>1</v>
      </c>
      <c r="M59" s="3" t="s">
        <v>23</v>
      </c>
      <c r="N59" s="0" t="n">
        <v>1</v>
      </c>
      <c r="O59" s="0" t="n">
        <v>1</v>
      </c>
    </row>
    <row r="60" customFormat="false" ht="15" hidden="false" customHeight="false" outlineLevel="0" collapsed="false">
      <c r="A60" s="4" t="n">
        <v>1264</v>
      </c>
      <c r="B60" s="0" t="s">
        <v>397</v>
      </c>
      <c r="C60" s="0" t="s">
        <v>398</v>
      </c>
      <c r="D60" s="0" t="s">
        <v>399</v>
      </c>
      <c r="E60" s="0" t="s">
        <v>372</v>
      </c>
      <c r="F60" s="0" t="s">
        <v>400</v>
      </c>
      <c r="H60" s="0" t="s">
        <v>401</v>
      </c>
      <c r="I60" s="0" t="s">
        <v>340</v>
      </c>
      <c r="J60" s="0" t="s">
        <v>402</v>
      </c>
      <c r="K60" s="0" t="s">
        <v>22</v>
      </c>
      <c r="L60" s="0" t="n">
        <f aca="false">TRUE()</f>
        <v>1</v>
      </c>
      <c r="M60" s="3" t="s">
        <v>23</v>
      </c>
      <c r="N60" s="0" t="n">
        <v>0</v>
      </c>
      <c r="O60" s="0" t="n">
        <v>0</v>
      </c>
    </row>
    <row r="61" customFormat="false" ht="15" hidden="false" customHeight="false" outlineLevel="0" collapsed="false">
      <c r="A61" s="5" t="n">
        <v>1281</v>
      </c>
      <c r="B61" s="0" t="s">
        <v>403</v>
      </c>
      <c r="C61" s="0" t="s">
        <v>404</v>
      </c>
      <c r="D61" s="0" t="s">
        <v>405</v>
      </c>
      <c r="E61" s="0" t="s">
        <v>378</v>
      </c>
      <c r="F61" s="0" t="s">
        <v>406</v>
      </c>
      <c r="G61" s="0" t="s">
        <v>407</v>
      </c>
      <c r="H61" s="0" t="s">
        <v>408</v>
      </c>
      <c r="I61" s="0" t="s">
        <v>409</v>
      </c>
      <c r="J61" s="0" t="s">
        <v>410</v>
      </c>
      <c r="K61" s="0" t="s">
        <v>22</v>
      </c>
      <c r="L61" s="0" t="n">
        <f aca="false">TRUE()</f>
        <v>1</v>
      </c>
      <c r="M61" s="3" t="s">
        <v>23</v>
      </c>
      <c r="N61" s="0" t="n">
        <v>1</v>
      </c>
      <c r="O61"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2020-11-19T22:39:15Z</dcterms:created>
  <dc:creator>Microsoft Office User</dc:creator>
  <dc:description/>
  <dc:language>en-US</dc:language>
  <cp:lastModifiedBy/>
  <dcterms:modified xsi:type="dcterms:W3CDTF">2020-11-25T14:57:33Z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