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<sst xmlns="http://schemas.openxmlformats.org/spreadsheetml/2006/main" count="560" uniqueCount="418">
  <si>
    <t xml:space="preserve">Accession #</t>
  </si>
  <si>
    <t xml:space="preserve">Artist sort name</t>
  </si>
  <si>
    <t xml:space="preserve">Artist life dates</t>
  </si>
  <si>
    <t xml:space="preserve">Artist Nationality</t>
  </si>
  <si>
    <t xml:space="preserve">Title</t>
  </si>
  <si>
    <t xml:space="preserve">Creation date</t>
  </si>
  <si>
    <t xml:space="preserve">Medium</t>
  </si>
  <si>
    <t xml:space="preserve">Credit Line</t>
  </si>
  <si>
    <t xml:space="preserve">Dimensions</t>
  </si>
  <si>
    <t xml:space="preserve">image_found</t>
  </si>
  <si>
    <t xml:space="preserve">student_id</t>
  </si>
  <si>
    <t xml:space="preserve">Emotional_Reaction</t>
  </si>
  <si>
    <t xml:space="preserve">Aesthetically_Pleasing</t>
  </si>
  <si>
    <t xml:space="preserve">2002.1609</t>
  </si>
  <si>
    <t xml:space="preserve">Wierix, Hieronymus</t>
  </si>
  <si>
    <t xml:space="preserve">(Antwerp, circa 1553 - 1619, Antwerp)</t>
  </si>
  <si>
    <t xml:space="preserve">Flemish</t>
  </si>
  <si>
    <t xml:space="preserve">Saint Jerome in his Study, after Albrecht Dürer</t>
  </si>
  <si>
    <t xml:space="preserve">circa 1566</t>
  </si>
  <si>
    <t xml:space="preserve">Engraving</t>
  </si>
  <si>
    <t xml:space="preserve">Blanton Museum of Art, The University of Texas at Austin, The Leo Steinberg Collection, 2002</t>
  </si>
  <si>
    <t xml:space="preserve">24 cm x 18.5 cm (9 7/16 in. x 7 5/16 in.)</t>
  </si>
  <si>
    <t xml:space="preserve">ich</t>
  </si>
  <si>
    <t xml:space="preserve">P1973.11.2</t>
  </si>
  <si>
    <t xml:space="preserve">Macció, Rómulo</t>
  </si>
  <si>
    <t xml:space="preserve">(Buenos Aires, Argentina, 1931 - 2016, Buenos Aires, Argentina)</t>
  </si>
  <si>
    <t xml:space="preserve">Argentinean</t>
  </si>
  <si>
    <t xml:space="preserve">Vivir: a los saltos [To Live: By Leaps and Bounds]</t>
  </si>
  <si>
    <t xml:space="preserve">Acrylic, tempera and/or poster paint, and pencil on particle board</t>
  </si>
  <si>
    <t xml:space="preserve">Blanton Museum of Art, The University of Texas at Austin, Archer M. Huntington Museum Fund, 1973</t>
  </si>
  <si>
    <t xml:space="preserve">183.2 cm x 183 cm (72 1/8 in. x 72 1/16 in.)</t>
  </si>
  <si>
    <t xml:space="preserve">2014.99</t>
  </si>
  <si>
    <t xml:space="preserve">White, Charles</t>
  </si>
  <si>
    <t xml:space="preserve">(Chicago, Illinois, 1918 - 1979, Los Angeles, California)</t>
  </si>
  <si>
    <t xml:space="preserve">American</t>
  </si>
  <si>
    <t xml:space="preserve">Wanted Poster Series #6</t>
  </si>
  <si>
    <t xml:space="preserve">Oil wash brushed and stenciled with masking out over traces of graphite pencil</t>
  </si>
  <si>
    <t xml:space="preserve">Blanton Museum of Art, The University of Texas at Austin, Gift of Susan G. and Edmund W. Gordon to the units of Black Studies and the Blanton Museum of Art at The University of Texas at Austin</t>
  </si>
  <si>
    <t xml:space="preserve">149.9 x 68.6 x 5.1 cm (59 x 27 x 2 in.)</t>
  </si>
  <si>
    <t xml:space="preserve">2016.43</t>
  </si>
  <si>
    <t xml:space="preserve">Daignault, Cynthia</t>
  </si>
  <si>
    <t xml:space="preserve">(Baltimore, Maryland, 1978 - )</t>
  </si>
  <si>
    <t xml:space="preserve">The mysterious arrival of an unusual letter</t>
  </si>
  <si>
    <t xml:space="preserve">2015-2016</t>
  </si>
  <si>
    <t xml:space="preserve">Oil on linen mounted on cardstock (recto); Gummed pressure-sensitive labels and U.S. postage stamps on cardstock (verso)</t>
  </si>
  <si>
    <t xml:space="preserve">Blanton Museum of Art, The University of Texas at Austin, Gift of Allison and Terry Montesi, 2016</t>
  </si>
  <si>
    <t xml:space="preserve">12.7 cm x 17.8 cm (5 in. x 7 in.)</t>
  </si>
  <si>
    <t xml:space="preserve">2015.10</t>
  </si>
  <si>
    <t xml:space="preserve">Molloy, Tom</t>
  </si>
  <si>
    <t xml:space="preserve">(Waterford, Ireland, 1964 - )</t>
  </si>
  <si>
    <t xml:space="preserve">Irish</t>
  </si>
  <si>
    <t xml:space="preserve">Native, Sitting Bull</t>
  </si>
  <si>
    <t xml:space="preserve">Graphite pencil on paper</t>
  </si>
  <si>
    <t xml:space="preserve">Blanton Museum of Art, The University of Texas at Austin, Gift of Jeanne and Michael Klein, 2015</t>
  </si>
  <si>
    <t xml:space="preserve">15.9 cm x 11.9 cm (6 1/4 in. x 4 11/16 in.)</t>
  </si>
  <si>
    <t xml:space="preserve">2006.293</t>
  </si>
  <si>
    <t xml:space="preserve">Schenau, Johann Eleazar</t>
  </si>
  <si>
    <t xml:space="preserve">(1737 - 1806)</t>
  </si>
  <si>
    <t xml:space="preserve">German</t>
  </si>
  <si>
    <t xml:space="preserve">Buy My Little Etchings</t>
  </si>
  <si>
    <t xml:space="preserve">Etching</t>
  </si>
  <si>
    <t xml:space="preserve">Blanton Museum of Art, The University of Texas at Austin, Gift of Julie and Lawrence Salander, 2006</t>
  </si>
  <si>
    <t xml:space="preserve">12.8 cm x 7.4 cm (5 1/16 in. x 2 15/16 in.)</t>
  </si>
  <si>
    <t xml:space="preserve">2017.1321</t>
  </si>
  <si>
    <t xml:space="preserve">Polazzo, Attributed to Francesco</t>
  </si>
  <si>
    <t xml:space="preserve">(Venice, Italy, 1683 - 1753, Venice, Italy)</t>
  </si>
  <si>
    <t xml:space="preserve">Italian</t>
  </si>
  <si>
    <t xml:space="preserve">The Immaculate Conception</t>
  </si>
  <si>
    <t xml:space="preserve">18th century</t>
  </si>
  <si>
    <t xml:space="preserve">Oil on canvas</t>
  </si>
  <si>
    <t xml:space="preserve">Blanton Museum of Art, The University of Texas at Austin, The Suida-Manning Collection, 2017</t>
  </si>
  <si>
    <t xml:space="preserve">56.52 cm x 34.29 cm (22 1/4 in. x 13 1/2 in.)</t>
  </si>
  <si>
    <t xml:space="preserve">2000.294</t>
  </si>
  <si>
    <t xml:space="preserve">Patricot, Jean</t>
  </si>
  <si>
    <t xml:space="preserve">(1865 - 1928)</t>
  </si>
  <si>
    <t xml:space="preserve">French</t>
  </si>
  <si>
    <t xml:space="preserve">Memorial to Chassériau, after Moreau</t>
  </si>
  <si>
    <t xml:space="preserve">Blanton Museum of Art, The University of Texas at Austin, Gift of Mr. and Mrs. Isidore Simkowitz in memory of Amy Cecelia Simkowitz-Rogers, 2000</t>
  </si>
  <si>
    <t xml:space="preserve">34.7 cm x 27.2 cm (13 11/16 in. x 10 11/16 in.)</t>
  </si>
  <si>
    <t xml:space="preserve">2017.469</t>
  </si>
  <si>
    <t xml:space="preserve">Luján, Gilbert</t>
  </si>
  <si>
    <t xml:space="preserve">(French Camp, California, 1940 - 2011, Los Angeles, California)</t>
  </si>
  <si>
    <t xml:space="preserve">Cruising Turtle Island</t>
  </si>
  <si>
    <t xml:space="preserve">Screenprint</t>
  </si>
  <si>
    <t xml:space="preserve">Blanton Museum of Art, The University of Texas at Austin, Gift of Gilberto Cárdenas, 2017</t>
  </si>
  <si>
    <t xml:space="preserve">63.5 x 97.3 cm (25 x 38 5/16 in.)</t>
  </si>
  <si>
    <t xml:space="preserve">2018.388</t>
  </si>
  <si>
    <t xml:space="preserve">Amorales, Carlos</t>
  </si>
  <si>
    <t xml:space="preserve">(Mexico City, 1970 - )</t>
  </si>
  <si>
    <t xml:space="preserve">Mexican</t>
  </si>
  <si>
    <t xml:space="preserve">Patrones tipográficos para reproducción masiva [Typographical Patterns for Mass Reproduction]</t>
  </si>
  <si>
    <t xml:space="preserve">Blanton Museum of Art, The University of Texas at Austin, Gift of Diane and Bruce Halle, 2018</t>
  </si>
  <si>
    <t xml:space="preserve">180 x 180 cm (70 7/8 x 70 7/8 in.)</t>
  </si>
  <si>
    <t xml:space="preserve">2017.99</t>
  </si>
  <si>
    <t xml:space="preserve">Bruscky, Paulo</t>
  </si>
  <si>
    <t xml:space="preserve">(Recife, Brazil, 1949 – )</t>
  </si>
  <si>
    <t xml:space="preserve">Brazilian</t>
  </si>
  <si>
    <t xml:space="preserve">Natureza morta [Still Life]</t>
  </si>
  <si>
    <t xml:space="preserve">Photograph glued on paper, ink, stamp</t>
  </si>
  <si>
    <t xml:space="preserve">Blanton Museum of Art, The University of Texas at Austin, Gift of Jacqueline Barnitz, 2017</t>
  </si>
  <si>
    <t xml:space="preserve">31.5 x 21.5 cm (12 3/8 x 8 7/16 in.)</t>
  </si>
  <si>
    <t xml:space="preserve">G1976.21.3</t>
  </si>
  <si>
    <t xml:space="preserve">Bierstadt, Albert</t>
  </si>
  <si>
    <t xml:space="preserve">(Solingen, Germany, 1830 - 1902, Irving, New York)</t>
  </si>
  <si>
    <t xml:space="preserve">Indian Canoe</t>
  </si>
  <si>
    <t xml:space="preserve">circa 1886</t>
  </si>
  <si>
    <t xml:space="preserve">Blanton Museum of Art, The University of Texas at Austin, Gift of C.R. Smith, 1976</t>
  </si>
  <si>
    <t xml:space="preserve">69.2 cm x 90.8 cm (27 1/4 in. x 35 3/4 in.)</t>
  </si>
  <si>
    <t xml:space="preserve">2003.106</t>
  </si>
  <si>
    <t xml:space="preserve">Porter, Liliana</t>
  </si>
  <si>
    <t xml:space="preserve">(Buenos Aires, 1941 - )</t>
  </si>
  <si>
    <t xml:space="preserve">Drum Solo [Solo de Tambor]</t>
  </si>
  <si>
    <t xml:space="preserve">16 mm film transferred to digital video</t>
  </si>
  <si>
    <t xml:space="preserve">Blanton Museum of Art, The University of Texas at Austin, Archer M. Huntington Museum Fund, 2003</t>
  </si>
  <si>
    <t xml:space="preserve">2017.1079</t>
  </si>
  <si>
    <t xml:space="preserve">De Ferrari, Gregorio</t>
  </si>
  <si>
    <t xml:space="preserve">(Porto Maurizio, 1647 - 1726, Genoa)</t>
  </si>
  <si>
    <t xml:space="preserve">Martyrdom of Saint Stephen</t>
  </si>
  <si>
    <t xml:space="preserve">1700s</t>
  </si>
  <si>
    <t xml:space="preserve">Pen and brown ink with brush and brown wash over traces of black chalk and graphite on cream anitque laid paper, laid down</t>
  </si>
  <si>
    <t xml:space="preserve">40.2 cm x 26 cm (15 13/16 in. x 10 1/4 in.)</t>
  </si>
  <si>
    <t xml:space="preserve">2015.25</t>
  </si>
  <si>
    <t xml:space="preserve">Saraf, Surabhi</t>
  </si>
  <si>
    <t xml:space="preserve">(Indore, India, 1983 - )</t>
  </si>
  <si>
    <t xml:space="preserve">Indian</t>
  </si>
  <si>
    <t xml:space="preserve">FOLD</t>
  </si>
  <si>
    <t xml:space="preserve">1080 high-definition video with sound</t>
  </si>
  <si>
    <t xml:space="preserve">Blanton Museum of Art, The University of Texas at Austin, Purchase through the generosity of the Houston Endowment, Inc., in honor of Melissa Jones, 2015</t>
  </si>
  <si>
    <t xml:space="preserve">2017.1323</t>
  </si>
  <si>
    <t xml:space="preserve">Pomarancio, Cristoforo Roncalli, called</t>
  </si>
  <si>
    <t xml:space="preserve">(1552 - 1626)</t>
  </si>
  <si>
    <t xml:space="preserve">Coronation of the Virgin</t>
  </si>
  <si>
    <t xml:space="preserve">circa 1605</t>
  </si>
  <si>
    <t xml:space="preserve">Brush with black, white, and gray oil paint over traces of red chalk </t>
  </si>
  <si>
    <t xml:space="preserve">20.6 cm x 37.3 cm (8 1/8 in. x 14 11/16 in.)</t>
  </si>
  <si>
    <t xml:space="preserve">1983.64</t>
  </si>
  <si>
    <t xml:space="preserve">Archipenko, Alexander</t>
  </si>
  <si>
    <t xml:space="preserve">(Kiev, 1887 - 1964, New York)</t>
  </si>
  <si>
    <t xml:space="preserve">Egyptian Motif</t>
  </si>
  <si>
    <t xml:space="preserve">Bronze</t>
  </si>
  <si>
    <t xml:space="preserve">Blanton Museum of Art, The University of Texas at Austin, The 1983 Friends of the Archer M. Huntington Art Gallery Purchase</t>
  </si>
  <si>
    <t xml:space="preserve">35.6 cm x 10.2 cm x 5.7 cm (14 in. x 4 in. x 2 1/4 in.)</t>
  </si>
  <si>
    <t xml:space="preserve">1986.90</t>
  </si>
  <si>
    <t xml:space="preserve">Orozco, José Clemente</t>
  </si>
  <si>
    <t xml:space="preserve">(Ciudad Guzmán, Mexico, 1883 - 1949, Mexico City)</t>
  </si>
  <si>
    <t xml:space="preserve">Tres generaciones o La familia [Three Generations or The Family]</t>
  </si>
  <si>
    <t xml:space="preserve">Lithograph</t>
  </si>
  <si>
    <t xml:space="preserve">Blanton Museum of Art, The University of Texas at Austin, Archer M. Huntington Museum Fund, 1986</t>
  </si>
  <si>
    <t xml:space="preserve">40.3 cm x 57.8 cm (15 7/8 in. x 22 3/4 in.)</t>
  </si>
  <si>
    <t xml:space="preserve">2017.605.4</t>
  </si>
  <si>
    <t xml:space="preserve">Bert, Guillermo</t>
  </si>
  <si>
    <t xml:space="preserve">(Santiago, Chile, 1959 - )</t>
  </si>
  <si>
    <t xml:space="preserve">Del Sur al Norte #2 [From South to North #2], from The New Immigration</t>
  </si>
  <si>
    <t xml:space="preserve">Photogravure</t>
  </si>
  <si>
    <t xml:space="preserve">55.9 x 37.7 cm (22 x 14 13/16 in.)</t>
  </si>
  <si>
    <t xml:space="preserve">2017.558</t>
  </si>
  <si>
    <t xml:space="preserve">Sandoval, Teddy</t>
  </si>
  <si>
    <t xml:space="preserve">(Los Angeles, California, 1949 - 1995, Los Angeles, California)</t>
  </si>
  <si>
    <t xml:space="preserve">Angel Baby</t>
  </si>
  <si>
    <t xml:space="preserve">111.7 x 76.2 cm (44 x 30 in.)</t>
  </si>
  <si>
    <t xml:space="preserve">1982.1249</t>
  </si>
  <si>
    <t xml:space="preserve">Curatella Manes, Pablo</t>
  </si>
  <si>
    <t xml:space="preserve">(La Plata, Argentina, 1891 - 1962, Buenos Aires)</t>
  </si>
  <si>
    <t xml:space="preserve">El guitarrista [The Guitarist]</t>
  </si>
  <si>
    <t xml:space="preserve">1921 - 1924</t>
  </si>
  <si>
    <t xml:space="preserve">Bronze with black patina</t>
  </si>
  <si>
    <t xml:space="preserve">Blanton Museum of Art, The University of Texas at Austin, Archer M. Huntington Museum Fund, 1982</t>
  </si>
  <si>
    <t xml:space="preserve">34.3 cm x 22.5 cm x 18.4 cm (13 1/2 in. x 8 7/8 in. x 7 1/4 in.)</t>
  </si>
  <si>
    <t xml:space="preserve">2017.1112</t>
  </si>
  <si>
    <t xml:space="preserve">Fetti, Domenico</t>
  </si>
  <si>
    <t xml:space="preserve">(Rome (?), Italy, circa 1588/89 - 1623, Venice, Italy)</t>
  </si>
  <si>
    <t xml:space="preserve">Christ Appearing to the Virgin</t>
  </si>
  <si>
    <t xml:space="preserve">circa 1620-1621</t>
  </si>
  <si>
    <t xml:space="preserve">Red chalk on cream antique laid paper mounted on paper</t>
  </si>
  <si>
    <t xml:space="preserve">38.6 cm x 32.1 cm (15 3/16 in. x 12 5/8 in.)</t>
  </si>
  <si>
    <t xml:space="preserve">2017.360</t>
  </si>
  <si>
    <t xml:space="preserve">Donis, Alex</t>
  </si>
  <si>
    <t xml:space="preserve">(Chicago, Illinois, 1964 - )</t>
  </si>
  <si>
    <t xml:space="preserve">LA Queen</t>
  </si>
  <si>
    <t xml:space="preserve">101.9 x 71.3 cm (40 1/8 x 28 1/16 in.)</t>
  </si>
  <si>
    <t xml:space="preserve">1980.63</t>
  </si>
  <si>
    <t xml:space="preserve">Oionokles Painter, Attributed to the</t>
  </si>
  <si>
    <t xml:space="preserve">()</t>
  </si>
  <si>
    <t xml:space="preserve">Greek-Attic</t>
  </si>
  <si>
    <t xml:space="preserve">Red-Figure Lekythos (Oil Container)</t>
  </si>
  <si>
    <t xml:space="preserve">circa 470 BCE</t>
  </si>
  <si>
    <t xml:space="preserve">Terracotta</t>
  </si>
  <si>
    <t xml:space="preserve">Blanton Museum of Art, The University of Texas at Austin, Archer M. Huntington Museum Fund and the James R. Dougherty, Jr. Foundation, 1980</t>
  </si>
  <si>
    <t xml:space="preserve">36.5 cm (14 3/8 in.)</t>
  </si>
  <si>
    <t xml:space="preserve">2004.174</t>
  </si>
  <si>
    <t xml:space="preserve">Centurión, Feliciano</t>
  </si>
  <si>
    <t xml:space="preserve">(San Ignacio, Paraguay, 1962 - 1996, Buenos Aires)</t>
  </si>
  <si>
    <t xml:space="preserve">Luz divina del alma [Divine Light of the Soul]</t>
  </si>
  <si>
    <t xml:space="preserve">circa 1996</t>
  </si>
  <si>
    <t xml:space="preserve">Hand embroidered pillow</t>
  </si>
  <si>
    <t xml:space="preserve">Blanton Museum of Art, The University of Texas at Austin, Museum purchase with funds provided by Donald R. Mullins, Jr., 2004</t>
  </si>
  <si>
    <t xml:space="preserve">22.2 cm x 38 cm x 7.3 cm (8 3/4 in. x 14 15/16 in. x 2 7/8 in.)</t>
  </si>
  <si>
    <t xml:space="preserve">P1970.10.1</t>
  </si>
  <si>
    <t xml:space="preserve">Szyszlo, Fernando de</t>
  </si>
  <si>
    <t xml:space="preserve">(Lima, Peru, 1925 – 2017, San Isidro, Peru)</t>
  </si>
  <si>
    <t xml:space="preserve">Peruvian</t>
  </si>
  <si>
    <t xml:space="preserve">Runa Macii [My Fellow Man]</t>
  </si>
  <si>
    <t xml:space="preserve">Acrylic on canvas</t>
  </si>
  <si>
    <t xml:space="preserve">Blanton Museum of Art, The University of Texas at Austin, Archer M. Huntington Museum Fund, 1970</t>
  </si>
  <si>
    <t xml:space="preserve">151.15 cm x 123.2 cm (59 1/2 in. x 48 1/2 in.)</t>
  </si>
  <si>
    <t xml:space="preserve">2017.378</t>
  </si>
  <si>
    <t xml:space="preserve">Gamboa, Diane</t>
  </si>
  <si>
    <t xml:space="preserve">(Los Angeles, California, 1957 - )</t>
  </si>
  <si>
    <t xml:space="preserve">Little Gold Man</t>
  </si>
  <si>
    <t xml:space="preserve">66.4 x 97 cm (26 1/8 x 38 3/16 in.)</t>
  </si>
  <si>
    <t xml:space="preserve">1991.103</t>
  </si>
  <si>
    <t xml:space="preserve">Lawrence, Sir Thomas</t>
  </si>
  <si>
    <t xml:space="preserve">(Bristol, United Kingdom, 1769 - 1830, London, United Kingdom)</t>
  </si>
  <si>
    <t xml:space="preserve">English</t>
  </si>
  <si>
    <t xml:space="preserve">Lady Charlotte Hornby</t>
  </si>
  <si>
    <t xml:space="preserve">Blanton Museum of Art, The University of Texas at Austin, Bequest of Jack G. Taylor, 1991</t>
  </si>
  <si>
    <t xml:space="preserve">94.6 cm x 83.2 cm (37 1/4 in. x 32 3/4 in.)</t>
  </si>
  <si>
    <t xml:space="preserve">G1975.1.55</t>
  </si>
  <si>
    <t xml:space="preserve">Fontana, Annemie</t>
  </si>
  <si>
    <t xml:space="preserve">(Versoix, Switzerland, 1925 - 2002, Zurich, Switzerland)</t>
  </si>
  <si>
    <t xml:space="preserve">Swiss</t>
  </si>
  <si>
    <t xml:space="preserve">Untitled</t>
  </si>
  <si>
    <t xml:space="preserve">Four-color screenprint</t>
  </si>
  <si>
    <t xml:space="preserve">Blanton Museum of Art, The University of Texas at Austin, Gift of Charles and Dorothy Clark, 1975</t>
  </si>
  <si>
    <t xml:space="preserve">50 cm x 50 cm (19 11/16 in. x 19 11/16 in.)</t>
  </si>
  <si>
    <t xml:space="preserve">2016.40</t>
  </si>
  <si>
    <t xml:space="preserve">Myrrha, Lais</t>
  </si>
  <si>
    <t xml:space="preserve">(Belo Horizonte, Brazil, 1974 - )</t>
  </si>
  <si>
    <t xml:space="preserve">Coluna infinita [Infinite Column]</t>
  </si>
  <si>
    <t xml:space="preserve">Single channel video</t>
  </si>
  <si>
    <t xml:space="preserve">Blanton Museum of Art, The University of Texas at Austin, Gift of Antonio C. La Pastina and Dale A. Rice, 2016</t>
  </si>
  <si>
    <t xml:space="preserve">2016.149.18/30.a-b</t>
  </si>
  <si>
    <t xml:space="preserve">Schild Ledger Book: a) Mounted Indians under military pursuit; b) Incomplete drawing of Indian man</t>
  </si>
  <si>
    <t xml:space="preserve">1840-1895</t>
  </si>
  <si>
    <t xml:space="preserve">a) Graphite and wax crayon on ledger paper; b) Graphite and wax crayon on ledger paper</t>
  </si>
  <si>
    <t xml:space="preserve">Blanton Museum of Art, The University of Texas at Austin, Transfer from Texas Archeological Research Lab, 2016</t>
  </si>
  <si>
    <t xml:space="preserve">18 x 30.2 cm (7 1/16 x 11 7/8 in.)</t>
  </si>
  <si>
    <t xml:space="preserve">2015.14</t>
  </si>
  <si>
    <t xml:space="preserve">Moffett, Donald</t>
  </si>
  <si>
    <t xml:space="preserve">(San Antonio, Texas, 1955 - )</t>
  </si>
  <si>
    <t xml:space="preserve">Texas, 1967, from the series "What Barbara Jordan Wore"</t>
  </si>
  <si>
    <t xml:space="preserve">Digital chromogenic development print in artist's frame </t>
  </si>
  <si>
    <t xml:space="preserve">Blanton Museum of Art, The University of Texas at Austin, Gift of the artist in honor of Jeanne and Michael Klein, 2015</t>
  </si>
  <si>
    <t xml:space="preserve">98 x 77 cm (38 9/16 x 30 1/8 in.)</t>
  </si>
  <si>
    <t xml:space="preserve">1982.927</t>
  </si>
  <si>
    <t xml:space="preserve">Fernández, Justino</t>
  </si>
  <si>
    <t xml:space="preserve">(Mexico City (?), 1904 – 1972, Mexico City (?))</t>
  </si>
  <si>
    <t xml:space="preserve">Los inditos [The Indigenous People]</t>
  </si>
  <si>
    <t xml:space="preserve">circa 1928</t>
  </si>
  <si>
    <t xml:space="preserve">Woodcut on thin orange paper</t>
  </si>
  <si>
    <t xml:space="preserve">Blanton Museum of Art, The University of Texas at Austin, University Purchase, 1966; Transfer from the Harry Ransom Center, 1982</t>
  </si>
  <si>
    <t xml:space="preserve">33.1 cm x 22.9 cm (13 1/16 in. x 9 in.)</t>
  </si>
  <si>
    <t xml:space="preserve">2017.323</t>
  </si>
  <si>
    <t xml:space="preserve">Carrasco, Roberto L. Delgado, Richard Duardo, Diane Gamboa, Eduardo Oropeza, Barbara</t>
  </si>
  <si>
    <t xml:space="preserve">Experimental Screenprint Atelier III</t>
  </si>
  <si>
    <t xml:space="preserve">101.5 x 71.1 cm (39 15/16 x 28 in.)</t>
  </si>
  <si>
    <t xml:space="preserve">2014.95</t>
  </si>
  <si>
    <t xml:space="preserve">Untitled (Profile of Woman, Facing Right)</t>
  </si>
  <si>
    <t xml:space="preserve">1979 (printed 1984)</t>
  </si>
  <si>
    <t xml:space="preserve">Etching in brown ink with plate tone</t>
  </si>
  <si>
    <t xml:space="preserve">Blanton Museum of Art, The University of Texas at Austin, Gift of Susan G. and Edmund W. Gordon to the units of Black Studies and the Blanton Museum of Art at the University of Texas at Austin</t>
  </si>
  <si>
    <t xml:space="preserve">30.5 cm x 33 cm (12 in. x 13 in.)</t>
  </si>
  <si>
    <t xml:space="preserve">1982.719</t>
  </si>
  <si>
    <t xml:space="preserve">Chassériau, Théodore</t>
  </si>
  <si>
    <t xml:space="preserve">(St. Barbe de Samana (Dominican Republic), 1819 - 1856, Paris)</t>
  </si>
  <si>
    <t xml:space="preserve">Vénus anadyomène</t>
  </si>
  <si>
    <t xml:space="preserve">Lithograph on chine collé</t>
  </si>
  <si>
    <t xml:space="preserve">44.7 cm x 31.8 cm (17 5/8 in. x 12 1/2 in.)</t>
  </si>
  <si>
    <t xml:space="preserve">2016.267</t>
  </si>
  <si>
    <t xml:space="preserve">Vargas Lugo, Pablo</t>
  </si>
  <si>
    <t xml:space="preserve">(Mexico City, 1968 - )</t>
  </si>
  <si>
    <t xml:space="preserve">Sphingidae, from the series Nueva Vexilología (neotropical) [New Vexillology (neotropical)] </t>
  </si>
  <si>
    <t xml:space="preserve">Fabric and wood</t>
  </si>
  <si>
    <t xml:space="preserve">Blanton Museum of Art, The University of Texas at Austin, Gift of Michael Krichman and Carmen Cuenca, 2016</t>
  </si>
  <si>
    <t xml:space="preserve">160 x 193 x 62.8 cm (63 x 76 x 24 3/4 in.)</t>
  </si>
  <si>
    <t xml:space="preserve">2017.1396</t>
  </si>
  <si>
    <t xml:space="preserve">Tiepolo, Giovanni Battista</t>
  </si>
  <si>
    <t xml:space="preserve">(Venice, Italy, 1696 - 1770, Madrid, Spain)</t>
  </si>
  <si>
    <t xml:space="preserve">The Head of a Warrior</t>
  </si>
  <si>
    <t xml:space="preserve">Red and white chalks on blue paper</t>
  </si>
  <si>
    <t xml:space="preserve">23.81 cm x 17.46 cm (9 3/8 in. x 6 7/8 in.)</t>
  </si>
  <si>
    <t xml:space="preserve">2013.4</t>
  </si>
  <si>
    <t xml:space="preserve">Saar, Alison</t>
  </si>
  <si>
    <t xml:space="preserve">(Los Angeles, California, 1956 - )</t>
  </si>
  <si>
    <t xml:space="preserve">Lost Boys</t>
  </si>
  <si>
    <t xml:space="preserve">Etching printed in dark brown with red ribbons</t>
  </si>
  <si>
    <t xml:space="preserve">Blanton Museum of Art, The University of Texas at Austin, Purchase as a gift of Jeanne and Michael Klein, 2013</t>
  </si>
  <si>
    <t xml:space="preserve">75.8 cm x 103.5 cm (29 13/16 in. x 40 3/4 in.)</t>
  </si>
  <si>
    <t xml:space="preserve">2016.149.5/30.a-b</t>
  </si>
  <si>
    <t xml:space="preserve">Schild Ledger Book: a) An unidentified event; b) Cluster of women, children, and tipis</t>
  </si>
  <si>
    <t xml:space="preserve">a) Graphite on ledger paper; b) Graphite and wax crayon on ledger paper</t>
  </si>
  <si>
    <t xml:space="preserve">18.2 x 29.7 cm (7 3/16 x 11 11/16 in.)</t>
  </si>
  <si>
    <t xml:space="preserve">2017.510</t>
  </si>
  <si>
    <t xml:space="preserve">Oropeza, Eduardo</t>
  </si>
  <si>
    <t xml:space="preserve">(Silicon Valley, California, 1947 - 2003, Los Angeles, California)</t>
  </si>
  <si>
    <t xml:space="preserve">El jarabe muertiano [The Dance of Death]</t>
  </si>
  <si>
    <t xml:space="preserve">85 x 61.8 cm (33 7/16 x 24 5/16 in.)</t>
  </si>
  <si>
    <t xml:space="preserve">P1961.4.2/4</t>
  </si>
  <si>
    <t xml:space="preserve">Ladenspelder, Johann</t>
  </si>
  <si>
    <t xml:space="preserve">(possibly Essen, Germany, 1512 - after 1561, Germany)</t>
  </si>
  <si>
    <t xml:space="preserve">St. Paul, from Five Apostles, after Albrecht Dürer</t>
  </si>
  <si>
    <t xml:space="preserve">circa 1514</t>
  </si>
  <si>
    <t xml:space="preserve">Blanton Museum of Art, The University of Texas at Austin, University Purchase, 1961</t>
  </si>
  <si>
    <t xml:space="preserve">11.4 cm x 7.3 cm (4 1/2 in. x 2 7/8 in.)</t>
  </si>
  <si>
    <t xml:space="preserve">1983.13</t>
  </si>
  <si>
    <t xml:space="preserve">Neel, Alice</t>
  </si>
  <si>
    <t xml:space="preserve">(Merion, Pennsylvania, 1900 - 1984, New York, New York)</t>
  </si>
  <si>
    <t xml:space="preserve">David Bourdon and Gregory Battcock</t>
  </si>
  <si>
    <t xml:space="preserve">Blanton Museum of Art, The University of Texas at Austin, Archer M. Huntington Museum Fund, 1983</t>
  </si>
  <si>
    <t xml:space="preserve">151.8 cm x 142.2 cm (59 3/4 in. x 56 in.)</t>
  </si>
  <si>
    <t xml:space="preserve">1995.259.12/19</t>
  </si>
  <si>
    <t xml:space="preserve">Vigo, Edgardo Antonio</t>
  </si>
  <si>
    <t xml:space="preserve">(La Plata, Argentina, 1928 - 1997, La Plata, Argentina)</t>
  </si>
  <si>
    <t xml:space="preserve">La cuadratura del universo [Squaring the Universe], from Múltiples Acumulados [Accumulated Multiples]</t>
  </si>
  <si>
    <t xml:space="preserve">Letterpress with cutout on blue card stock</t>
  </si>
  <si>
    <t xml:space="preserve">Blanton Museum of Art, The University of Texas at Austin, Gift of the artist, 1995</t>
  </si>
  <si>
    <t xml:space="preserve">23.7 cm x 12.3 cm (9 5/16 in. x 4 13/16 in.)</t>
  </si>
  <si>
    <t xml:space="preserve">2002.1730</t>
  </si>
  <si>
    <t xml:space="preserve">Alberti, Copy after Cherubino</t>
  </si>
  <si>
    <t xml:space="preserve">Saint John the Baptist, from The Last Judgment, after Michelangelo</t>
  </si>
  <si>
    <t xml:space="preserve">41.5 cm x 22 cm (16 5/16 in. x 8 11/16 in.)</t>
  </si>
  <si>
    <t xml:space="preserve">2017.963</t>
  </si>
  <si>
    <t xml:space="preserve">Cambiaso, Luca</t>
  </si>
  <si>
    <t xml:space="preserve">(Moneglia, Italy, 1527 - 1585, El Escorial, Spain)</t>
  </si>
  <si>
    <t xml:space="preserve">Ecce Homo</t>
  </si>
  <si>
    <t xml:space="preserve">early 1570s</t>
  </si>
  <si>
    <t xml:space="preserve">108 cm x 98 cm (42 1/2 in. x 38 9/16 in.)</t>
  </si>
  <si>
    <t xml:space="preserve">G1976.21.15</t>
  </si>
  <si>
    <t xml:space="preserve">Harmer, Alexander F.</t>
  </si>
  <si>
    <t xml:space="preserve">(Newark, New Jersey, 1856 - 1925, Santa Barbara, California)</t>
  </si>
  <si>
    <t xml:space="preserve">Early California</t>
  </si>
  <si>
    <t xml:space="preserve">1900-1920</t>
  </si>
  <si>
    <t xml:space="preserve">47.6 cm x 60.9 cm (18 3/4 in. x 24 in.)</t>
  </si>
  <si>
    <t xml:space="preserve">2014.101</t>
  </si>
  <si>
    <t xml:space="preserve">We Have Been Believers</t>
  </si>
  <si>
    <t xml:space="preserve">Lithograph with scratching</t>
  </si>
  <si>
    <t xml:space="preserve">40.5 cm x 38.1 cm (15 15/16 in. x 15 in.)</t>
  </si>
  <si>
    <t xml:space="preserve">1982.803</t>
  </si>
  <si>
    <t xml:space="preserve">Beloff, Angeline</t>
  </si>
  <si>
    <t xml:space="preserve">(Saint Petersburg, Russia, 1879 – 1969)</t>
  </si>
  <si>
    <t xml:space="preserve">Leñadora</t>
  </si>
  <si>
    <t xml:space="preserve">not dated</t>
  </si>
  <si>
    <t xml:space="preserve">Woodcut on thin laid paper</t>
  </si>
  <si>
    <t xml:space="preserve">34.6 cm x 28 cm (13 5/8 in. x 11 in.)</t>
  </si>
  <si>
    <t xml:space="preserve">2002.260</t>
  </si>
  <si>
    <t xml:space="preserve">Anonymous</t>
  </si>
  <si>
    <t xml:space="preserve">(German (?), active 15th century)</t>
  </si>
  <si>
    <t xml:space="preserve">German (?)</t>
  </si>
  <si>
    <t xml:space="preserve">Temptacio dyaboli de fide [The Test of Faith by the Devil], from Ars Moriendi [The Art of Dying]</t>
  </si>
  <si>
    <t xml:space="preserve">circa 1470 (printed circa 1600)</t>
  </si>
  <si>
    <t xml:space="preserve">Woodcut</t>
  </si>
  <si>
    <t xml:space="preserve">19.3 cm x 14.5 cm (7 5/8 in. x 5 11/16 in.)</t>
  </si>
  <si>
    <t xml:space="preserve">2017.881</t>
  </si>
  <si>
    <t xml:space="preserve">Altomonte, Martino</t>
  </si>
  <si>
    <t xml:space="preserve">(Naples, 1657 - 1745, Vienna)</t>
  </si>
  <si>
    <t xml:space="preserve">Austrian</t>
  </si>
  <si>
    <t xml:space="preserve">The Battle of the River Graniscus</t>
  </si>
  <si>
    <t xml:space="preserve">circa 1710</t>
  </si>
  <si>
    <t xml:space="preserve">pen and brown ink with brush and gray and brown washes</t>
  </si>
  <si>
    <t xml:space="preserve">27.15 cm x 29.21 cm (10 11/16 in. x 11 1/2 in.)</t>
  </si>
  <si>
    <t xml:space="preserve">G1974.18.3</t>
  </si>
  <si>
    <t xml:space="preserve">Deira, Ernesto</t>
  </si>
  <si>
    <t xml:space="preserve">(Buenos Aires, Argentina, 1928 - 1986, Paris, France)</t>
  </si>
  <si>
    <t xml:space="preserve">Ink on paper</t>
  </si>
  <si>
    <t xml:space="preserve">Blanton Museum of Art, The University of Texas at Austin, Gift of Barbara Duncan, 1974</t>
  </si>
  <si>
    <t xml:space="preserve">35.7 cm x 42.5 cm (14 1/16 in. x 16 3/4 in.)</t>
  </si>
  <si>
    <t xml:space="preserve">2014.89</t>
  </si>
  <si>
    <t xml:space="preserve">Head of a woman, three quarter profile</t>
  </si>
  <si>
    <t xml:space="preserve">56.5 cm x 55.2 cm (22 1/4 in. x 21 3/4 in.)</t>
  </si>
  <si>
    <t xml:space="preserve">1986.82</t>
  </si>
  <si>
    <t xml:space="preserve">Méndez, Leopoldo</t>
  </si>
  <si>
    <t xml:space="preserve">(Mexico City, 1902 - 1969, Mexico City)</t>
  </si>
  <si>
    <t xml:space="preserve">Maniquí [Mannequin]</t>
  </si>
  <si>
    <t xml:space="preserve">Linocut</t>
  </si>
  <si>
    <t xml:space="preserve">35 cm x 23.8 cm (13 3/4 in. x 9 3/8 in.)</t>
  </si>
  <si>
    <t xml:space="preserve">2017.1.1/4-4/4</t>
  </si>
  <si>
    <t xml:space="preserve">Valdez, Vincent</t>
  </si>
  <si>
    <t xml:space="preserve">(San Antonio, Texas, 1977 - )</t>
  </si>
  <si>
    <t xml:space="preserve">The City I</t>
  </si>
  <si>
    <t xml:space="preserve">Blanton Museum of Art, The University of Texas at Austin, Purchase through the generosity of Guillermo C. Nicolas and James C. Foster in honor of Jeanne and Michael Klein, with additional support from Jeanne and Michael Klein and Ellen Susman in honor of Jeanne and Michael Klein, 2017</t>
  </si>
  <si>
    <t xml:space="preserve">188 x 914 cm (74 x 360 in.)</t>
  </si>
  <si>
    <t xml:space="preserve">2017.1362</t>
  </si>
  <si>
    <t xml:space="preserve">Schiavone (Andrea Meldolla), Andrea</t>
  </si>
  <si>
    <t xml:space="preserve">(Zadar, Croatia, 1527 - 1563, Venice, Italy)</t>
  </si>
  <si>
    <t xml:space="preserve">Diana and Callisto</t>
  </si>
  <si>
    <t xml:space="preserve">1540s</t>
  </si>
  <si>
    <t xml:space="preserve">Oil on wood panel</t>
  </si>
  <si>
    <t xml:space="preserve">40 cm x 132.5 cm (15 3/4 in. x 52 3/16 in.)</t>
  </si>
  <si>
    <t xml:space="preserve">2017.192.4</t>
  </si>
  <si>
    <t xml:space="preserve">Marden, Brice</t>
  </si>
  <si>
    <t xml:space="preserve">(Briarcliff Manor, New York, 1938 - )</t>
  </si>
  <si>
    <t xml:space="preserve">Suzhou IV</t>
  </si>
  <si>
    <t xml:space="preserve">1996-1998</t>
  </si>
  <si>
    <t xml:space="preserve">Four color etchings with aquatint, drypoint, and scraping</t>
  </si>
  <si>
    <t xml:space="preserve">Blanton Museum of Art, The University of Texas at Austin, Bequest of John A. Robertson and gift of Carlota S. Smith in honor of Professor Richard Shiff, Effie Marie Cain Regents Chair in Art, The University of Texas at Austin, 2018</t>
  </si>
  <si>
    <t xml:space="preserve">65 x 48 cm (25 3/4 x 18 3/4 in.)</t>
  </si>
  <si>
    <t xml:space="preserve">2017.22</t>
  </si>
  <si>
    <t xml:space="preserve">Katchadourian, Nina</t>
  </si>
  <si>
    <t xml:space="preserve">(Stanford, California, 1968 - )</t>
  </si>
  <si>
    <t xml:space="preserve">Bather ("Seat Assignment" project, 2010-ongoing)</t>
  </si>
  <si>
    <t xml:space="preserve">C-print</t>
  </si>
  <si>
    <t xml:space="preserve">Blanton Museum of Art, The University of Texas at Austin, Gift of the artist, Judith Willcott, and Laurence Miller in honor of Regine Basha, 2017</t>
  </si>
  <si>
    <t xml:space="preserve">62.9 x 50.2 x 3.5 cm (24 3/4 x 19 3/4 x 1 3/8 in.)</t>
  </si>
  <si>
    <t xml:space="preserve">P1967.1.17/20</t>
  </si>
  <si>
    <t xml:space="preserve">Atget, Eugene</t>
  </si>
  <si>
    <t xml:space="preserve">(Libourne, France, 1857 - 1927, Paris, France)</t>
  </si>
  <si>
    <t xml:space="preserve">Boucherie, Rue Christine, from Twenty Photographs by Eugene Atget 1856-1927</t>
  </si>
  <si>
    <t xml:space="preserve">1923-1924, printed 1956</t>
  </si>
  <si>
    <t xml:space="preserve">Gelatin silver print</t>
  </si>
  <si>
    <t xml:space="preserve">Blanton Museum of Art, The University of Texas at Austin, Archer M. Huntington Museum Fund, 1967</t>
  </si>
  <si>
    <t xml:space="preserve">23.2 cm x 17.5 cm (9 1/8 in. x 6 7/8 in.)</t>
  </si>
  <si>
    <t xml:space="preserve">1991.74</t>
  </si>
  <si>
    <t xml:space="preserve">Sulpis, Emile-Jean</t>
  </si>
  <si>
    <t xml:space="preserve">(1856 - 1943)</t>
  </si>
  <si>
    <t xml:space="preserve">Hesiod and the Muse, after Gustave Moreau</t>
  </si>
  <si>
    <t xml:space="preserve">Etching and engraving</t>
  </si>
  <si>
    <t xml:space="preserve">Blanton Museum of Art, The University of Texas at Austin, Gift of Alvin Romansky, 1991</t>
  </si>
  <si>
    <t xml:space="preserve">57.7 cm x 40.5 cm (22 11/16 in. x 15 15/16 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</si>
</sst>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 activeCellId="0" sqref="M1"/>
    </sheetView>
  </sheetViews>
  <sheetFormatPr defaultRowHeight="13.8" zeroHeight="false" outlineLevelRow="0" outlineLevelCol="0"/>
  <cols>
    <col collapsed="false" customWidth="true" hidden="false" outlineLevel="0" max="11" min="1" style="0" width="8.53"/>
    <col collapsed="false" customWidth="true" hidden="false" outlineLevel="0" max="12" min="12" style="0" width="25.91"/>
    <col collapsed="false" customWidth="true" hidden="false" outlineLevel="0" max="13" min="13" style="0" width="54.57"/>
    <col collapsed="false" customWidth="true" hidden="false" outlineLevel="0" max="14" min="14" style="0" width="43.55"/>
    <col collapsed="false" customWidth="true" hidden="false" outlineLevel="0" max="15" min="15" style="0" width="56.66"/>
    <col collapsed="false" customWidth="true" hidden="false" outlineLevel="0" max="1025" min="16" style="0" width="8.5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row>
    <row r="2" customFormat="false" ht="13.8" hidden="false" customHeight="false" outlineLevel="0" collapsed="false">
      <c r="A2" s="0" t="s">
        <v>13</v>
      </c>
      <c r="B2" s="0" t="s">
        <v>14</v>
      </c>
      <c r="C2" s="0" t="s">
        <v>15</v>
      </c>
      <c r="D2" s="0" t="s">
        <v>16</v>
      </c>
      <c r="E2" s="0" t="s">
        <v>17</v>
      </c>
      <c r="F2" s="0" t="s">
        <v>18</v>
      </c>
      <c r="G2" s="0" t="s">
        <v>19</v>
      </c>
      <c r="H2" s="0" t="s">
        <v>20</v>
      </c>
      <c r="I2" s="0" t="s">
        <v>21</v>
      </c>
      <c r="J2" s="0" t="n">
        <f aca="false">TRUE()</f>
        <v>1</v>
      </c>
      <c r="K2" s="0" t="s">
        <v>22</v>
      </c>
      <c r="L2" s="0" t="n">
        <v>1</v>
      </c>
      <c r="M2" s="0" t="n">
        <v>1</v>
      </c>
    </row>
    <row r="3" customFormat="false" ht="13.8" hidden="false" customHeight="false" outlineLevel="0" collapsed="false">
      <c r="A3" s="0" t="s">
        <v>23</v>
      </c>
      <c r="B3" s="0" t="s">
        <v>24</v>
      </c>
      <c r="C3" s="0" t="s">
        <v>25</v>
      </c>
      <c r="D3" s="0" t="s">
        <v>26</v>
      </c>
      <c r="E3" s="0" t="s">
        <v>27</v>
      </c>
      <c r="F3" s="0" t="n">
        <v>1964</v>
      </c>
      <c r="G3" s="0" t="s">
        <v>28</v>
      </c>
      <c r="H3" s="0" t="s">
        <v>29</v>
      </c>
      <c r="I3" s="0" t="s">
        <v>30</v>
      </c>
      <c r="J3" s="0" t="n">
        <f aca="false">TRUE()</f>
        <v>1</v>
      </c>
      <c r="K3" s="0" t="s">
        <v>22</v>
      </c>
      <c r="L3" s="0" t="n">
        <v>1</v>
      </c>
      <c r="M3" s="0" t="n">
        <v>0</v>
      </c>
    </row>
    <row r="4" customFormat="false" ht="13.8" hidden="false" customHeight="false" outlineLevel="0" collapsed="false">
      <c r="A4" s="0" t="s">
        <v>31</v>
      </c>
      <c r="B4" s="0" t="s">
        <v>32</v>
      </c>
      <c r="C4" s="0" t="s">
        <v>33</v>
      </c>
      <c r="D4" s="0" t="s">
        <v>34</v>
      </c>
      <c r="E4" s="0" t="s">
        <v>35</v>
      </c>
      <c r="F4" s="0" t="n">
        <v>1969</v>
      </c>
      <c r="G4" s="0" t="s">
        <v>36</v>
      </c>
      <c r="H4" s="0" t="s">
        <v>37</v>
      </c>
      <c r="I4" s="0" t="s">
        <v>38</v>
      </c>
      <c r="J4" s="0" t="n">
        <f aca="false">TRUE()</f>
        <v>1</v>
      </c>
      <c r="K4" s="0" t="s">
        <v>22</v>
      </c>
      <c r="L4" s="0" t="n">
        <v>0</v>
      </c>
      <c r="M4" s="0" t="n">
        <v>1</v>
      </c>
    </row>
    <row r="5" customFormat="false" ht="13.8" hidden="false" customHeight="false" outlineLevel="0" collapsed="false">
      <c r="A5" s="0" t="s">
        <v>39</v>
      </c>
      <c r="B5" s="0" t="s">
        <v>40</v>
      </c>
      <c r="C5" s="0" t="s">
        <v>41</v>
      </c>
      <c r="D5" s="0" t="s">
        <v>34</v>
      </c>
      <c r="E5" s="0" t="s">
        <v>42</v>
      </c>
      <c r="F5" s="0" t="s">
        <v>43</v>
      </c>
      <c r="G5" s="0" t="s">
        <v>44</v>
      </c>
      <c r="H5" s="0" t="s">
        <v>45</v>
      </c>
      <c r="I5" s="0" t="s">
        <v>46</v>
      </c>
      <c r="J5" s="0" t="n">
        <f aca="false">TRUE()</f>
        <v>1</v>
      </c>
      <c r="K5" s="0" t="s">
        <v>22</v>
      </c>
      <c r="L5" s="0" t="n">
        <v>0</v>
      </c>
      <c r="M5" s="0" t="n">
        <v>1</v>
      </c>
    </row>
    <row r="6" customFormat="false" ht="13.8" hidden="false" customHeight="false" outlineLevel="0" collapsed="false">
      <c r="A6" s="0" t="s">
        <v>47</v>
      </c>
      <c r="B6" s="0" t="s">
        <v>48</v>
      </c>
      <c r="C6" s="0" t="s">
        <v>49</v>
      </c>
      <c r="D6" s="0" t="s">
        <v>50</v>
      </c>
      <c r="E6" s="0" t="s">
        <v>51</v>
      </c>
      <c r="F6" s="0" t="n">
        <v>2013</v>
      </c>
      <c r="G6" s="0" t="s">
        <v>52</v>
      </c>
      <c r="H6" s="0" t="s">
        <v>53</v>
      </c>
      <c r="I6" s="0" t="s">
        <v>54</v>
      </c>
      <c r="J6" s="0" t="n">
        <f aca="false">TRUE()</f>
        <v>1</v>
      </c>
      <c r="K6" s="0" t="s">
        <v>22</v>
      </c>
      <c r="L6" s="0" t="n">
        <v>0</v>
      </c>
      <c r="M6" s="0" t="n">
        <v>0</v>
      </c>
    </row>
    <row r="7" customFormat="false" ht="13.8" hidden="false" customHeight="false" outlineLevel="0" collapsed="false">
      <c r="A7" s="0" t="s">
        <v>55</v>
      </c>
      <c r="B7" s="0" t="s">
        <v>56</v>
      </c>
      <c r="C7" s="0" t="s">
        <v>57</v>
      </c>
      <c r="D7" s="0" t="s">
        <v>58</v>
      </c>
      <c r="E7" s="0" t="s">
        <v>59</v>
      </c>
      <c r="F7" s="0" t="n">
        <v>1765</v>
      </c>
      <c r="G7" s="0" t="s">
        <v>60</v>
      </c>
      <c r="H7" s="0" t="s">
        <v>61</v>
      </c>
      <c r="I7" s="0" t="s">
        <v>62</v>
      </c>
      <c r="J7" s="0" t="n">
        <f aca="false">TRUE()</f>
        <v>1</v>
      </c>
      <c r="K7" s="0" t="s">
        <v>22</v>
      </c>
      <c r="L7" s="0" t="n">
        <v>0</v>
      </c>
      <c r="M7" s="0" t="n">
        <v>0</v>
      </c>
    </row>
    <row r="8" customFormat="false" ht="13.8" hidden="false" customHeight="false" outlineLevel="0" collapsed="false">
      <c r="A8" s="0" t="s">
        <v>63</v>
      </c>
      <c r="B8" s="0" t="s">
        <v>64</v>
      </c>
      <c r="C8" s="0" t="s">
        <v>65</v>
      </c>
      <c r="D8" s="0" t="s">
        <v>66</v>
      </c>
      <c r="E8" s="0" t="s">
        <v>67</v>
      </c>
      <c r="F8" s="0" t="s">
        <v>68</v>
      </c>
      <c r="G8" s="0" t="s">
        <v>69</v>
      </c>
      <c r="H8" s="0" t="s">
        <v>70</v>
      </c>
      <c r="I8" s="0" t="s">
        <v>71</v>
      </c>
      <c r="J8" s="0" t="n">
        <f aca="false">TRUE()</f>
        <v>1</v>
      </c>
      <c r="K8" s="0" t="s">
        <v>22</v>
      </c>
      <c r="L8" s="0" t="n">
        <v>0</v>
      </c>
      <c r="M8" s="0" t="n">
        <v>1</v>
      </c>
    </row>
    <row r="9" customFormat="false" ht="13.8" hidden="false" customHeight="false" outlineLevel="0" collapsed="false">
      <c r="A9" s="0" t="s">
        <v>72</v>
      </c>
      <c r="B9" s="0" t="s">
        <v>73</v>
      </c>
      <c r="C9" s="0" t="s">
        <v>74</v>
      </c>
      <c r="D9" s="0" t="s">
        <v>75</v>
      </c>
      <c r="E9" s="0" t="s">
        <v>76</v>
      </c>
      <c r="G9" s="0" t="s">
        <v>19</v>
      </c>
      <c r="H9" s="0" t="s">
        <v>77</v>
      </c>
      <c r="I9" s="0" t="s">
        <v>78</v>
      </c>
      <c r="J9" s="0" t="n">
        <f aca="false">TRUE()</f>
        <v>1</v>
      </c>
      <c r="K9" s="0" t="s">
        <v>22</v>
      </c>
      <c r="L9" s="0" t="n">
        <v>0</v>
      </c>
      <c r="M9" s="0" t="n">
        <v>0</v>
      </c>
    </row>
    <row r="10" customFormat="false" ht="13.8" hidden="false" customHeight="false" outlineLevel="0" collapsed="false">
      <c r="A10" s="0" t="s">
        <v>79</v>
      </c>
      <c r="B10" s="0" t="s">
        <v>80</v>
      </c>
      <c r="C10" s="0" t="s">
        <v>81</v>
      </c>
      <c r="E10" s="0" t="s">
        <v>82</v>
      </c>
      <c r="F10" s="0" t="n">
        <v>1986</v>
      </c>
      <c r="G10" s="0" t="s">
        <v>83</v>
      </c>
      <c r="H10" s="0" t="s">
        <v>84</v>
      </c>
      <c r="I10" s="0" t="s">
        <v>85</v>
      </c>
      <c r="J10" s="0" t="n">
        <f aca="false">TRUE()</f>
        <v>1</v>
      </c>
      <c r="K10" s="0" t="s">
        <v>22</v>
      </c>
      <c r="L10" s="0" t="n">
        <v>0</v>
      </c>
      <c r="M10" s="0" t="n">
        <v>0</v>
      </c>
    </row>
    <row r="11" customFormat="false" ht="13.8" hidden="false" customHeight="false" outlineLevel="0" collapsed="false">
      <c r="A11" s="0" t="s">
        <v>86</v>
      </c>
      <c r="B11" s="0" t="s">
        <v>87</v>
      </c>
      <c r="C11" s="0" t="s">
        <v>88</v>
      </c>
      <c r="D11" s="0" t="s">
        <v>89</v>
      </c>
      <c r="E11" s="0" t="s">
        <v>90</v>
      </c>
      <c r="F11" s="0" t="n">
        <v>2013</v>
      </c>
      <c r="G11" s="0" t="s">
        <v>69</v>
      </c>
      <c r="H11" s="0" t="s">
        <v>91</v>
      </c>
      <c r="I11" s="0" t="s">
        <v>92</v>
      </c>
      <c r="J11" s="0" t="n">
        <f aca="false">TRUE()</f>
        <v>1</v>
      </c>
      <c r="K11" s="0" t="s">
        <v>22</v>
      </c>
      <c r="L11" s="0" t="n">
        <v>0</v>
      </c>
      <c r="M11" s="0" t="n">
        <v>1</v>
      </c>
    </row>
    <row r="12" customFormat="false" ht="13.8" hidden="false" customHeight="false" outlineLevel="0" collapsed="false">
      <c r="A12" s="0" t="s">
        <v>93</v>
      </c>
      <c r="B12" s="0" t="s">
        <v>94</v>
      </c>
      <c r="C12" s="0" t="s">
        <v>95</v>
      </c>
      <c r="D12" s="0" t="s">
        <v>96</v>
      </c>
      <c r="E12" s="0" t="s">
        <v>97</v>
      </c>
      <c r="F12" s="0" t="n">
        <v>1986</v>
      </c>
      <c r="G12" s="0" t="s">
        <v>98</v>
      </c>
      <c r="H12" s="0" t="s">
        <v>99</v>
      </c>
      <c r="I12" s="0" t="s">
        <v>100</v>
      </c>
      <c r="J12" s="0" t="n">
        <f aca="false">TRUE()</f>
        <v>1</v>
      </c>
      <c r="K12" s="0" t="s">
        <v>22</v>
      </c>
      <c r="L12" s="0" t="n">
        <v>0</v>
      </c>
      <c r="M12" s="0" t="n">
        <v>0</v>
      </c>
    </row>
    <row r="13" customFormat="false" ht="13.8" hidden="false" customHeight="false" outlineLevel="0" collapsed="false">
      <c r="A13" s="0" t="s">
        <v>101</v>
      </c>
      <c r="B13" s="0" t="s">
        <v>102</v>
      </c>
      <c r="C13" s="0" t="s">
        <v>103</v>
      </c>
      <c r="D13" s="0" t="s">
        <v>34</v>
      </c>
      <c r="E13" s="0" t="s">
        <v>104</v>
      </c>
      <c r="F13" s="0" t="s">
        <v>105</v>
      </c>
      <c r="G13" s="0" t="s">
        <v>69</v>
      </c>
      <c r="H13" s="0" t="s">
        <v>106</v>
      </c>
      <c r="I13" s="0" t="s">
        <v>107</v>
      </c>
      <c r="J13" s="0" t="n">
        <f aca="false">TRUE()</f>
        <v>1</v>
      </c>
      <c r="K13" s="0" t="s">
        <v>22</v>
      </c>
      <c r="L13" s="0" t="n">
        <v>0</v>
      </c>
      <c r="M13" s="0" t="n">
        <v>1</v>
      </c>
    </row>
    <row r="14" customFormat="false" ht="13.8" hidden="false" customHeight="false" outlineLevel="0" collapsed="false">
      <c r="A14" s="0" t="s">
        <v>108</v>
      </c>
      <c r="B14" s="0" t="s">
        <v>109</v>
      </c>
      <c r="C14" s="0" t="s">
        <v>110</v>
      </c>
      <c r="D14" s="0" t="s">
        <v>26</v>
      </c>
      <c r="E14" s="0" t="s">
        <v>111</v>
      </c>
      <c r="F14" s="0" t="n">
        <v>2000</v>
      </c>
      <c r="G14" s="0" t="s">
        <v>112</v>
      </c>
      <c r="H14" s="0" t="s">
        <v>113</v>
      </c>
      <c r="J14" s="0" t="n">
        <f aca="false">TRUE()</f>
        <v>1</v>
      </c>
      <c r="K14" s="0" t="s">
        <v>22</v>
      </c>
      <c r="L14" s="0" t="n">
        <v>0</v>
      </c>
      <c r="M14" s="0" t="n">
        <v>0</v>
      </c>
    </row>
    <row r="15" customFormat="false" ht="13.8" hidden="false" customHeight="false" outlineLevel="0" collapsed="false">
      <c r="A15" s="0" t="s">
        <v>114</v>
      </c>
      <c r="B15" s="0" t="s">
        <v>115</v>
      </c>
      <c r="C15" s="0" t="s">
        <v>116</v>
      </c>
      <c r="D15" s="0" t="s">
        <v>66</v>
      </c>
      <c r="E15" s="0" t="s">
        <v>117</v>
      </c>
      <c r="F15" s="0" t="s">
        <v>118</v>
      </c>
      <c r="G15" s="0" t="s">
        <v>119</v>
      </c>
      <c r="H15" s="0" t="s">
        <v>70</v>
      </c>
      <c r="I15" s="0" t="s">
        <v>120</v>
      </c>
      <c r="J15" s="0" t="n">
        <f aca="false">TRUE()</f>
        <v>1</v>
      </c>
      <c r="K15" s="0" t="s">
        <v>22</v>
      </c>
      <c r="L15" s="0" t="n">
        <v>0</v>
      </c>
      <c r="M15" s="0" t="n">
        <v>0</v>
      </c>
    </row>
    <row r="16" customFormat="false" ht="13.8" hidden="false" customHeight="false" outlineLevel="0" collapsed="false">
      <c r="A16" s="0" t="s">
        <v>121</v>
      </c>
      <c r="B16" s="0" t="s">
        <v>122</v>
      </c>
      <c r="C16" s="0" t="s">
        <v>123</v>
      </c>
      <c r="D16" s="0" t="s">
        <v>124</v>
      </c>
      <c r="E16" s="0" t="s">
        <v>125</v>
      </c>
      <c r="F16" s="0" t="n">
        <v>2010</v>
      </c>
      <c r="G16" s="0" t="s">
        <v>126</v>
      </c>
      <c r="H16" s="0" t="s">
        <v>127</v>
      </c>
      <c r="J16" s="0" t="n">
        <f aca="false">TRUE()</f>
        <v>1</v>
      </c>
      <c r="K16" s="0" t="s">
        <v>22</v>
      </c>
      <c r="L16" s="0" t="n">
        <v>0</v>
      </c>
      <c r="M16" s="0" t="n">
        <v>0</v>
      </c>
    </row>
    <row r="17" customFormat="false" ht="13.8" hidden="false" customHeight="false" outlineLevel="0" collapsed="false">
      <c r="A17" s="0" t="s">
        <v>128</v>
      </c>
      <c r="B17" s="0" t="s">
        <v>129</v>
      </c>
      <c r="C17" s="0" t="s">
        <v>130</v>
      </c>
      <c r="D17" s="0" t="s">
        <v>66</v>
      </c>
      <c r="E17" s="0" t="s">
        <v>131</v>
      </c>
      <c r="F17" s="0" t="s">
        <v>132</v>
      </c>
      <c r="G17" s="0" t="s">
        <v>133</v>
      </c>
      <c r="H17" s="0" t="s">
        <v>70</v>
      </c>
      <c r="I17" s="0" t="s">
        <v>134</v>
      </c>
      <c r="J17" s="0" t="n">
        <f aca="false">TRUE()</f>
        <v>1</v>
      </c>
      <c r="K17" s="0" t="s">
        <v>22</v>
      </c>
      <c r="L17" s="0" t="n">
        <v>0</v>
      </c>
      <c r="M17" s="0" t="n">
        <v>0</v>
      </c>
    </row>
    <row r="18" customFormat="false" ht="13.8" hidden="false" customHeight="false" outlineLevel="0" collapsed="false">
      <c r="A18" s="0" t="s">
        <v>135</v>
      </c>
      <c r="B18" s="0" t="s">
        <v>136</v>
      </c>
      <c r="C18" s="0" t="s">
        <v>137</v>
      </c>
      <c r="D18" s="0" t="s">
        <v>34</v>
      </c>
      <c r="E18" s="0" t="s">
        <v>138</v>
      </c>
      <c r="F18" s="0" t="n">
        <v>1917</v>
      </c>
      <c r="G18" s="0" t="s">
        <v>139</v>
      </c>
      <c r="H18" s="0" t="s">
        <v>140</v>
      </c>
      <c r="I18" s="0" t="s">
        <v>141</v>
      </c>
      <c r="J18" s="0" t="n">
        <f aca="false">TRUE()</f>
        <v>1</v>
      </c>
      <c r="K18" s="0" t="s">
        <v>22</v>
      </c>
      <c r="L18" s="0" t="n">
        <v>0</v>
      </c>
      <c r="M18" s="0" t="n">
        <v>0</v>
      </c>
    </row>
    <row r="19" customFormat="false" ht="13.8" hidden="false" customHeight="false" outlineLevel="0" collapsed="false">
      <c r="A19" s="0" t="s">
        <v>142</v>
      </c>
      <c r="B19" s="0" t="s">
        <v>143</v>
      </c>
      <c r="C19" s="0" t="s">
        <v>144</v>
      </c>
      <c r="D19" s="0" t="s">
        <v>89</v>
      </c>
      <c r="E19" s="0" t="s">
        <v>145</v>
      </c>
      <c r="F19" s="0" t="n">
        <v>1930</v>
      </c>
      <c r="G19" s="0" t="s">
        <v>146</v>
      </c>
      <c r="H19" s="0" t="s">
        <v>147</v>
      </c>
      <c r="I19" s="0" t="s">
        <v>148</v>
      </c>
      <c r="J19" s="0" t="n">
        <f aca="false">TRUE()</f>
        <v>1</v>
      </c>
      <c r="K19" s="0" t="s">
        <v>22</v>
      </c>
      <c r="L19" s="0" t="n">
        <v>1</v>
      </c>
      <c r="M19" s="0" t="n">
        <v>0</v>
      </c>
    </row>
    <row r="20" customFormat="false" ht="13.8" hidden="false" customHeight="false" outlineLevel="0" collapsed="false">
      <c r="A20" s="0" t="s">
        <v>149</v>
      </c>
      <c r="B20" s="0" t="s">
        <v>150</v>
      </c>
      <c r="C20" s="0" t="s">
        <v>151</v>
      </c>
      <c r="E20" s="0" t="s">
        <v>152</v>
      </c>
      <c r="F20" s="0" t="n">
        <v>1988</v>
      </c>
      <c r="G20" s="0" t="s">
        <v>153</v>
      </c>
      <c r="H20" s="0" t="s">
        <v>84</v>
      </c>
      <c r="I20" s="0" t="s">
        <v>154</v>
      </c>
      <c r="J20" s="0" t="n">
        <f aca="false">TRUE()</f>
        <v>1</v>
      </c>
      <c r="K20" s="0" t="s">
        <v>22</v>
      </c>
      <c r="L20" s="0" t="n">
        <v>0</v>
      </c>
      <c r="M20" s="0" t="n">
        <v>0</v>
      </c>
    </row>
    <row r="21" customFormat="false" ht="13.8" hidden="false" customHeight="false" outlineLevel="0" collapsed="false">
      <c r="A21" s="0" t="s">
        <v>155</v>
      </c>
      <c r="B21" s="0" t="s">
        <v>156</v>
      </c>
      <c r="C21" s="0" t="s">
        <v>157</v>
      </c>
      <c r="E21" s="0" t="s">
        <v>158</v>
      </c>
      <c r="F21" s="0" t="n">
        <v>1995</v>
      </c>
      <c r="G21" s="0" t="s">
        <v>83</v>
      </c>
      <c r="H21" s="0" t="s">
        <v>84</v>
      </c>
      <c r="I21" s="0" t="s">
        <v>159</v>
      </c>
      <c r="J21" s="0" t="n">
        <f aca="false">TRUE()</f>
        <v>1</v>
      </c>
      <c r="K21" s="0" t="s">
        <v>22</v>
      </c>
      <c r="L21" s="0" t="n">
        <v>0</v>
      </c>
      <c r="M21" s="0" t="n">
        <v>0</v>
      </c>
    </row>
    <row r="22" customFormat="false" ht="13.8" hidden="false" customHeight="false" outlineLevel="0" collapsed="false">
      <c r="A22" s="0" t="s">
        <v>160</v>
      </c>
      <c r="B22" s="0" t="s">
        <v>161</v>
      </c>
      <c r="C22" s="0" t="s">
        <v>162</v>
      </c>
      <c r="D22" s="0" t="s">
        <v>26</v>
      </c>
      <c r="E22" s="0" t="s">
        <v>163</v>
      </c>
      <c r="F22" s="0" t="s">
        <v>164</v>
      </c>
      <c r="G22" s="0" t="s">
        <v>165</v>
      </c>
      <c r="H22" s="0" t="s">
        <v>166</v>
      </c>
      <c r="I22" s="0" t="s">
        <v>167</v>
      </c>
      <c r="J22" s="0" t="n">
        <f aca="false">TRUE()</f>
        <v>1</v>
      </c>
      <c r="K22" s="0" t="s">
        <v>22</v>
      </c>
      <c r="L22" s="0" t="n">
        <v>1</v>
      </c>
      <c r="M22" s="0" t="n">
        <v>0</v>
      </c>
    </row>
    <row r="23" customFormat="false" ht="13.8" hidden="false" customHeight="false" outlineLevel="0" collapsed="false">
      <c r="A23" s="0" t="s">
        <v>168</v>
      </c>
      <c r="B23" s="0" t="s">
        <v>169</v>
      </c>
      <c r="C23" s="0" t="s">
        <v>170</v>
      </c>
      <c r="D23" s="0" t="s">
        <v>66</v>
      </c>
      <c r="E23" s="0" t="s">
        <v>171</v>
      </c>
      <c r="F23" s="0" t="s">
        <v>172</v>
      </c>
      <c r="G23" s="0" t="s">
        <v>173</v>
      </c>
      <c r="H23" s="0" t="s">
        <v>70</v>
      </c>
      <c r="I23" s="0" t="s">
        <v>174</v>
      </c>
      <c r="J23" s="0" t="n">
        <f aca="false">TRUE()</f>
        <v>1</v>
      </c>
      <c r="K23" s="0" t="s">
        <v>22</v>
      </c>
      <c r="L23" s="0" t="n">
        <v>0</v>
      </c>
      <c r="M23" s="0" t="n">
        <v>0</v>
      </c>
    </row>
    <row r="24" customFormat="false" ht="13.8" hidden="false" customHeight="false" outlineLevel="0" collapsed="false">
      <c r="A24" s="0" t="s">
        <v>175</v>
      </c>
      <c r="B24" s="0" t="s">
        <v>176</v>
      </c>
      <c r="C24" s="0" t="s">
        <v>177</v>
      </c>
      <c r="E24" s="0" t="s">
        <v>178</v>
      </c>
      <c r="F24" s="0" t="n">
        <v>1991</v>
      </c>
      <c r="G24" s="0" t="s">
        <v>83</v>
      </c>
      <c r="H24" s="0" t="s">
        <v>84</v>
      </c>
      <c r="I24" s="0" t="s">
        <v>179</v>
      </c>
      <c r="J24" s="0" t="n">
        <f aca="false">TRUE()</f>
        <v>1</v>
      </c>
      <c r="K24" s="0" t="s">
        <v>22</v>
      </c>
      <c r="L24" s="0" t="n">
        <v>0</v>
      </c>
      <c r="M24" s="0" t="n">
        <v>0</v>
      </c>
    </row>
    <row r="25" customFormat="false" ht="13.8" hidden="false" customHeight="false" outlineLevel="0" collapsed="false">
      <c r="A25" s="0" t="s">
        <v>180</v>
      </c>
      <c r="B25" s="0" t="s">
        <v>181</v>
      </c>
      <c r="C25" s="0" t="s">
        <v>182</v>
      </c>
      <c r="D25" s="0" t="s">
        <v>183</v>
      </c>
      <c r="E25" s="0" t="s">
        <v>184</v>
      </c>
      <c r="F25" s="0" t="s">
        <v>185</v>
      </c>
      <c r="G25" s="0" t="s">
        <v>186</v>
      </c>
      <c r="H25" s="0" t="s">
        <v>187</v>
      </c>
      <c r="I25" s="0" t="s">
        <v>188</v>
      </c>
      <c r="J25" s="0" t="n">
        <f aca="false">TRUE()</f>
        <v>1</v>
      </c>
      <c r="K25" s="0" t="s">
        <v>22</v>
      </c>
      <c r="L25" s="0" t="n">
        <v>0</v>
      </c>
      <c r="M25" s="0" t="n">
        <v>0</v>
      </c>
    </row>
    <row r="26" customFormat="false" ht="13.8" hidden="false" customHeight="false" outlineLevel="0" collapsed="false">
      <c r="A26" s="0" t="s">
        <v>189</v>
      </c>
      <c r="B26" s="0" t="s">
        <v>190</v>
      </c>
      <c r="C26" s="0" t="s">
        <v>191</v>
      </c>
      <c r="D26" s="0" t="s">
        <v>26</v>
      </c>
      <c r="E26" s="0" t="s">
        <v>192</v>
      </c>
      <c r="F26" s="0" t="s">
        <v>193</v>
      </c>
      <c r="G26" s="0" t="s">
        <v>194</v>
      </c>
      <c r="H26" s="0" t="s">
        <v>195</v>
      </c>
      <c r="I26" s="0" t="s">
        <v>196</v>
      </c>
      <c r="J26" s="0" t="n">
        <f aca="false">TRUE()</f>
        <v>1</v>
      </c>
      <c r="K26" s="0" t="s">
        <v>22</v>
      </c>
      <c r="L26" s="0" t="n">
        <v>0</v>
      </c>
      <c r="M26" s="0" t="n">
        <v>0</v>
      </c>
    </row>
    <row r="27" customFormat="false" ht="13.8" hidden="false" customHeight="false" outlineLevel="0" collapsed="false">
      <c r="A27" s="0" t="s">
        <v>197</v>
      </c>
      <c r="B27" s="0" t="s">
        <v>198</v>
      </c>
      <c r="C27" s="0" t="s">
        <v>199</v>
      </c>
      <c r="D27" s="0" t="s">
        <v>200</v>
      </c>
      <c r="E27" s="0" t="s">
        <v>201</v>
      </c>
      <c r="F27" s="0" t="n">
        <v>1970</v>
      </c>
      <c r="G27" s="0" t="s">
        <v>202</v>
      </c>
      <c r="H27" s="0" t="s">
        <v>203</v>
      </c>
      <c r="I27" s="0" t="s">
        <v>204</v>
      </c>
      <c r="J27" s="0" t="n">
        <f aca="false">TRUE()</f>
        <v>1</v>
      </c>
      <c r="K27" s="0" t="s">
        <v>22</v>
      </c>
      <c r="L27" s="0" t="n">
        <v>0</v>
      </c>
      <c r="M27" s="0" t="n">
        <v>0</v>
      </c>
    </row>
    <row r="28" customFormat="false" ht="13.8" hidden="false" customHeight="false" outlineLevel="0" collapsed="false">
      <c r="A28" s="0" t="s">
        <v>205</v>
      </c>
      <c r="B28" s="0" t="s">
        <v>206</v>
      </c>
      <c r="C28" s="0" t="s">
        <v>207</v>
      </c>
      <c r="E28" s="0" t="s">
        <v>208</v>
      </c>
      <c r="F28" s="0" t="n">
        <v>1990</v>
      </c>
      <c r="G28" s="0" t="s">
        <v>83</v>
      </c>
      <c r="H28" s="0" t="s">
        <v>84</v>
      </c>
      <c r="I28" s="0" t="s">
        <v>209</v>
      </c>
      <c r="J28" s="0" t="n">
        <f aca="false">TRUE()</f>
        <v>1</v>
      </c>
      <c r="K28" s="0" t="s">
        <v>22</v>
      </c>
      <c r="L28" s="0" t="n">
        <v>0</v>
      </c>
      <c r="M28" s="0" t="n">
        <v>0</v>
      </c>
    </row>
    <row r="29" customFormat="false" ht="13.8" hidden="false" customHeight="false" outlineLevel="0" collapsed="false">
      <c r="A29" s="0" t="s">
        <v>210</v>
      </c>
      <c r="B29" s="0" t="s">
        <v>211</v>
      </c>
      <c r="C29" s="0" t="s">
        <v>212</v>
      </c>
      <c r="D29" s="0" t="s">
        <v>213</v>
      </c>
      <c r="E29" s="0" t="s">
        <v>214</v>
      </c>
      <c r="F29" s="0" t="n">
        <v>1796</v>
      </c>
      <c r="G29" s="0" t="s">
        <v>69</v>
      </c>
      <c r="H29" s="0" t="s">
        <v>215</v>
      </c>
      <c r="I29" s="0" t="s">
        <v>216</v>
      </c>
      <c r="J29" s="0" t="n">
        <f aca="false">TRUE()</f>
        <v>1</v>
      </c>
      <c r="K29" s="0" t="s">
        <v>22</v>
      </c>
      <c r="L29" s="0" t="n">
        <v>0</v>
      </c>
      <c r="M29" s="0" t="n">
        <v>0</v>
      </c>
    </row>
    <row r="30" customFormat="false" ht="13.8" hidden="false" customHeight="false" outlineLevel="0" collapsed="false">
      <c r="A30" s="0" t="s">
        <v>217</v>
      </c>
      <c r="B30" s="0" t="s">
        <v>218</v>
      </c>
      <c r="C30" s="0" t="s">
        <v>219</v>
      </c>
      <c r="D30" s="0" t="s">
        <v>220</v>
      </c>
      <c r="E30" s="0" t="s">
        <v>221</v>
      </c>
      <c r="F30" s="0" t="n">
        <v>1974</v>
      </c>
      <c r="G30" s="0" t="s">
        <v>222</v>
      </c>
      <c r="H30" s="0" t="s">
        <v>223</v>
      </c>
      <c r="I30" s="0" t="s">
        <v>224</v>
      </c>
      <c r="J30" s="0" t="n">
        <f aca="false">TRUE()</f>
        <v>1</v>
      </c>
      <c r="K30" s="0" t="s">
        <v>22</v>
      </c>
      <c r="L30" s="0" t="n">
        <v>1</v>
      </c>
      <c r="M30" s="0" t="n">
        <v>0</v>
      </c>
    </row>
    <row r="31" customFormat="false" ht="13.8" hidden="false" customHeight="false" outlineLevel="0" collapsed="false">
      <c r="A31" s="0" t="s">
        <v>225</v>
      </c>
      <c r="B31" s="0" t="s">
        <v>226</v>
      </c>
      <c r="C31" s="0" t="s">
        <v>227</v>
      </c>
      <c r="D31" s="0" t="s">
        <v>96</v>
      </c>
      <c r="E31" s="0" t="s">
        <v>228</v>
      </c>
      <c r="F31" s="0" t="n">
        <v>2011</v>
      </c>
      <c r="G31" s="0" t="s">
        <v>229</v>
      </c>
      <c r="H31" s="0" t="s">
        <v>230</v>
      </c>
      <c r="J31" s="0" t="n">
        <f aca="false">TRUE()</f>
        <v>1</v>
      </c>
      <c r="K31" s="0" t="s">
        <v>22</v>
      </c>
      <c r="L31" s="0" t="n">
        <v>0</v>
      </c>
      <c r="M31" s="0" t="n">
        <v>0</v>
      </c>
    </row>
    <row r="32" customFormat="false" ht="13.8" hidden="false" customHeight="false" outlineLevel="0" collapsed="false">
      <c r="A32" s="0" t="s">
        <v>231</v>
      </c>
      <c r="E32" s="0" t="s">
        <v>232</v>
      </c>
      <c r="F32" s="0" t="s">
        <v>233</v>
      </c>
      <c r="G32" s="0" t="s">
        <v>234</v>
      </c>
      <c r="H32" s="0" t="s">
        <v>235</v>
      </c>
      <c r="I32" s="0" t="s">
        <v>236</v>
      </c>
      <c r="J32" s="0" t="n">
        <f aca="false">TRUE()</f>
        <v>1</v>
      </c>
      <c r="K32" s="0" t="s">
        <v>22</v>
      </c>
      <c r="L32" s="0" t="n">
        <v>0</v>
      </c>
      <c r="M32" s="0" t="n">
        <v>0</v>
      </c>
    </row>
    <row r="33" customFormat="false" ht="13.8" hidden="false" customHeight="false" outlineLevel="0" collapsed="false">
      <c r="A33" s="0" t="s">
        <v>237</v>
      </c>
      <c r="B33" s="0" t="s">
        <v>238</v>
      </c>
      <c r="C33" s="0" t="s">
        <v>239</v>
      </c>
      <c r="D33" s="0" t="s">
        <v>34</v>
      </c>
      <c r="E33" s="0" t="s">
        <v>240</v>
      </c>
      <c r="F33" s="0" t="n">
        <v>2001</v>
      </c>
      <c r="G33" s="0" t="s">
        <v>241</v>
      </c>
      <c r="H33" s="0" t="s">
        <v>242</v>
      </c>
      <c r="I33" s="0" t="s">
        <v>243</v>
      </c>
      <c r="J33" s="0" t="n">
        <f aca="false">TRUE()</f>
        <v>1</v>
      </c>
      <c r="K33" s="0" t="s">
        <v>22</v>
      </c>
      <c r="L33" s="0" t="n">
        <v>0</v>
      </c>
      <c r="M33" s="0" t="n">
        <v>0</v>
      </c>
    </row>
    <row r="34" customFormat="false" ht="13.8" hidden="false" customHeight="false" outlineLevel="0" collapsed="false">
      <c r="A34" s="0" t="s">
        <v>244</v>
      </c>
      <c r="B34" s="0" t="s">
        <v>245</v>
      </c>
      <c r="C34" s="0" t="s">
        <v>246</v>
      </c>
      <c r="D34" s="0" t="s">
        <v>89</v>
      </c>
      <c r="E34" s="0" t="s">
        <v>247</v>
      </c>
      <c r="F34" s="0" t="s">
        <v>248</v>
      </c>
      <c r="G34" s="0" t="s">
        <v>249</v>
      </c>
      <c r="H34" s="0" t="s">
        <v>250</v>
      </c>
      <c r="I34" s="0" t="s">
        <v>251</v>
      </c>
      <c r="J34" s="0" t="n">
        <f aca="false">TRUE()</f>
        <v>1</v>
      </c>
      <c r="K34" s="0" t="s">
        <v>22</v>
      </c>
      <c r="L34" s="0" t="n">
        <v>0</v>
      </c>
      <c r="M34" s="0" t="n">
        <v>0</v>
      </c>
    </row>
    <row r="35" customFormat="false" ht="13.8" hidden="false" customHeight="false" outlineLevel="0" collapsed="false">
      <c r="A35" s="0" t="s">
        <v>252</v>
      </c>
      <c r="B35" s="0" t="s">
        <v>253</v>
      </c>
      <c r="E35" s="0" t="s">
        <v>254</v>
      </c>
      <c r="F35" s="0" t="n">
        <v>1984</v>
      </c>
      <c r="G35" s="0" t="s">
        <v>83</v>
      </c>
      <c r="H35" s="0" t="s">
        <v>84</v>
      </c>
      <c r="I35" s="0" t="s">
        <v>255</v>
      </c>
      <c r="J35" s="0" t="n">
        <f aca="false">TRUE()</f>
        <v>1</v>
      </c>
      <c r="K35" s="0" t="s">
        <v>22</v>
      </c>
      <c r="L35" s="0" t="n">
        <v>0</v>
      </c>
      <c r="M35" s="0" t="n">
        <v>0</v>
      </c>
    </row>
    <row r="36" customFormat="false" ht="13.8" hidden="false" customHeight="false" outlineLevel="0" collapsed="false">
      <c r="A36" s="0" t="s">
        <v>256</v>
      </c>
      <c r="B36" s="0" t="s">
        <v>32</v>
      </c>
      <c r="C36" s="0" t="s">
        <v>33</v>
      </c>
      <c r="D36" s="0" t="s">
        <v>34</v>
      </c>
      <c r="E36" s="0" t="s">
        <v>257</v>
      </c>
      <c r="F36" s="0" t="s">
        <v>258</v>
      </c>
      <c r="G36" s="0" t="s">
        <v>259</v>
      </c>
      <c r="H36" s="0" t="s">
        <v>260</v>
      </c>
      <c r="I36" s="0" t="s">
        <v>261</v>
      </c>
      <c r="J36" s="0" t="n">
        <f aca="false">TRUE()</f>
        <v>1</v>
      </c>
      <c r="K36" s="0" t="s">
        <v>22</v>
      </c>
      <c r="L36" s="0" t="n">
        <v>0</v>
      </c>
      <c r="M36" s="0" t="n">
        <v>0</v>
      </c>
    </row>
    <row r="37" customFormat="false" ht="13.8" hidden="false" customHeight="false" outlineLevel="0" collapsed="false">
      <c r="A37" s="0" t="s">
        <v>262</v>
      </c>
      <c r="B37" s="0" t="s">
        <v>263</v>
      </c>
      <c r="C37" s="0" t="s">
        <v>264</v>
      </c>
      <c r="D37" s="0" t="s">
        <v>75</v>
      </c>
      <c r="E37" s="0" t="s">
        <v>265</v>
      </c>
      <c r="F37" s="0" t="n">
        <v>1841</v>
      </c>
      <c r="G37" s="0" t="s">
        <v>266</v>
      </c>
      <c r="H37" s="0" t="s">
        <v>166</v>
      </c>
      <c r="I37" s="0" t="s">
        <v>267</v>
      </c>
      <c r="J37" s="0" t="n">
        <f aca="false">TRUE()</f>
        <v>1</v>
      </c>
      <c r="K37" s="0" t="s">
        <v>22</v>
      </c>
      <c r="L37" s="0" t="n">
        <v>0</v>
      </c>
      <c r="M37" s="0" t="n">
        <v>0</v>
      </c>
    </row>
    <row r="38" customFormat="false" ht="13.8" hidden="false" customHeight="false" outlineLevel="0" collapsed="false">
      <c r="A38" s="0" t="s">
        <v>268</v>
      </c>
      <c r="B38" s="0" t="s">
        <v>269</v>
      </c>
      <c r="C38" s="0" t="s">
        <v>270</v>
      </c>
      <c r="D38" s="0" t="s">
        <v>89</v>
      </c>
      <c r="E38" s="0" t="s">
        <v>271</v>
      </c>
      <c r="F38" s="0" t="n">
        <v>2011</v>
      </c>
      <c r="G38" s="0" t="s">
        <v>272</v>
      </c>
      <c r="H38" s="0" t="s">
        <v>273</v>
      </c>
      <c r="I38" s="0" t="s">
        <v>274</v>
      </c>
      <c r="J38" s="0" t="n">
        <f aca="false">TRUE()</f>
        <v>1</v>
      </c>
      <c r="K38" s="0" t="s">
        <v>22</v>
      </c>
      <c r="L38" s="0" t="n">
        <v>0</v>
      </c>
      <c r="M38" s="0" t="n">
        <v>1</v>
      </c>
    </row>
    <row r="39" customFormat="false" ht="13.8" hidden="false" customHeight="false" outlineLevel="0" collapsed="false">
      <c r="A39" s="0" t="s">
        <v>275</v>
      </c>
      <c r="B39" s="0" t="s">
        <v>276</v>
      </c>
      <c r="C39" s="0" t="s">
        <v>277</v>
      </c>
      <c r="D39" s="0" t="s">
        <v>66</v>
      </c>
      <c r="E39" s="0" t="s">
        <v>278</v>
      </c>
      <c r="G39" s="0" t="s">
        <v>279</v>
      </c>
      <c r="H39" s="0" t="s">
        <v>70</v>
      </c>
      <c r="I39" s="0" t="s">
        <v>280</v>
      </c>
      <c r="J39" s="0" t="n">
        <f aca="false">TRUE()</f>
        <v>1</v>
      </c>
      <c r="K39" s="0" t="s">
        <v>22</v>
      </c>
      <c r="L39" s="0" t="n">
        <v>0</v>
      </c>
      <c r="M39" s="0" t="n">
        <v>0</v>
      </c>
    </row>
    <row r="40" customFormat="false" ht="13.8" hidden="false" customHeight="false" outlineLevel="0" collapsed="false">
      <c r="A40" s="0" t="s">
        <v>281</v>
      </c>
      <c r="B40" s="0" t="s">
        <v>282</v>
      </c>
      <c r="C40" s="0" t="s">
        <v>283</v>
      </c>
      <c r="D40" s="0" t="s">
        <v>34</v>
      </c>
      <c r="E40" s="0" t="s">
        <v>284</v>
      </c>
      <c r="F40" s="0" t="n">
        <v>2008</v>
      </c>
      <c r="G40" s="0" t="s">
        <v>285</v>
      </c>
      <c r="H40" s="0" t="s">
        <v>286</v>
      </c>
      <c r="I40" s="0" t="s">
        <v>287</v>
      </c>
      <c r="J40" s="0" t="n">
        <f aca="false">TRUE()</f>
        <v>1</v>
      </c>
      <c r="K40" s="0" t="s">
        <v>22</v>
      </c>
      <c r="L40" s="0" t="n">
        <v>0</v>
      </c>
      <c r="M40" s="0" t="n">
        <v>0</v>
      </c>
    </row>
    <row r="41" customFormat="false" ht="13.8" hidden="false" customHeight="false" outlineLevel="0" collapsed="false">
      <c r="A41" s="0" t="s">
        <v>288</v>
      </c>
      <c r="E41" s="0" t="s">
        <v>289</v>
      </c>
      <c r="F41" s="0" t="s">
        <v>233</v>
      </c>
      <c r="G41" s="0" t="s">
        <v>290</v>
      </c>
      <c r="H41" s="0" t="s">
        <v>235</v>
      </c>
      <c r="I41" s="0" t="s">
        <v>291</v>
      </c>
      <c r="J41" s="0" t="n">
        <f aca="false">TRUE()</f>
        <v>1</v>
      </c>
      <c r="K41" s="0" t="s">
        <v>22</v>
      </c>
      <c r="L41" s="0" t="n">
        <v>0</v>
      </c>
      <c r="M41" s="0" t="n">
        <v>0</v>
      </c>
    </row>
    <row r="42" customFormat="false" ht="13.8" hidden="false" customHeight="false" outlineLevel="0" collapsed="false">
      <c r="A42" s="0" t="s">
        <v>292</v>
      </c>
      <c r="B42" s="0" t="s">
        <v>293</v>
      </c>
      <c r="C42" s="0" t="s">
        <v>294</v>
      </c>
      <c r="E42" s="0" t="s">
        <v>295</v>
      </c>
      <c r="F42" s="0" t="n">
        <v>1984</v>
      </c>
      <c r="G42" s="0" t="s">
        <v>83</v>
      </c>
      <c r="H42" s="0" t="s">
        <v>84</v>
      </c>
      <c r="I42" s="0" t="s">
        <v>296</v>
      </c>
      <c r="J42" s="0" t="n">
        <f aca="false">TRUE()</f>
        <v>1</v>
      </c>
      <c r="K42" s="0" t="s">
        <v>22</v>
      </c>
      <c r="L42" s="0" t="n">
        <v>0</v>
      </c>
      <c r="M42" s="0" t="n">
        <v>0</v>
      </c>
    </row>
    <row r="43" customFormat="false" ht="13.8" hidden="false" customHeight="false" outlineLevel="0" collapsed="false">
      <c r="A43" s="0" t="s">
        <v>297</v>
      </c>
      <c r="B43" s="0" t="s">
        <v>298</v>
      </c>
      <c r="C43" s="0" t="s">
        <v>299</v>
      </c>
      <c r="D43" s="0" t="s">
        <v>58</v>
      </c>
      <c r="E43" s="0" t="s">
        <v>300</v>
      </c>
      <c r="F43" s="0" t="s">
        <v>301</v>
      </c>
      <c r="G43" s="0" t="s">
        <v>19</v>
      </c>
      <c r="H43" s="0" t="s">
        <v>302</v>
      </c>
      <c r="I43" s="0" t="s">
        <v>303</v>
      </c>
      <c r="J43" s="0" t="n">
        <f aca="false">TRUE()</f>
        <v>1</v>
      </c>
      <c r="K43" s="0" t="s">
        <v>22</v>
      </c>
      <c r="L43" s="0" t="n">
        <v>0</v>
      </c>
      <c r="M43" s="0" t="n">
        <v>1</v>
      </c>
    </row>
    <row r="44" customFormat="false" ht="13.8" hidden="false" customHeight="false" outlineLevel="0" collapsed="false">
      <c r="A44" s="0" t="s">
        <v>304</v>
      </c>
      <c r="B44" s="0" t="s">
        <v>305</v>
      </c>
      <c r="C44" s="0" t="s">
        <v>306</v>
      </c>
      <c r="D44" s="0" t="s">
        <v>34</v>
      </c>
      <c r="E44" s="0" t="s">
        <v>307</v>
      </c>
      <c r="F44" s="0" t="n">
        <v>1970</v>
      </c>
      <c r="G44" s="0" t="s">
        <v>69</v>
      </c>
      <c r="H44" s="0" t="s">
        <v>308</v>
      </c>
      <c r="I44" s="0" t="s">
        <v>309</v>
      </c>
      <c r="J44" s="0" t="n">
        <f aca="false">TRUE()</f>
        <v>1</v>
      </c>
      <c r="K44" s="0" t="s">
        <v>22</v>
      </c>
      <c r="L44" s="0" t="n">
        <v>0</v>
      </c>
      <c r="M44" s="0" t="n">
        <v>0</v>
      </c>
    </row>
    <row r="45" customFormat="false" ht="13.8" hidden="false" customHeight="false" outlineLevel="0" collapsed="false">
      <c r="A45" s="0" t="s">
        <v>310</v>
      </c>
      <c r="B45" s="0" t="s">
        <v>311</v>
      </c>
      <c r="C45" s="0" t="s">
        <v>312</v>
      </c>
      <c r="D45" s="0" t="s">
        <v>26</v>
      </c>
      <c r="E45" s="0" t="s">
        <v>313</v>
      </c>
      <c r="F45" s="0" t="n">
        <v>1990</v>
      </c>
      <c r="G45" s="0" t="s">
        <v>314</v>
      </c>
      <c r="H45" s="0" t="s">
        <v>315</v>
      </c>
      <c r="I45" s="0" t="s">
        <v>316</v>
      </c>
      <c r="J45" s="0" t="n">
        <f aca="false">TRUE()</f>
        <v>1</v>
      </c>
      <c r="K45" s="0" t="s">
        <v>22</v>
      </c>
      <c r="L45" s="0" t="n">
        <v>1</v>
      </c>
      <c r="M45" s="0" t="n">
        <v>0</v>
      </c>
    </row>
    <row r="46" customFormat="false" ht="13.8" hidden="false" customHeight="false" outlineLevel="0" collapsed="false">
      <c r="A46" s="0" t="s">
        <v>317</v>
      </c>
      <c r="B46" s="0" t="s">
        <v>318</v>
      </c>
      <c r="D46" s="0" t="s">
        <v>66</v>
      </c>
      <c r="E46" s="0" t="s">
        <v>319</v>
      </c>
      <c r="F46" s="0" t="n">
        <v>1591</v>
      </c>
      <c r="G46" s="0" t="s">
        <v>19</v>
      </c>
      <c r="H46" s="0" t="s">
        <v>20</v>
      </c>
      <c r="I46" s="0" t="s">
        <v>320</v>
      </c>
      <c r="J46" s="0" t="n">
        <f aca="false">TRUE()</f>
        <v>1</v>
      </c>
      <c r="K46" s="0" t="s">
        <v>22</v>
      </c>
      <c r="L46" s="0" t="n">
        <v>0</v>
      </c>
      <c r="M46" s="0" t="n">
        <v>0</v>
      </c>
    </row>
    <row r="47" customFormat="false" ht="13.8" hidden="false" customHeight="false" outlineLevel="0" collapsed="false">
      <c r="A47" s="0" t="s">
        <v>321</v>
      </c>
      <c r="B47" s="0" t="s">
        <v>322</v>
      </c>
      <c r="C47" s="0" t="s">
        <v>323</v>
      </c>
      <c r="D47" s="0" t="s">
        <v>66</v>
      </c>
      <c r="E47" s="0" t="s">
        <v>324</v>
      </c>
      <c r="F47" s="0" t="s">
        <v>325</v>
      </c>
      <c r="G47" s="0" t="s">
        <v>69</v>
      </c>
      <c r="H47" s="0" t="s">
        <v>70</v>
      </c>
      <c r="I47" s="0" t="s">
        <v>326</v>
      </c>
      <c r="J47" s="0" t="n">
        <f aca="false">TRUE()</f>
        <v>1</v>
      </c>
      <c r="K47" s="0" t="s">
        <v>22</v>
      </c>
      <c r="L47" s="0" t="n">
        <v>0</v>
      </c>
      <c r="M47" s="0" t="n">
        <v>0</v>
      </c>
    </row>
    <row r="48" customFormat="false" ht="13.8" hidden="false" customHeight="false" outlineLevel="0" collapsed="false">
      <c r="A48" s="0" t="s">
        <v>327</v>
      </c>
      <c r="B48" s="0" t="s">
        <v>328</v>
      </c>
      <c r="C48" s="0" t="s">
        <v>329</v>
      </c>
      <c r="D48" s="0" t="s">
        <v>34</v>
      </c>
      <c r="E48" s="0" t="s">
        <v>330</v>
      </c>
      <c r="F48" s="0" t="s">
        <v>331</v>
      </c>
      <c r="G48" s="0" t="s">
        <v>69</v>
      </c>
      <c r="H48" s="0" t="s">
        <v>106</v>
      </c>
      <c r="I48" s="0" t="s">
        <v>332</v>
      </c>
      <c r="J48" s="0" t="n">
        <f aca="false">TRUE()</f>
        <v>1</v>
      </c>
      <c r="K48" s="0" t="s">
        <v>22</v>
      </c>
      <c r="L48" s="0" t="n">
        <v>0</v>
      </c>
      <c r="M48" s="0" t="n">
        <v>1</v>
      </c>
    </row>
    <row r="49" customFormat="false" ht="13.8" hidden="false" customHeight="false" outlineLevel="0" collapsed="false">
      <c r="A49" s="0" t="s">
        <v>333</v>
      </c>
      <c r="B49" s="0" t="s">
        <v>32</v>
      </c>
      <c r="C49" s="0" t="s">
        <v>33</v>
      </c>
      <c r="D49" s="0" t="s">
        <v>34</v>
      </c>
      <c r="E49" s="0" t="s">
        <v>334</v>
      </c>
      <c r="F49" s="0" t="n">
        <v>1949</v>
      </c>
      <c r="G49" s="0" t="s">
        <v>335</v>
      </c>
      <c r="H49" s="0" t="s">
        <v>260</v>
      </c>
      <c r="I49" s="0" t="s">
        <v>336</v>
      </c>
      <c r="J49" s="0" t="n">
        <f aca="false">TRUE()</f>
        <v>1</v>
      </c>
      <c r="K49" s="0" t="s">
        <v>22</v>
      </c>
      <c r="L49" s="0" t="n">
        <v>0</v>
      </c>
      <c r="M49" s="0" t="n">
        <v>0</v>
      </c>
    </row>
    <row r="50" customFormat="false" ht="13.8" hidden="false" customHeight="false" outlineLevel="0" collapsed="false">
      <c r="A50" s="0" t="s">
        <v>337</v>
      </c>
      <c r="B50" s="0" t="s">
        <v>338</v>
      </c>
      <c r="C50" s="0" t="s">
        <v>339</v>
      </c>
      <c r="D50" s="0" t="s">
        <v>89</v>
      </c>
      <c r="E50" s="0" t="s">
        <v>340</v>
      </c>
      <c r="F50" s="0" t="s">
        <v>341</v>
      </c>
      <c r="G50" s="0" t="s">
        <v>342</v>
      </c>
      <c r="H50" s="0" t="s">
        <v>250</v>
      </c>
      <c r="I50" s="0" t="s">
        <v>343</v>
      </c>
      <c r="J50" s="0" t="n">
        <f aca="false">TRUE()</f>
        <v>1</v>
      </c>
      <c r="K50" s="0" t="s">
        <v>22</v>
      </c>
      <c r="L50" s="0" t="n">
        <v>0</v>
      </c>
      <c r="M50" s="0" t="n">
        <v>0</v>
      </c>
    </row>
    <row r="51" customFormat="false" ht="13.8" hidden="false" customHeight="false" outlineLevel="0" collapsed="false">
      <c r="A51" s="0" t="s">
        <v>344</v>
      </c>
      <c r="B51" s="0" t="s">
        <v>345</v>
      </c>
      <c r="C51" s="0" t="s">
        <v>346</v>
      </c>
      <c r="D51" s="0" t="s">
        <v>347</v>
      </c>
      <c r="E51" s="0" t="s">
        <v>348</v>
      </c>
      <c r="F51" s="0" t="s">
        <v>349</v>
      </c>
      <c r="G51" s="0" t="s">
        <v>350</v>
      </c>
      <c r="H51" s="0" t="s">
        <v>20</v>
      </c>
      <c r="I51" s="0" t="s">
        <v>351</v>
      </c>
      <c r="J51" s="0" t="n">
        <f aca="false">TRUE()</f>
        <v>1</v>
      </c>
      <c r="K51" s="0" t="s">
        <v>22</v>
      </c>
      <c r="L51" s="0" t="n">
        <v>0</v>
      </c>
      <c r="M51" s="0" t="n">
        <v>0</v>
      </c>
    </row>
    <row r="52" customFormat="false" ht="13.8" hidden="false" customHeight="false" outlineLevel="0" collapsed="false">
      <c r="A52" s="0" t="s">
        <v>352</v>
      </c>
      <c r="B52" s="0" t="s">
        <v>353</v>
      </c>
      <c r="C52" s="0" t="s">
        <v>354</v>
      </c>
      <c r="D52" s="0" t="s">
        <v>355</v>
      </c>
      <c r="E52" s="0" t="s">
        <v>356</v>
      </c>
      <c r="F52" s="0" t="s">
        <v>357</v>
      </c>
      <c r="G52" s="0" t="s">
        <v>358</v>
      </c>
      <c r="H52" s="0" t="s">
        <v>70</v>
      </c>
      <c r="I52" s="0" t="s">
        <v>359</v>
      </c>
      <c r="J52" s="0" t="n">
        <f aca="false">TRUE()</f>
        <v>1</v>
      </c>
      <c r="K52" s="0" t="s">
        <v>22</v>
      </c>
      <c r="L52" s="0" t="n">
        <v>0</v>
      </c>
      <c r="M52" s="0" t="n">
        <v>0</v>
      </c>
    </row>
    <row r="53" customFormat="false" ht="13.8" hidden="false" customHeight="false" outlineLevel="0" collapsed="false">
      <c r="A53" s="0" t="s">
        <v>360</v>
      </c>
      <c r="B53" s="0" t="s">
        <v>361</v>
      </c>
      <c r="C53" s="0" t="s">
        <v>362</v>
      </c>
      <c r="D53" s="0" t="s">
        <v>26</v>
      </c>
      <c r="E53" s="0" t="s">
        <v>221</v>
      </c>
      <c r="F53" s="0" t="n">
        <v>1966</v>
      </c>
      <c r="G53" s="0" t="s">
        <v>363</v>
      </c>
      <c r="H53" s="0" t="s">
        <v>364</v>
      </c>
      <c r="I53" s="0" t="s">
        <v>365</v>
      </c>
      <c r="J53" s="0" t="n">
        <f aca="false">TRUE()</f>
        <v>1</v>
      </c>
      <c r="K53" s="0" t="s">
        <v>22</v>
      </c>
      <c r="L53" s="0" t="n">
        <v>0</v>
      </c>
      <c r="M53" s="0" t="n">
        <v>0</v>
      </c>
    </row>
    <row r="54" customFormat="false" ht="13.8" hidden="false" customHeight="false" outlineLevel="0" collapsed="false">
      <c r="A54" s="0" t="s">
        <v>366</v>
      </c>
      <c r="B54" s="0" t="s">
        <v>32</v>
      </c>
      <c r="C54" s="0" t="s">
        <v>33</v>
      </c>
      <c r="D54" s="0" t="s">
        <v>34</v>
      </c>
      <c r="E54" s="0" t="s">
        <v>367</v>
      </c>
      <c r="F54" s="0" t="s">
        <v>258</v>
      </c>
      <c r="G54" s="0" t="s">
        <v>259</v>
      </c>
      <c r="H54" s="0" t="s">
        <v>260</v>
      </c>
      <c r="I54" s="0" t="s">
        <v>368</v>
      </c>
      <c r="J54" s="0" t="n">
        <f aca="false">TRUE()</f>
        <v>1</v>
      </c>
      <c r="K54" s="0" t="s">
        <v>22</v>
      </c>
      <c r="L54" s="0" t="n">
        <v>0</v>
      </c>
      <c r="M54" s="0" t="n">
        <v>0</v>
      </c>
    </row>
    <row r="55" customFormat="false" ht="13.8" hidden="false" customHeight="false" outlineLevel="0" collapsed="false">
      <c r="A55" s="0" t="s">
        <v>369</v>
      </c>
      <c r="B55" s="0" t="s">
        <v>370</v>
      </c>
      <c r="C55" s="0" t="s">
        <v>371</v>
      </c>
      <c r="D55" s="0" t="s">
        <v>89</v>
      </c>
      <c r="E55" s="0" t="s">
        <v>372</v>
      </c>
      <c r="F55" s="0" t="n">
        <v>1932</v>
      </c>
      <c r="G55" s="0" t="s">
        <v>373</v>
      </c>
      <c r="H55" s="0" t="s">
        <v>147</v>
      </c>
      <c r="I55" s="0" t="s">
        <v>374</v>
      </c>
      <c r="J55" s="0" t="n">
        <f aca="false">TRUE()</f>
        <v>1</v>
      </c>
      <c r="K55" s="0" t="s">
        <v>22</v>
      </c>
      <c r="L55" s="0" t="n">
        <v>0</v>
      </c>
      <c r="M55" s="0" t="n">
        <v>0</v>
      </c>
    </row>
    <row r="56" customFormat="false" ht="13.8" hidden="false" customHeight="false" outlineLevel="0" collapsed="false">
      <c r="A56" s="0" t="s">
        <v>375</v>
      </c>
      <c r="B56" s="0" t="s">
        <v>376</v>
      </c>
      <c r="C56" s="0" t="s">
        <v>377</v>
      </c>
      <c r="D56" s="0" t="s">
        <v>34</v>
      </c>
      <c r="E56" s="0" t="s">
        <v>378</v>
      </c>
      <c r="F56" s="0" t="s">
        <v>43</v>
      </c>
      <c r="G56" s="0" t="s">
        <v>69</v>
      </c>
      <c r="H56" s="0" t="s">
        <v>379</v>
      </c>
      <c r="I56" s="0" t="s">
        <v>380</v>
      </c>
      <c r="J56" s="0" t="n">
        <f aca="false">TRUE()</f>
        <v>1</v>
      </c>
      <c r="K56" s="0" t="s">
        <v>22</v>
      </c>
      <c r="L56" s="0" t="n">
        <v>0</v>
      </c>
      <c r="M56" s="0" t="n">
        <v>1</v>
      </c>
    </row>
    <row r="57" customFormat="false" ht="13.8" hidden="false" customHeight="false" outlineLevel="0" collapsed="false">
      <c r="A57" s="0" t="s">
        <v>381</v>
      </c>
      <c r="B57" s="0" t="s">
        <v>382</v>
      </c>
      <c r="C57" s="0" t="s">
        <v>383</v>
      </c>
      <c r="D57" s="0" t="s">
        <v>66</v>
      </c>
      <c r="E57" s="0" t="s">
        <v>384</v>
      </c>
      <c r="F57" s="0" t="s">
        <v>385</v>
      </c>
      <c r="G57" s="0" t="s">
        <v>386</v>
      </c>
      <c r="H57" s="0" t="s">
        <v>70</v>
      </c>
      <c r="I57" s="0" t="s">
        <v>387</v>
      </c>
      <c r="J57" s="0" t="n">
        <f aca="false">TRUE()</f>
        <v>1</v>
      </c>
      <c r="K57" s="0" t="s">
        <v>22</v>
      </c>
      <c r="L57" s="0" t="n">
        <v>0</v>
      </c>
      <c r="M57" s="0" t="n">
        <v>0</v>
      </c>
    </row>
    <row r="58" customFormat="false" ht="13.8" hidden="false" customHeight="false" outlineLevel="0" collapsed="false">
      <c r="A58" s="0" t="s">
        <v>388</v>
      </c>
      <c r="B58" s="0" t="s">
        <v>389</v>
      </c>
      <c r="C58" s="0" t="s">
        <v>390</v>
      </c>
      <c r="D58" s="0" t="s">
        <v>34</v>
      </c>
      <c r="E58" s="0" t="s">
        <v>391</v>
      </c>
      <c r="F58" s="0" t="s">
        <v>392</v>
      </c>
      <c r="G58" s="0" t="s">
        <v>393</v>
      </c>
      <c r="H58" s="0" t="s">
        <v>394</v>
      </c>
      <c r="I58" s="0" t="s">
        <v>395</v>
      </c>
      <c r="J58" s="0" t="n">
        <f aca="false">TRUE()</f>
        <v>1</v>
      </c>
      <c r="K58" s="0" t="s">
        <v>22</v>
      </c>
      <c r="L58" s="0" t="n">
        <v>1</v>
      </c>
      <c r="M58" s="0" t="n">
        <v>0</v>
      </c>
    </row>
    <row r="59" customFormat="false" ht="13.8" hidden="false" customHeight="false" outlineLevel="0" collapsed="false">
      <c r="A59" s="0" t="s">
        <v>396</v>
      </c>
      <c r="B59" s="0" t="s">
        <v>397</v>
      </c>
      <c r="C59" s="0" t="s">
        <v>398</v>
      </c>
      <c r="D59" s="0" t="s">
        <v>34</v>
      </c>
      <c r="E59" s="0" t="s">
        <v>399</v>
      </c>
      <c r="F59" s="0" t="n">
        <v>2011</v>
      </c>
      <c r="G59" s="0" t="s">
        <v>400</v>
      </c>
      <c r="H59" s="0" t="s">
        <v>401</v>
      </c>
      <c r="I59" s="0" t="s">
        <v>402</v>
      </c>
      <c r="J59" s="0" t="n">
        <f aca="false">TRUE()</f>
        <v>1</v>
      </c>
      <c r="K59" s="0" t="s">
        <v>22</v>
      </c>
      <c r="L59" s="0" t="n">
        <v>0</v>
      </c>
      <c r="M59" s="0" t="n">
        <v>0</v>
      </c>
    </row>
    <row r="60" customFormat="false" ht="13.8" hidden="false" customHeight="false" outlineLevel="0" collapsed="false">
      <c r="A60" s="0" t="s">
        <v>403</v>
      </c>
      <c r="B60" s="0" t="s">
        <v>404</v>
      </c>
      <c r="C60" s="0" t="s">
        <v>405</v>
      </c>
      <c r="D60" s="0" t="s">
        <v>75</v>
      </c>
      <c r="E60" s="0" t="s">
        <v>406</v>
      </c>
      <c r="F60" s="0" t="s">
        <v>407</v>
      </c>
      <c r="G60" s="0" t="s">
        <v>408</v>
      </c>
      <c r="H60" s="0" t="s">
        <v>409</v>
      </c>
      <c r="I60" s="0" t="s">
        <v>410</v>
      </c>
      <c r="J60" s="0" t="n">
        <f aca="false">TRUE()</f>
        <v>1</v>
      </c>
      <c r="K60" s="0" t="s">
        <v>22</v>
      </c>
      <c r="L60" s="0" t="n">
        <v>0</v>
      </c>
      <c r="M60" s="0" t="n">
        <v>0</v>
      </c>
    </row>
    <row r="61" customFormat="false" ht="13.8" hidden="false" customHeight="false" outlineLevel="0" collapsed="false">
      <c r="A61" s="0" t="s">
        <v>411</v>
      </c>
      <c r="B61" s="0" t="s">
        <v>412</v>
      </c>
      <c r="C61" s="0" t="s">
        <v>413</v>
      </c>
      <c r="D61" s="0" t="s">
        <v>75</v>
      </c>
      <c r="E61" s="0" t="s">
        <v>414</v>
      </c>
      <c r="F61" s="0" t="n">
        <v>1891</v>
      </c>
      <c r="G61" s="0" t="s">
        <v>415</v>
      </c>
      <c r="H61" s="0" t="s">
        <v>416</v>
      </c>
      <c r="I61" s="0" t="s">
        <v>417</v>
      </c>
      <c r="J61" s="0" t="n">
        <f aca="false">TRUE()</f>
        <v>1</v>
      </c>
      <c r="K61" s="0" t="s">
        <v>22</v>
      </c>
      <c r="L61" s="0" t="n">
        <v>0</v>
      </c>
      <c r="M61"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2020-11-18T21:10:35Z</dcterms:created>
  <dc:creator/>
  <dc:description/>
  <dc:language>en-US</dc:language>
  <cp:lastModifiedBy/>
  <dcterms:modified xsi:type="dcterms:W3CDTF">2020-11-25T14:55:21Z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