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Volumes/GoogleDrive/My Drive/2020-2021 (Senior Year)/Fall 2020/CS 363D - DM/cs-363d-data-mining-fall-2020/Unit 4 - Association Analysis/hw10/"/>
    </mc:Choice>
  </mc:AlternateContent>
  <xr:revisionPtr revIDLastSave="0" documentId="13_ncr:1_{F5CDEC87-2048-D241-ADBE-96A8583FE44E}" xr6:coauthVersionLast="45" xr6:coauthVersionMax="45" xr10:uidLastSave="{00000000-0000-0000-0000-000000000000}"/>
  <bookViews>
    <workbookView xWindow="0" yWindow="14620" windowWidth="51200" windowHeight="1418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61" i="1" l="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sharedStrings.xml><?xml version="1.0" encoding="utf-8"?>
<sst xmlns="http://schemas.openxmlformats.org/spreadsheetml/2006/main" count="646" uniqueCount="440">
  <si>
    <t>Accession #</t>
  </si>
  <si>
    <t>Artist sort name</t>
  </si>
  <si>
    <t>Artist life dates</t>
  </si>
  <si>
    <t>Artist Nationality</t>
  </si>
  <si>
    <t>Title</t>
  </si>
  <si>
    <t>Creation date</t>
  </si>
  <si>
    <t>Medium</t>
  </si>
  <si>
    <t>Credit Line</t>
  </si>
  <si>
    <t>Dimensions</t>
  </si>
  <si>
    <t>Unnamed: 9</t>
  </si>
  <si>
    <t>image_found</t>
  </si>
  <si>
    <t>student_id</t>
  </si>
  <si>
    <t>Emotional_Reaction</t>
  </si>
  <si>
    <t>Aesthetically_Pleasing</t>
  </si>
  <si>
    <t>1981.36</t>
  </si>
  <si>
    <t>Kandinsky, Wassily</t>
  </si>
  <si>
    <t>(Moscow, Russia, 1866 - 1944, Neuilly-sur-Seine, France)</t>
  </si>
  <si>
    <t>Russian</t>
  </si>
  <si>
    <t>Die Grüne Frauen [The Green Women]</t>
  </si>
  <si>
    <t>1907</t>
  </si>
  <si>
    <t>Linoleum cut printed in color with additional hand coloring</t>
  </si>
  <si>
    <t>Blanton Museum of Art, The University of Texas at Austin, Archer M. Huntington Museum Fund, 1981</t>
  </si>
  <si>
    <t>14.2 cm x 27.85 cm (5 9/16 in. x 10 15/16 in.)</t>
  </si>
  <si>
    <t>yes</t>
  </si>
  <si>
    <t>maram</t>
  </si>
  <si>
    <t>1980.32</t>
  </si>
  <si>
    <t>Anonymous</t>
  </si>
  <si>
    <t>Greek-Attic</t>
  </si>
  <si>
    <t>Black-figure Neck Amphora of Panathenaic Shape (Oil Container)</t>
  </si>
  <si>
    <t>circa 540 BCE</t>
  </si>
  <si>
    <t>Terracotta</t>
  </si>
  <si>
    <t>Blanton Museum of Art, The University of Texas at Austin, Archer M. Huntington Museum Fund and the James R. Dougherty, Jr. Foundation, 1980</t>
  </si>
  <si>
    <t>27.5 cm (10 13/16 in.)</t>
  </si>
  <si>
    <t>no</t>
  </si>
  <si>
    <t>2017.311</t>
  </si>
  <si>
    <t>Botello, David</t>
  </si>
  <si>
    <t>(Los Angeles, California, 1946 - )</t>
  </si>
  <si>
    <t>Long Life to the Creative Force</t>
  </si>
  <si>
    <t>1989</t>
  </si>
  <si>
    <t>Screenprint</t>
  </si>
  <si>
    <t>Blanton Museum of Art, The University of Texas at Austin, Gift of Gilberto Cárdenas, 2017</t>
  </si>
  <si>
    <t>65 x 97.4 cm (25 9/16 x 38 3/8 in.)</t>
  </si>
  <si>
    <t>1992.253.21/35</t>
  </si>
  <si>
    <t>Camnitzer, Luis</t>
  </si>
  <si>
    <t>(Lübeck, Germany, 1937 - )</t>
  </si>
  <si>
    <t>Uruguay</t>
  </si>
  <si>
    <t>He worked with forbidden symbols, plate 21 from Uruguayan Torture Series</t>
  </si>
  <si>
    <t>1983</t>
  </si>
  <si>
    <t>Four-color photo etching on chine collé</t>
  </si>
  <si>
    <t>Blanton Museum of Art, The University of Texas at Austin, Archer M. Huntington Museum Fund, 1992</t>
  </si>
  <si>
    <t>75 cm x 55.7 cm (29 1/2 in. x 21 15/16 in.)</t>
  </si>
  <si>
    <t>2017.1279</t>
  </si>
  <si>
    <t>Passeri, Giovanni Battista</t>
  </si>
  <si>
    <t>(Rome, Italy, 1610/1616 - 1679, Rome, Italy)</t>
  </si>
  <si>
    <t>Italian</t>
  </si>
  <si>
    <t>Musical Party in a Garden</t>
  </si>
  <si>
    <t>1640s</t>
  </si>
  <si>
    <t>Oil on canvas</t>
  </si>
  <si>
    <t>Blanton Museum of Art, The University of Texas at Austin, The Suida-Manning Collection, 2017</t>
  </si>
  <si>
    <t>73.7 cm x 99 cm (29 in. x 39 in.)</t>
  </si>
  <si>
    <t>G1968.54</t>
  </si>
  <si>
    <t>Fleming, Dean</t>
  </si>
  <si>
    <t>(Santa Monica, California, 1933 - )</t>
  </si>
  <si>
    <t>American</t>
  </si>
  <si>
    <t>Snap Roll</t>
  </si>
  <si>
    <t>1965</t>
  </si>
  <si>
    <t>Acrylic on canvas</t>
  </si>
  <si>
    <t>Blanton Museum of Art, The University of Texas at Austin, Gift of Mari and James A. Michener, 1968</t>
  </si>
  <si>
    <t>167 cm x 253 cm (65 3/4 in. x 99 5/8 in.)</t>
  </si>
  <si>
    <t>1991.335</t>
  </si>
  <si>
    <t>Tuttle, Richard</t>
  </si>
  <si>
    <t>(Rahway, New Jersey, 1941 - )</t>
  </si>
  <si>
    <t>Light Pink Octagon</t>
  </si>
  <si>
    <t>1967</t>
  </si>
  <si>
    <t>Canvas dyed with Tintex</t>
  </si>
  <si>
    <t>Blanton Museum of Art, The University of Texas at Austin, Gift of Mari and James A. Michener, 1991</t>
  </si>
  <si>
    <t>144.2 cm x 134.7 cm (56 3/4 in. x 53 1/16 in.)</t>
  </si>
  <si>
    <t>2008.86.1/6-6/6</t>
  </si>
  <si>
    <t>Pettibone, Richard</t>
  </si>
  <si>
    <t>(Los Angeles, California, 1938 - )</t>
  </si>
  <si>
    <t>Warhol's Marilyn Monroe</t>
  </si>
  <si>
    <t>1973</t>
  </si>
  <si>
    <t>Acrylic and silkscreen on canvas, six panels</t>
  </si>
  <si>
    <t>Blanton Museum of Art, The University of Texas at Austin, The Dorothy and Herbert Vogel Collection: Fifty Works for Fifty States, a joint initiative of the Trustees of the Dorothy and Herbert Vogel Collection and the National Gallery of Art, with generous support of the National Endowment for the Arts and the Institute of Museum and Library Services, 2008</t>
  </si>
  <si>
    <t>6.3 cm x 5 cm (2 1/2 in. x 1 15/16 in.)</t>
  </si>
  <si>
    <t>1980.72.10/10</t>
  </si>
  <si>
    <t>Corinth, Lovis</t>
  </si>
  <si>
    <t>(Tapiau, East Prussia (now Gvardeysk, Russia), 1858 - 1925, Zandvoort, The Netherlands)</t>
  </si>
  <si>
    <t>German</t>
  </si>
  <si>
    <t>Selbstbildnis an der Staffelei [Self Portrait at the Easel], from Die Familie [The Family]</t>
  </si>
  <si>
    <t>1918</t>
  </si>
  <si>
    <t>Drypoint</t>
  </si>
  <si>
    <t>Blanton Museum of Art, The University of Texas at Austin, Transfer from the General Libraries, The University of Texas at Austin, 1979</t>
  </si>
  <si>
    <t>37.8 cm x 25.2 cm (14 7/8 in. x 9 15/16 in.)</t>
  </si>
  <si>
    <t>1982.1138</t>
  </si>
  <si>
    <t>Ramírez, Everardo</t>
  </si>
  <si>
    <t>(Coyoácan, Mexico, 1906 - 1992, Mexico City)</t>
  </si>
  <si>
    <t>Mexican</t>
  </si>
  <si>
    <t>Untitled or Vendedor de leña [Firewood Seller]</t>
  </si>
  <si>
    <t>not dated</t>
  </si>
  <si>
    <t>Woodcut on thin tan paper</t>
  </si>
  <si>
    <t>Blanton Museum of Art, The University of Texas at Austin, University Purchase, 1966; Transfer from the Harry Ransom Center, 1982</t>
  </si>
  <si>
    <t>21.6 cm x 26.9 cm (8 1/2 in. x 10 9/16 in.)</t>
  </si>
  <si>
    <t>1980.33</t>
  </si>
  <si>
    <t>Black-Figure Oinochoe (Wine Pitcher)</t>
  </si>
  <si>
    <t>circa 550 BCE-500 BCE</t>
  </si>
  <si>
    <t>13.9 cm (5 1/2 in.)</t>
  </si>
  <si>
    <t>G1971.3.40</t>
  </si>
  <si>
    <t>Pacheco, María Luisa</t>
  </si>
  <si>
    <t>(La Paz, Bolivia, 1919 – 1982, New York City)</t>
  </si>
  <si>
    <t>Bolivian</t>
  </si>
  <si>
    <t>Untitled</t>
  </si>
  <si>
    <t>1966</t>
  </si>
  <si>
    <t>Oil and wood on canvas</t>
  </si>
  <si>
    <t>Blanton Museum of Art, The University of Texas at Austin, Gift of John and Barbara Duncan, 1971</t>
  </si>
  <si>
    <t>99 cm x 104.3 cm (39 in. x 41 1/16 in.)</t>
  </si>
  <si>
    <t>1987.17</t>
  </si>
  <si>
    <t>Cerano (Giovanni Battista Crespi)</t>
  </si>
  <si>
    <t>(Cerano (?), near Novara, Italy, 1575 - 1632, Milan, Italy)</t>
  </si>
  <si>
    <t>Saint Francis in Supplication</t>
  </si>
  <si>
    <t>circa 1605-1610</t>
  </si>
  <si>
    <t>Red chalk on cream antique laid paper</t>
  </si>
  <si>
    <t>Blanton Museum of Art, The University of Texas at Austin, Archer M. Huntington Museum Fund, 1987</t>
  </si>
  <si>
    <t>23.3 cm x 18.1 cm (9 3/16 in. x 7 1/8 in.)</t>
  </si>
  <si>
    <t>2017.1348.a</t>
  </si>
  <si>
    <t>Romanelli, Giovanni Francesco</t>
  </si>
  <si>
    <t>(Viterbo, Italy, 1610 - 1662, Viterbo)</t>
  </si>
  <si>
    <t>Justice and Abundance</t>
  </si>
  <si>
    <t>1655-57</t>
  </si>
  <si>
    <t>Watercolor over black and red chalks on cream antique laid paper, laid down.</t>
  </si>
  <si>
    <t>11.7 cm x 20.1 cm (4 5/8 in. x 7 15/16 in.)</t>
  </si>
  <si>
    <t>2003.29</t>
  </si>
  <si>
    <t>Schmidt, Georg Friedrich</t>
  </si>
  <si>
    <t>(Schönerlinde (Brandenburg), 1712 - 1775, Berlin)</t>
  </si>
  <si>
    <t>Self-Portrait</t>
  </si>
  <si>
    <t>1752</t>
  </si>
  <si>
    <t>Etching</t>
  </si>
  <si>
    <t>Blanton Museum of Art, The University of Texas at Austin, Purchase, 2003</t>
  </si>
  <si>
    <t>24.3 cm x 18.3 cm (9 9/16 in. x 7 3/16 in.)</t>
  </si>
  <si>
    <t>P1970.3.3</t>
  </si>
  <si>
    <t>Schendel, Mira</t>
  </si>
  <si>
    <t>(Zurich, Switzerland, 1919 - 1988, São Paulo, Brazil)</t>
  </si>
  <si>
    <t>Brazilian</t>
  </si>
  <si>
    <t>Sem título, da série Monotipias [Untitled, from the series Monotypes]</t>
  </si>
  <si>
    <t>1970</t>
  </si>
  <si>
    <t>Oil and transfer lettering on rice paper</t>
  </si>
  <si>
    <t>Blanton Museum of Art, The University of Texas at Austin, Archer M. Huntington Museum Fund, 1970</t>
  </si>
  <si>
    <t>51.5 cm x 27.3 cm (20 1/4 in. x 10 3/4 in.)</t>
  </si>
  <si>
    <t>2004.10</t>
  </si>
  <si>
    <t>Greco-Roman</t>
  </si>
  <si>
    <t>Apollo Belvedere</t>
  </si>
  <si>
    <t>19th century reproduction</t>
  </si>
  <si>
    <t>Plaster cast from Roman adaptation or copy of a bronze original by the Greek sculptor Leochares, circa 330 BCE (Vatican Museum, Rome)</t>
  </si>
  <si>
    <t>Blanton Museum of Art, The University of Texas at Austin, The William J. Battle Collection of Plaster Casts, 2004</t>
  </si>
  <si>
    <t>228.6 cm x 160 cm x 91.4 cm (90 in. x 63 in. x 36 in.)</t>
  </si>
  <si>
    <t>2017.304</t>
  </si>
  <si>
    <t>Boccalero, Sister Karen</t>
  </si>
  <si>
    <t>(Globe, Arizona, 1933 - 1997, Los Angeles, California)</t>
  </si>
  <si>
    <t>In Our Rememberance Is Our Resurrection</t>
  </si>
  <si>
    <t>86.8 x 56.4 cm (34 3/16 x 22 3/16 in.)</t>
  </si>
  <si>
    <t>2002.2589</t>
  </si>
  <si>
    <t>Fleuch wa du willt, Des todtes bild, Staetz auff dich zielt [Death with a Crossbow, or Death Stays on Target]</t>
  </si>
  <si>
    <t>circa 1635</t>
  </si>
  <si>
    <t>Engraving</t>
  </si>
  <si>
    <t>Blanton Museum of Art, The University of Texas at Austin, The Leo Steinberg Collection, 2002</t>
  </si>
  <si>
    <t>36.7 x 27.9 cm (14 7/16 x 11 in.)</t>
  </si>
  <si>
    <t>2004.17</t>
  </si>
  <si>
    <t>Roman</t>
  </si>
  <si>
    <t>Augustus</t>
  </si>
  <si>
    <t>Plaster cast from original composite work (head, circa 20 BCE; body, second century CE), (Louvre Museum, Paris)</t>
  </si>
  <si>
    <t>224.8 x 86.3 x 66 cm (88 1/2 x 34 x 26 in.)</t>
  </si>
  <si>
    <t>G1975.1.59</t>
  </si>
  <si>
    <t>Taeuber-Arp, Sophie</t>
  </si>
  <si>
    <t>(Davos, Switzerland, 1889 - 1943, Zurich, Switzerland)</t>
  </si>
  <si>
    <t>Swiss</t>
  </si>
  <si>
    <t>1919</t>
  </si>
  <si>
    <t>Color screenprint</t>
  </si>
  <si>
    <t>Blanton Museum of Art, The University of Texas at Austin, Gift of Charles and Dorothy Clark, 1975</t>
  </si>
  <si>
    <t>24 cm x 23.8 cm (9 7/16 in. x 9 3/8 in.)</t>
  </si>
  <si>
    <t>1980.77</t>
  </si>
  <si>
    <t>Portrait Bust of a Bearded Man</t>
  </si>
  <si>
    <t>Late 2nd century - early 3rd century (re-carved 262-268)</t>
  </si>
  <si>
    <t>Marble</t>
  </si>
  <si>
    <t>Blanton Museum of Art, The University of Texas at Austin, Archer M. Huntington Museum Fund, 1980</t>
  </si>
  <si>
    <t>76.2 cm x 52.7 cm x 27.3 cm (30 in. x 20 3/4 in. x 10 3/4 in.)</t>
  </si>
  <si>
    <t>1992.212</t>
  </si>
  <si>
    <t>Sternberg, Harry</t>
  </si>
  <si>
    <t>(New York, New York, 1904 - 2001)</t>
  </si>
  <si>
    <t>Bound Man</t>
  </si>
  <si>
    <t>1948</t>
  </si>
  <si>
    <t>Aquatint and etching</t>
  </si>
  <si>
    <t>Blanton Museum of Art, The University of Texas at Austin, Gift of the Still Water Foundation, 1992</t>
  </si>
  <si>
    <t>40.7 cm x 32.5 cm (16 in. x 12 13/16 in.)</t>
  </si>
  <si>
    <t>G1968.92</t>
  </si>
  <si>
    <t>Lozano, Lee</t>
  </si>
  <si>
    <t>(Newark, New Jersey, 1930 - 1999, Dallas)</t>
  </si>
  <si>
    <t>Ream</t>
  </si>
  <si>
    <t>1964</t>
  </si>
  <si>
    <t>198 x 244 cm (78 x 96 in.)</t>
  </si>
  <si>
    <t>P1975.18.2/15</t>
  </si>
  <si>
    <t>Álvarez Bravo, Manuel</t>
  </si>
  <si>
    <t>(Mexico City, 1902 - 2002, Mexico City)</t>
  </si>
  <si>
    <t>El sistema nervioso del gran simpatico [Greater Sympathetic Nervous System], from Fifteen Photographs by Manuel Álvarez Bravo, 1974</t>
  </si>
  <si>
    <t>1929</t>
  </si>
  <si>
    <t>Gelatin silver print</t>
  </si>
  <si>
    <t>Blanton Museum of Art, The University of Texas at Austin, Archer M. Huntington Museum Fund, 1975</t>
  </si>
  <si>
    <t>24.5 cm x 19.3 cm (9 5/8 in. x 7 5/8 in.)</t>
  </si>
  <si>
    <t>1980.76</t>
  </si>
  <si>
    <t>Siqueiros, David Alfaro</t>
  </si>
  <si>
    <t>(Santa Rosalía (now Ciudad Camargo), Chihuahua, 1896 - 1974, Cuernavaca)</t>
  </si>
  <si>
    <t>Cuauhtémoc</t>
  </si>
  <si>
    <t>1946</t>
  </si>
  <si>
    <t>Pyroxylin on masonite</t>
  </si>
  <si>
    <t>50.75 cm x 58.6 cm (20 in. x 23 1/16 in.)</t>
  </si>
  <si>
    <t>2002.2826</t>
  </si>
  <si>
    <t>Cigoli (Ludovico Cardi)</t>
  </si>
  <si>
    <t>(Castello di Cigoli, ITaly, 1559 - 1613, Rome, Italy)</t>
  </si>
  <si>
    <t>Standing Male Figure with Drapery</t>
  </si>
  <si>
    <t>1590s</t>
  </si>
  <si>
    <t>Red chalk with stumping on gray antique laid paper</t>
  </si>
  <si>
    <t>Blanton Museum of Art, The University of Texas at Austin, Jack S. Blanton Curatorial Endowment Fund, 2002</t>
  </si>
  <si>
    <t>42.8 cm x 23.6 cm (16 7/8 in. x 9 5/16 in.)</t>
  </si>
  <si>
    <t>2017.546</t>
  </si>
  <si>
    <t>Romero, Alejandro</t>
  </si>
  <si>
    <t>(Villahermosa, Mexico, 1948 - )</t>
  </si>
  <si>
    <t>The Virgin of the Lake</t>
  </si>
  <si>
    <t>1993</t>
  </si>
  <si>
    <t>103.8 x 73.7 cm (40 7/8 x 29 in.)</t>
  </si>
  <si>
    <t>2018.261</t>
  </si>
  <si>
    <t>Goeritz, Mathias</t>
  </si>
  <si>
    <t>(Danzig (Gdansk), Germany (now in Poland), 1915 - 1990, Mexico City)</t>
  </si>
  <si>
    <t>Xyz</t>
  </si>
  <si>
    <t>Typestract blue on opaque paper, folded four times</t>
  </si>
  <si>
    <t>Blanton Museum of Art, The University of Texas at Austin, Purchase through the generosity of the Susman Collection, 2018</t>
  </si>
  <si>
    <t>19.4 x 9.2 cm (7 5/8 x 3 5/8 in.)</t>
  </si>
  <si>
    <t>G1974.18.9</t>
  </si>
  <si>
    <t>Greco, Alberto</t>
  </si>
  <si>
    <t>(1931 - 1965)</t>
  </si>
  <si>
    <t>Argentinean</t>
  </si>
  <si>
    <t>Alberto se inventó a Greco [Alberto Discovers Greco]</t>
  </si>
  <si>
    <t>between 1963 and 1965</t>
  </si>
  <si>
    <t>Ink on ivory paper</t>
  </si>
  <si>
    <t>Blanton Museum of Art, The University of Texas at Austin, Gift of Barbara Duncan, 1974</t>
  </si>
  <si>
    <t>31.8 cm x 33.8 cm (12 1/2 in. x 13 5/16 in.)</t>
  </si>
  <si>
    <t>2017.1329</t>
  </si>
  <si>
    <t>Randtwyck, Bernard van</t>
  </si>
  <si>
    <t>(active 1573 - after 1596)</t>
  </si>
  <si>
    <t>Flemish</t>
  </si>
  <si>
    <t>Garden with Amorous Couples and Fishermen</t>
  </si>
  <si>
    <t>Pen and brown ink with brush and brown wash over red chalk</t>
  </si>
  <si>
    <t>42.5 cm x 27.3 cm (16 3/4 in. x 10 3/4 in.)</t>
  </si>
  <si>
    <t>2017.881</t>
  </si>
  <si>
    <t>Altomonte, Martino</t>
  </si>
  <si>
    <t>(Naples, 1657 - 1745, Vienna)</t>
  </si>
  <si>
    <t>Austrian</t>
  </si>
  <si>
    <t>The Battle of the River Graniscus</t>
  </si>
  <si>
    <t>circa 1710</t>
  </si>
  <si>
    <t>pen and brown ink with brush and gray and brown washes</t>
  </si>
  <si>
    <t>27.15 cm x 29.21 cm (10 11/16 in. x 11 1/2 in.)</t>
  </si>
  <si>
    <t>1991.280</t>
  </si>
  <si>
    <t>Noland, Kenneth</t>
  </si>
  <si>
    <t>(Asheville, North Carolina, 1924 - 2010, Port Clyde, Maine)</t>
  </si>
  <si>
    <t>Split Spectrum</t>
  </si>
  <si>
    <t>1961</t>
  </si>
  <si>
    <t>Acrylic on unsized canvas</t>
  </si>
  <si>
    <t>177.6 cm x 177.6 cm (69 15/16 in. x 69 15/16 in.)</t>
  </si>
  <si>
    <t>2017.450</t>
  </si>
  <si>
    <t>Limón, Léo</t>
  </si>
  <si>
    <t>(Los Angeles, California, 1952 - )</t>
  </si>
  <si>
    <t>La Crusada [The Crossing]</t>
  </si>
  <si>
    <t>1991</t>
  </si>
  <si>
    <t>102.2 x 71.4 cm (40 1/4 x 28 1/8 in.)</t>
  </si>
  <si>
    <t>1995.259.18/19</t>
  </si>
  <si>
    <t>Vigo, Edgardo Antonio</t>
  </si>
  <si>
    <t>(La Plata, Argentina, 1928 - 1997, La Plata, Argentina)</t>
  </si>
  <si>
    <t>Pie de Imprenta [Imprint], from Múltiples Acumulados [Accumulated Multiples]</t>
  </si>
  <si>
    <t>Rubber stamp and letterpress on blue card stock</t>
  </si>
  <si>
    <t>Blanton Museum of Art, The University of Texas at Austin, Gift of the artist, 1995</t>
  </si>
  <si>
    <t>23.6 cm x 12.3 cm (9 5/16 in. x 4 13/16 in.)</t>
  </si>
  <si>
    <t>2017.558</t>
  </si>
  <si>
    <t>Sandoval, Teddy</t>
  </si>
  <si>
    <t>(Los Angeles, California, 1949 - 1995, Los Angeles, California)</t>
  </si>
  <si>
    <t>Angel Baby</t>
  </si>
  <si>
    <t>1995</t>
  </si>
  <si>
    <t>111.7 x 76.2 cm (44 x 30 in.)</t>
  </si>
  <si>
    <t>G1971.3.51</t>
  </si>
  <si>
    <t>Torres-García, Joaquín</t>
  </si>
  <si>
    <t>(Montevideo, Uruguay, 1874 - 1949, Montevideo, Uruguay)</t>
  </si>
  <si>
    <t>1929-1930</t>
  </si>
  <si>
    <t>Watercolor over pencil on paper mounted on cardboard</t>
  </si>
  <si>
    <t>16.6 cm x 12 cm (6 9/16 in. x 4 3/4 in.)</t>
  </si>
  <si>
    <t>2017.410</t>
  </si>
  <si>
    <t>Guerrero-Cruz, Dolores</t>
  </si>
  <si>
    <t>(Rocky Ford, Colorado, 1948 - )</t>
  </si>
  <si>
    <t>Flores para Las Mexicanas [Flowers for Mexican Women]</t>
  </si>
  <si>
    <t>1987</t>
  </si>
  <si>
    <t>66.6 x 50.2 cm (26 1/4 x 19 3/4 in.)</t>
  </si>
  <si>
    <t>2017.1074</t>
  </si>
  <si>
    <t>Dandini, Cesare</t>
  </si>
  <si>
    <t>(Florence, Italy, 1596 - 1657, Florence, Italy)</t>
  </si>
  <si>
    <t>Personification of Constancy</t>
  </si>
  <si>
    <t>circa 1634</t>
  </si>
  <si>
    <t>Oil on wood panel</t>
  </si>
  <si>
    <t>73 cm x 63 cm (28 3/4 in. x 24 13/16 in.)</t>
  </si>
  <si>
    <t>1991.108</t>
  </si>
  <si>
    <t>Romney, George</t>
  </si>
  <si>
    <t>(Lancashire, United Kingdom, 1734 - 1802, Kendal, United Kingdom)</t>
  </si>
  <si>
    <t>English</t>
  </si>
  <si>
    <t>Lady Hamilton</t>
  </si>
  <si>
    <t>1791</t>
  </si>
  <si>
    <t>Blanton Museum of Art, The University of Texas at Austin, Bequest of Jack G. Taylor, 1991</t>
  </si>
  <si>
    <t>159.1 cm x 133.1 cm (62 5/8 in. x 52 3/8 in.)</t>
  </si>
  <si>
    <t>1977.112</t>
  </si>
  <si>
    <t>Polesello, Rogelio</t>
  </si>
  <si>
    <t>(Buenos Aires, Argentina, 1939 - 2014, Buenos Aires, Argentina)</t>
  </si>
  <si>
    <t>1968</t>
  </si>
  <si>
    <t>Tempera on paper</t>
  </si>
  <si>
    <t>Blanton Museum of Art, The University of Texas at Austin, Gift of Barbara Duncan, 1977</t>
  </si>
  <si>
    <t>58.4 cm x 37 cm (23 in. x 14 9/16 in.)</t>
  </si>
  <si>
    <t>2017.853</t>
  </si>
  <si>
    <t>Anonymous Milanese</t>
  </si>
  <si>
    <t>Ecce Homo</t>
  </si>
  <si>
    <t>1490s</t>
  </si>
  <si>
    <t>41.9 cm x 32.4 cm (16 1/2 in. x 12 3/4 in.)</t>
  </si>
  <si>
    <t>2017.663</t>
  </si>
  <si>
    <t>Charles, Michael Ray</t>
  </si>
  <si>
    <t>(Lafayette, Louisiana, 1967 - )</t>
  </si>
  <si>
    <t>Ah Shinie Star</t>
  </si>
  <si>
    <t>1999</t>
  </si>
  <si>
    <t>Acrylic latex on paper</t>
  </si>
  <si>
    <t>Blanton Museum of Art, The University of Texas at Austin, Gift of the artist; Gift from The Contemporary Austin to the Blanton Museum of Art, 2017</t>
  </si>
  <si>
    <t>152.4 x 121.9 cm (60 x 48 in.)</t>
  </si>
  <si>
    <t>2002.2846</t>
  </si>
  <si>
    <t>Hogarth, William</t>
  </si>
  <si>
    <t>(London, 1697 - 1764, London)</t>
  </si>
  <si>
    <t>William Hogarth Painting the Comic Muse</t>
  </si>
  <si>
    <t>1758</t>
  </si>
  <si>
    <t>Etching and engraving</t>
  </si>
  <si>
    <t>57.4 cm x 45.6 cm (22 5/8 in. x 17 15/16 in.)</t>
  </si>
  <si>
    <t>1995.259.6/19</t>
  </si>
  <si>
    <t>About Fulfilled Utopias: The Women [Sobre las utopías cumplidas: Las mujeres], from Múltiples Acumulados [Accumulated Multiples]</t>
  </si>
  <si>
    <t>Torn photograph on blue card stock</t>
  </si>
  <si>
    <t>23.7 cm x 12.2 cm (9 5/16 in. x 4 13/16 in.)</t>
  </si>
  <si>
    <t>1984.55</t>
  </si>
  <si>
    <t>Wtewael and workshop, Joachim</t>
  </si>
  <si>
    <t>(Utrecht, The Netherlands, 1566 - 1638, Utrecht, The Netherlands)</t>
  </si>
  <si>
    <t>Dutch</t>
  </si>
  <si>
    <t>Raising of Lazarus</t>
  </si>
  <si>
    <t>circa 1595-1600</t>
  </si>
  <si>
    <t>Blanton Museum of Art, The University of Texas at Austin, Archer M. Huntington Museum Fund, 1984</t>
  </si>
  <si>
    <t>132.1 cm x 170.2 cm (52 in. x 67 in.)</t>
  </si>
  <si>
    <t>1995.259.5/19</t>
  </si>
  <si>
    <t>Hazlo [Do It], from Múltiples Acumulados [Accumulated Multiples]</t>
  </si>
  <si>
    <t>Ink stamps on cut papers and orange string on cardboard</t>
  </si>
  <si>
    <t>23.6 cm x 12.2 cm (9 5/16 in. x 4 13/16 in.)</t>
  </si>
  <si>
    <t>1992.253.14/35</t>
  </si>
  <si>
    <t>The vacancy was effectively concealed, plate 14 from Uruguayan Torture Series</t>
  </si>
  <si>
    <t>75 cm x 55.8 cm (29 1/2 in. x 21 15/16 in.)</t>
  </si>
  <si>
    <t>G1976.21.11</t>
  </si>
  <si>
    <t>Gaul, William Gilbert</t>
  </si>
  <si>
    <t>(Jersey City, New Jersey, 1855 - 1919, New York City)</t>
  </si>
  <si>
    <t>Friend or Foe?</t>
  </si>
  <si>
    <t>circa 1900-1910</t>
  </si>
  <si>
    <t>Oil on board</t>
  </si>
  <si>
    <t>Blanton Museum of Art, The University of Texas at Austin, Gift of C.R. Smith, 1976</t>
  </si>
  <si>
    <t>62.9 cm x 78.8 cm (24 3/4 in. x 31 in.)</t>
  </si>
  <si>
    <t>2015.15</t>
  </si>
  <si>
    <t>Moffett, Donald</t>
  </si>
  <si>
    <t>(San Antonio, Texas, 1955 - )</t>
  </si>
  <si>
    <t>Texas, 1969, from the series "What Barbara Jordan Wore"</t>
  </si>
  <si>
    <t>2001</t>
  </si>
  <si>
    <t>Digital chromogenic development print in artist's frame</t>
  </si>
  <si>
    <t>Blanton Museum of Art, The University of Texas at Austin, Gift of the artist in honor of Jeanne and Michael Klein, 2015</t>
  </si>
  <si>
    <t>98 x 77 cm (38 1/2 x 30 1/8 in.)</t>
  </si>
  <si>
    <t>1986.37.12/25</t>
  </si>
  <si>
    <t>Méndez, Leopoldo</t>
  </si>
  <si>
    <t>(Mexico City, 1902 - 1969, Mexico City)</t>
  </si>
  <si>
    <t>Danza de la muerte I [Dance of Death I], no. 12 from Méndez: 25 Prints</t>
  </si>
  <si>
    <t>1945</t>
  </si>
  <si>
    <t>Linocut</t>
  </si>
  <si>
    <t>Blanton Museum of Art, The University of Texas at Austin, Archer M. Huntington Museum Fund, 1986</t>
  </si>
  <si>
    <t>24.4 x 17.5 cm (9 5/8 x 6 7/8 in.)</t>
  </si>
  <si>
    <t>2017.119.a-b</t>
  </si>
  <si>
    <t>Katz, Leandro</t>
  </si>
  <si>
    <t>(Buenos Aires, Argentina, 1938 - )</t>
  </si>
  <si>
    <t>At the site of Column IV, named Puno-Peru and located at Altamira, Spain [En el sitio de la Columna IV, llamado Puno-Perú y localizado en Altamira, España]</t>
  </si>
  <si>
    <t>1972</t>
  </si>
  <si>
    <t>Postcard, printed matter</t>
  </si>
  <si>
    <t>Blanton Museum of Art, The University of Texas at Austin, Gift of Jacqueline Barnitz, 2017</t>
  </si>
  <si>
    <t>8.8 x 13.8 cm (3 7/16 x 5 7/16 in.)</t>
  </si>
  <si>
    <t>1995.259.3/19</t>
  </si>
  <si>
    <t>Poema matemático [Mathematical Poem], from Múltiples Acumulados [Accumulated Multiples]</t>
  </si>
  <si>
    <t>Rubber stamp with letterpress on green cardstock</t>
  </si>
  <si>
    <t>2017.1409</t>
  </si>
  <si>
    <t>Vaccaro, Domenico Antonio</t>
  </si>
  <si>
    <t>(Naples, Italy, 1678 - 1745, Naples, Italy)</t>
  </si>
  <si>
    <t>The Annunciation</t>
  </si>
  <si>
    <t>early 1730s</t>
  </si>
  <si>
    <t>52.1 cm x 41.5 cm (20 1/2 in. x 16 5/16 in.)</t>
  </si>
  <si>
    <t>1980.35</t>
  </si>
  <si>
    <t>Lysippides Painter, In the manner of the</t>
  </si>
  <si>
    <t>()</t>
  </si>
  <si>
    <t>Black-Figure Cup - Type A (Wine Cup)</t>
  </si>
  <si>
    <t>circa 520 BCE-510 BCE</t>
  </si>
  <si>
    <t>8.5 cm x 21.5 cm (3 3/8 in. x 8 7/16 in.)</t>
  </si>
  <si>
    <t>2017.915.b</t>
  </si>
  <si>
    <t>Bevilacqua, Giovanni Ambrogio</t>
  </si>
  <si>
    <t>(Milan (?), Italy, circa 1460 – 1516)</t>
  </si>
  <si>
    <t>Saint Augustine</t>
  </si>
  <si>
    <t>circa 1495-1500</t>
  </si>
  <si>
    <t>Tempera with gold leaf on wood panel</t>
  </si>
  <si>
    <t>76.2 cm x 57 cm (30 in. x 22 7/16 in.)</t>
  </si>
  <si>
    <t>2000.52</t>
  </si>
  <si>
    <t>Austin, William</t>
  </si>
  <si>
    <t>(London, 1721 - 1820, Brighton)</t>
  </si>
  <si>
    <t>The Anatomist Overtaken by the Watch in Carrying off Miss W__ts in a Hamper</t>
  </si>
  <si>
    <t>1773</t>
  </si>
  <si>
    <t>Blanton Museum of Art, The University of Texas at Austin, The Karen G. and Dr. Elgin W. Ware, Jr. Collection, 2000</t>
  </si>
  <si>
    <t>27.2 cm x 39.3 cm (10 11/16 in. x 15 1/2 in.)</t>
  </si>
  <si>
    <t>2017.1249</t>
  </si>
  <si>
    <t>Napoletano, Filippo Liagno, called</t>
  </si>
  <si>
    <t>(active Rome or Naples, circa 1587 - circa 1629, Rome)</t>
  </si>
  <si>
    <t>Death with a Crossbow</t>
  </si>
  <si>
    <t>Pen and brown ink and wash</t>
  </si>
  <si>
    <t>16.5 x 10 cm (6 1/2 x 3 15/16 in.)</t>
  </si>
  <si>
    <t>1999.65</t>
  </si>
  <si>
    <t>Mendieta, Ana</t>
  </si>
  <si>
    <t>(Havana, Cuba, 1948 - 1985, New York City)</t>
  </si>
  <si>
    <t>Cuban</t>
  </si>
  <si>
    <t>Itiba Cahubaba II [Old Mother Blood], from the Rupestrian Sculptures Series</t>
  </si>
  <si>
    <t>1981/1983</t>
  </si>
  <si>
    <t>Photo-etching on chine collé</t>
  </si>
  <si>
    <t>Blanton Museum of Art, The University of Texas at Austin, Purchase through the generosity of The Judith Rothschild Foundation and the Michener Acquisitions Fund, 1999</t>
  </si>
  <si>
    <t>25.2 cm x 18.3 cm (9 15/16 in. x 7 3/16 in.)</t>
  </si>
  <si>
    <t>2016.149.14/30.a-b</t>
  </si>
  <si>
    <t>Schild Ledger Book: a) Confrontation between a mounter warrior and an Indian on foot; b) Two horses, a head with a kepi hat, and a circle</t>
  </si>
  <si>
    <t>1840-1895</t>
  </si>
  <si>
    <t>a) Graphite and wax crayon on ledger paper; b) Graphite on ledger paper</t>
  </si>
  <si>
    <t>Blanton Museum of Art, The University of Texas at Austin, Transfer from Texas Archeological Research Lab, 2016</t>
  </si>
  <si>
    <t>18.5 x 31 cm (7 5/16 x 12 3/16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</si>
</sst>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
  <sheetViews>
    <sheetView tabSelected="1" zoomScaleNormal="100" workbookViewId="0">
      <selection activeCell="N26" sqref="N26"/>
    </sheetView>
  </sheetViews>
  <sheetFormatPr baseColWidth="10" defaultColWidth="8.5" defaultRowHeight="15" x14ac:dyDescent="0.2"/>
  <cols>
    <col min="6" max="6" width="131.83203125" customWidth="1"/>
    <col min="14" max="14" width="19.5" customWidth="1"/>
    <col min="15" max="15" width="22.1640625" customWidth="1"/>
  </cols>
  <sheetData>
    <row r="1" spans="1:15" x14ac:dyDescent="0.2">
      <c r="B1" s="1" t="s">
        <v>0</v>
      </c>
      <c r="C1" s="1" t="s">
        <v>1</v>
      </c>
      <c r="D1" s="1" t="s">
        <v>2</v>
      </c>
      <c r="E1" s="1" t="s">
        <v>3</v>
      </c>
      <c r="F1" s="1" t="s">
        <v>4</v>
      </c>
      <c r="G1" s="1" t="s">
        <v>5</v>
      </c>
      <c r="H1" s="1" t="s">
        <v>6</v>
      </c>
      <c r="I1" s="1" t="s">
        <v>7</v>
      </c>
      <c r="J1" s="1" t="s">
        <v>8</v>
      </c>
      <c r="K1" s="1" t="s">
        <v>9</v>
      </c>
      <c r="L1" s="1" t="s">
        <v>10</v>
      </c>
      <c r="M1" s="1" t="s">
        <v>11</v>
      </c>
      <c r="N1" s="1" t="s">
        <v>12</v>
      </c>
      <c r="O1" s="1" t="s">
        <v>13</v>
      </c>
    </row>
    <row r="2" spans="1:15" x14ac:dyDescent="0.2">
      <c r="A2" s="1">
        <v>650</v>
      </c>
      <c r="B2" t="s">
        <v>14</v>
      </c>
      <c r="C2" t="s">
        <v>15</v>
      </c>
      <c r="D2" t="s">
        <v>16</v>
      </c>
      <c r="E2" t="s">
        <v>17</v>
      </c>
      <c r="F2" t="s">
        <v>18</v>
      </c>
      <c r="G2" t="s">
        <v>19</v>
      </c>
      <c r="H2" t="s">
        <v>20</v>
      </c>
      <c r="I2" t="s">
        <v>21</v>
      </c>
      <c r="J2" t="s">
        <v>22</v>
      </c>
      <c r="K2" t="s">
        <v>23</v>
      </c>
      <c r="L2" t="b">
        <f>TRUE()</f>
        <v>1</v>
      </c>
      <c r="M2" t="s">
        <v>24</v>
      </c>
      <c r="N2">
        <v>0</v>
      </c>
      <c r="O2">
        <v>1</v>
      </c>
    </row>
    <row r="3" spans="1:15" x14ac:dyDescent="0.2">
      <c r="A3" s="1">
        <v>737</v>
      </c>
      <c r="B3" t="s">
        <v>25</v>
      </c>
      <c r="C3" t="s">
        <v>26</v>
      </c>
      <c r="E3" t="s">
        <v>27</v>
      </c>
      <c r="F3" t="s">
        <v>28</v>
      </c>
      <c r="G3" t="s">
        <v>29</v>
      </c>
      <c r="H3" t="s">
        <v>30</v>
      </c>
      <c r="I3" t="s">
        <v>31</v>
      </c>
      <c r="J3" t="s">
        <v>32</v>
      </c>
      <c r="K3" t="s">
        <v>33</v>
      </c>
      <c r="L3" t="b">
        <f>TRUE()</f>
        <v>1</v>
      </c>
      <c r="M3" t="s">
        <v>24</v>
      </c>
      <c r="N3">
        <v>1</v>
      </c>
      <c r="O3">
        <v>1</v>
      </c>
    </row>
    <row r="4" spans="1:15" x14ac:dyDescent="0.2">
      <c r="A4" s="1">
        <v>320</v>
      </c>
      <c r="B4" t="s">
        <v>34</v>
      </c>
      <c r="C4" t="s">
        <v>35</v>
      </c>
      <c r="D4" t="s">
        <v>36</v>
      </c>
      <c r="F4" t="s">
        <v>37</v>
      </c>
      <c r="G4" t="s">
        <v>38</v>
      </c>
      <c r="H4" t="s">
        <v>39</v>
      </c>
      <c r="I4" t="s">
        <v>40</v>
      </c>
      <c r="J4" t="s">
        <v>41</v>
      </c>
      <c r="L4" t="b">
        <f>TRUE()</f>
        <v>1</v>
      </c>
      <c r="M4" t="s">
        <v>24</v>
      </c>
      <c r="N4">
        <v>1</v>
      </c>
      <c r="O4">
        <v>1</v>
      </c>
    </row>
    <row r="5" spans="1:15" x14ac:dyDescent="0.2">
      <c r="A5" s="1">
        <v>542</v>
      </c>
      <c r="B5" t="s">
        <v>42</v>
      </c>
      <c r="C5" t="s">
        <v>43</v>
      </c>
      <c r="D5" t="s">
        <v>44</v>
      </c>
      <c r="E5" t="s">
        <v>45</v>
      </c>
      <c r="F5" t="s">
        <v>46</v>
      </c>
      <c r="G5" t="s">
        <v>47</v>
      </c>
      <c r="H5" t="s">
        <v>48</v>
      </c>
      <c r="I5" t="s">
        <v>49</v>
      </c>
      <c r="J5" t="s">
        <v>50</v>
      </c>
      <c r="K5" t="s">
        <v>23</v>
      </c>
      <c r="L5" t="b">
        <f>TRUE()</f>
        <v>1</v>
      </c>
      <c r="M5" t="s">
        <v>24</v>
      </c>
      <c r="N5">
        <v>0</v>
      </c>
      <c r="O5">
        <v>0</v>
      </c>
    </row>
    <row r="6" spans="1:15" x14ac:dyDescent="0.2">
      <c r="A6" s="1">
        <v>787</v>
      </c>
      <c r="B6" t="s">
        <v>51</v>
      </c>
      <c r="C6" t="s">
        <v>52</v>
      </c>
      <c r="D6" t="s">
        <v>53</v>
      </c>
      <c r="E6" t="s">
        <v>54</v>
      </c>
      <c r="F6" t="s">
        <v>55</v>
      </c>
      <c r="G6" t="s">
        <v>56</v>
      </c>
      <c r="H6" t="s">
        <v>57</v>
      </c>
      <c r="I6" t="s">
        <v>58</v>
      </c>
      <c r="J6" t="s">
        <v>59</v>
      </c>
      <c r="K6" t="s">
        <v>33</v>
      </c>
      <c r="L6" t="b">
        <f>TRUE()</f>
        <v>1</v>
      </c>
      <c r="M6" t="s">
        <v>24</v>
      </c>
      <c r="N6">
        <v>1</v>
      </c>
      <c r="O6">
        <v>0</v>
      </c>
    </row>
    <row r="7" spans="1:15" x14ac:dyDescent="0.2">
      <c r="A7" s="1">
        <v>423</v>
      </c>
      <c r="B7" t="s">
        <v>60</v>
      </c>
      <c r="C7" t="s">
        <v>61</v>
      </c>
      <c r="D7" t="s">
        <v>62</v>
      </c>
      <c r="E7" t="s">
        <v>63</v>
      </c>
      <c r="F7" t="s">
        <v>64</v>
      </c>
      <c r="G7" t="s">
        <v>65</v>
      </c>
      <c r="H7" t="s">
        <v>66</v>
      </c>
      <c r="I7" t="s">
        <v>67</v>
      </c>
      <c r="J7" t="s">
        <v>68</v>
      </c>
      <c r="K7" t="s">
        <v>33</v>
      </c>
      <c r="L7" t="b">
        <f>TRUE()</f>
        <v>1</v>
      </c>
      <c r="M7" t="s">
        <v>24</v>
      </c>
      <c r="N7">
        <v>0</v>
      </c>
      <c r="O7">
        <v>1</v>
      </c>
    </row>
    <row r="8" spans="1:15" x14ac:dyDescent="0.2">
      <c r="A8" s="1">
        <v>448</v>
      </c>
      <c r="B8" t="s">
        <v>69</v>
      </c>
      <c r="C8" t="s">
        <v>70</v>
      </c>
      <c r="D8" t="s">
        <v>71</v>
      </c>
      <c r="E8" t="s">
        <v>63</v>
      </c>
      <c r="F8" t="s">
        <v>72</v>
      </c>
      <c r="G8" t="s">
        <v>73</v>
      </c>
      <c r="H8" t="s">
        <v>74</v>
      </c>
      <c r="I8" t="s">
        <v>75</v>
      </c>
      <c r="J8" t="s">
        <v>76</v>
      </c>
      <c r="K8" t="s">
        <v>33</v>
      </c>
      <c r="L8" t="b">
        <f>TRUE()</f>
        <v>1</v>
      </c>
      <c r="M8" t="s">
        <v>24</v>
      </c>
      <c r="N8">
        <v>0</v>
      </c>
      <c r="O8">
        <v>0</v>
      </c>
    </row>
    <row r="9" spans="1:15" x14ac:dyDescent="0.2">
      <c r="A9" s="1">
        <v>211</v>
      </c>
      <c r="B9" t="s">
        <v>77</v>
      </c>
      <c r="C9" t="s">
        <v>78</v>
      </c>
      <c r="D9" t="s">
        <v>79</v>
      </c>
      <c r="E9" t="s">
        <v>63</v>
      </c>
      <c r="F9" t="s">
        <v>80</v>
      </c>
      <c r="G9" t="s">
        <v>81</v>
      </c>
      <c r="H9" t="s">
        <v>82</v>
      </c>
      <c r="I9" t="s">
        <v>83</v>
      </c>
      <c r="J9" t="s">
        <v>84</v>
      </c>
      <c r="K9" t="s">
        <v>33</v>
      </c>
      <c r="L9" t="b">
        <f>TRUE()</f>
        <v>1</v>
      </c>
      <c r="M9" t="s">
        <v>24</v>
      </c>
      <c r="N9">
        <v>1</v>
      </c>
      <c r="O9">
        <v>0</v>
      </c>
    </row>
    <row r="10" spans="1:15" x14ac:dyDescent="0.2">
      <c r="A10" s="1">
        <v>835</v>
      </c>
      <c r="B10" t="s">
        <v>85</v>
      </c>
      <c r="C10" t="s">
        <v>86</v>
      </c>
      <c r="D10" t="s">
        <v>87</v>
      </c>
      <c r="E10" t="s">
        <v>88</v>
      </c>
      <c r="F10" t="s">
        <v>89</v>
      </c>
      <c r="G10" t="s">
        <v>90</v>
      </c>
      <c r="H10" t="s">
        <v>91</v>
      </c>
      <c r="I10" t="s">
        <v>92</v>
      </c>
      <c r="J10" t="s">
        <v>93</v>
      </c>
      <c r="K10" t="s">
        <v>23</v>
      </c>
      <c r="L10" t="b">
        <f>TRUE()</f>
        <v>1</v>
      </c>
      <c r="M10" t="s">
        <v>24</v>
      </c>
      <c r="N10">
        <v>0</v>
      </c>
      <c r="O10">
        <v>0</v>
      </c>
    </row>
    <row r="11" spans="1:15" x14ac:dyDescent="0.2">
      <c r="A11" s="1">
        <v>110</v>
      </c>
      <c r="B11" t="s">
        <v>94</v>
      </c>
      <c r="C11" t="s">
        <v>95</v>
      </c>
      <c r="D11" t="s">
        <v>96</v>
      </c>
      <c r="E11" t="s">
        <v>97</v>
      </c>
      <c r="F11" t="s">
        <v>98</v>
      </c>
      <c r="G11" t="s">
        <v>99</v>
      </c>
      <c r="H11" t="s">
        <v>100</v>
      </c>
      <c r="I11" t="s">
        <v>101</v>
      </c>
      <c r="J11" t="s">
        <v>102</v>
      </c>
      <c r="K11" t="s">
        <v>23</v>
      </c>
      <c r="L11" t="b">
        <f>TRUE()</f>
        <v>1</v>
      </c>
      <c r="M11" t="s">
        <v>24</v>
      </c>
      <c r="N11">
        <v>0</v>
      </c>
      <c r="O11">
        <v>0</v>
      </c>
    </row>
    <row r="12" spans="1:15" x14ac:dyDescent="0.2">
      <c r="A12" s="1">
        <v>736</v>
      </c>
      <c r="B12" t="s">
        <v>103</v>
      </c>
      <c r="C12" t="s">
        <v>26</v>
      </c>
      <c r="E12" t="s">
        <v>27</v>
      </c>
      <c r="F12" t="s">
        <v>104</v>
      </c>
      <c r="G12" t="s">
        <v>105</v>
      </c>
      <c r="H12" t="s">
        <v>30</v>
      </c>
      <c r="I12" t="s">
        <v>31</v>
      </c>
      <c r="J12" t="s">
        <v>106</v>
      </c>
      <c r="K12" t="s">
        <v>33</v>
      </c>
      <c r="L12" t="b">
        <f>TRUE()</f>
        <v>1</v>
      </c>
      <c r="M12" t="s">
        <v>24</v>
      </c>
      <c r="N12">
        <v>1</v>
      </c>
      <c r="O12">
        <v>1</v>
      </c>
    </row>
    <row r="13" spans="1:15" x14ac:dyDescent="0.2">
      <c r="A13" s="1">
        <v>453</v>
      </c>
      <c r="B13" t="s">
        <v>107</v>
      </c>
      <c r="C13" t="s">
        <v>108</v>
      </c>
      <c r="D13" t="s">
        <v>109</v>
      </c>
      <c r="E13" t="s">
        <v>110</v>
      </c>
      <c r="F13" t="s">
        <v>111</v>
      </c>
      <c r="G13" t="s">
        <v>112</v>
      </c>
      <c r="H13" t="s">
        <v>113</v>
      </c>
      <c r="I13" t="s">
        <v>114</v>
      </c>
      <c r="J13" t="s">
        <v>115</v>
      </c>
      <c r="K13" t="s">
        <v>33</v>
      </c>
      <c r="L13" t="b">
        <f>TRUE()</f>
        <v>1</v>
      </c>
      <c r="M13" t="s">
        <v>24</v>
      </c>
      <c r="N13">
        <v>0</v>
      </c>
      <c r="O13">
        <v>0</v>
      </c>
    </row>
    <row r="14" spans="1:15" x14ac:dyDescent="0.2">
      <c r="A14" s="1">
        <v>912</v>
      </c>
      <c r="B14" t="s">
        <v>116</v>
      </c>
      <c r="C14" t="s">
        <v>117</v>
      </c>
      <c r="D14" t="s">
        <v>118</v>
      </c>
      <c r="E14" t="s">
        <v>54</v>
      </c>
      <c r="F14" t="s">
        <v>119</v>
      </c>
      <c r="G14" t="s">
        <v>120</v>
      </c>
      <c r="H14" t="s">
        <v>121</v>
      </c>
      <c r="I14" t="s">
        <v>122</v>
      </c>
      <c r="J14" t="s">
        <v>123</v>
      </c>
      <c r="K14" t="s">
        <v>23</v>
      </c>
      <c r="L14" t="b">
        <f>TRUE()</f>
        <v>1</v>
      </c>
      <c r="M14" t="s">
        <v>24</v>
      </c>
      <c r="N14">
        <v>1</v>
      </c>
      <c r="O14">
        <v>1</v>
      </c>
    </row>
    <row r="15" spans="1:15" x14ac:dyDescent="0.2">
      <c r="A15" s="1">
        <v>975</v>
      </c>
      <c r="B15" t="s">
        <v>124</v>
      </c>
      <c r="C15" t="s">
        <v>125</v>
      </c>
      <c r="D15" t="s">
        <v>126</v>
      </c>
      <c r="E15" t="s">
        <v>54</v>
      </c>
      <c r="F15" t="s">
        <v>127</v>
      </c>
      <c r="G15" t="s">
        <v>128</v>
      </c>
      <c r="H15" t="s">
        <v>129</v>
      </c>
      <c r="I15" t="s">
        <v>58</v>
      </c>
      <c r="J15" t="s">
        <v>130</v>
      </c>
      <c r="K15" t="s">
        <v>23</v>
      </c>
      <c r="L15" t="b">
        <f>TRUE()</f>
        <v>1</v>
      </c>
      <c r="M15" t="s">
        <v>24</v>
      </c>
      <c r="N15">
        <v>1</v>
      </c>
      <c r="O15">
        <v>0</v>
      </c>
    </row>
    <row r="16" spans="1:15" x14ac:dyDescent="0.2">
      <c r="A16" s="1">
        <v>1014</v>
      </c>
      <c r="B16" t="s">
        <v>131</v>
      </c>
      <c r="C16" t="s">
        <v>132</v>
      </c>
      <c r="D16" t="s">
        <v>133</v>
      </c>
      <c r="E16" t="s">
        <v>88</v>
      </c>
      <c r="F16" t="s">
        <v>134</v>
      </c>
      <c r="G16" t="s">
        <v>135</v>
      </c>
      <c r="H16" t="s">
        <v>136</v>
      </c>
      <c r="I16" t="s">
        <v>137</v>
      </c>
      <c r="J16" t="s">
        <v>138</v>
      </c>
      <c r="K16" t="s">
        <v>23</v>
      </c>
      <c r="L16" t="b">
        <f>TRUE()</f>
        <v>1</v>
      </c>
      <c r="M16" t="s">
        <v>24</v>
      </c>
      <c r="N16">
        <v>0</v>
      </c>
      <c r="O16">
        <v>0</v>
      </c>
    </row>
    <row r="17" spans="1:15" x14ac:dyDescent="0.2">
      <c r="A17" s="1">
        <v>598</v>
      </c>
      <c r="B17" t="s">
        <v>139</v>
      </c>
      <c r="C17" t="s">
        <v>140</v>
      </c>
      <c r="D17" t="s">
        <v>141</v>
      </c>
      <c r="E17" t="s">
        <v>142</v>
      </c>
      <c r="F17" t="s">
        <v>143</v>
      </c>
      <c r="G17" t="s">
        <v>144</v>
      </c>
      <c r="H17" t="s">
        <v>145</v>
      </c>
      <c r="I17" t="s">
        <v>146</v>
      </c>
      <c r="J17" t="s">
        <v>147</v>
      </c>
      <c r="K17" t="s">
        <v>23</v>
      </c>
      <c r="L17" t="b">
        <f>TRUE()</f>
        <v>1</v>
      </c>
      <c r="M17" t="s">
        <v>24</v>
      </c>
      <c r="N17">
        <v>0</v>
      </c>
      <c r="O17">
        <v>0</v>
      </c>
    </row>
    <row r="18" spans="1:15" x14ac:dyDescent="0.2">
      <c r="A18" s="1">
        <v>1020</v>
      </c>
      <c r="B18" t="s">
        <v>148</v>
      </c>
      <c r="C18" t="s">
        <v>26</v>
      </c>
      <c r="E18" t="s">
        <v>149</v>
      </c>
      <c r="F18" t="s">
        <v>150</v>
      </c>
      <c r="G18" t="s">
        <v>151</v>
      </c>
      <c r="H18" t="s">
        <v>152</v>
      </c>
      <c r="I18" t="s">
        <v>153</v>
      </c>
      <c r="J18" t="s">
        <v>154</v>
      </c>
      <c r="K18" t="s">
        <v>33</v>
      </c>
      <c r="L18" t="b">
        <f>TRUE()</f>
        <v>1</v>
      </c>
      <c r="M18" t="s">
        <v>24</v>
      </c>
      <c r="N18">
        <v>1</v>
      </c>
      <c r="O18">
        <v>0</v>
      </c>
    </row>
    <row r="19" spans="1:15" x14ac:dyDescent="0.2">
      <c r="A19" s="1">
        <v>318</v>
      </c>
      <c r="B19" t="s">
        <v>155</v>
      </c>
      <c r="C19" t="s">
        <v>156</v>
      </c>
      <c r="D19" t="s">
        <v>157</v>
      </c>
      <c r="F19" t="s">
        <v>158</v>
      </c>
      <c r="G19" t="s">
        <v>47</v>
      </c>
      <c r="H19" t="s">
        <v>39</v>
      </c>
      <c r="I19" t="s">
        <v>40</v>
      </c>
      <c r="J19" t="s">
        <v>159</v>
      </c>
      <c r="L19" t="b">
        <f>TRUE()</f>
        <v>1</v>
      </c>
      <c r="M19" t="s">
        <v>24</v>
      </c>
      <c r="N19">
        <v>1</v>
      </c>
      <c r="O19">
        <v>1</v>
      </c>
    </row>
    <row r="20" spans="1:15" x14ac:dyDescent="0.2">
      <c r="A20" s="1">
        <v>941</v>
      </c>
      <c r="B20" t="s">
        <v>160</v>
      </c>
      <c r="C20" t="s">
        <v>26</v>
      </c>
      <c r="E20" t="s">
        <v>88</v>
      </c>
      <c r="F20" t="s">
        <v>161</v>
      </c>
      <c r="G20" t="s">
        <v>162</v>
      </c>
      <c r="H20" t="s">
        <v>163</v>
      </c>
      <c r="I20" t="s">
        <v>164</v>
      </c>
      <c r="J20" t="s">
        <v>165</v>
      </c>
      <c r="K20" t="s">
        <v>23</v>
      </c>
      <c r="L20" t="b">
        <f>TRUE()</f>
        <v>1</v>
      </c>
      <c r="M20" t="s">
        <v>24</v>
      </c>
      <c r="N20">
        <v>1</v>
      </c>
      <c r="O20">
        <v>0</v>
      </c>
    </row>
    <row r="21" spans="1:15" x14ac:dyDescent="0.2">
      <c r="A21" s="1">
        <v>1022</v>
      </c>
      <c r="B21" t="s">
        <v>166</v>
      </c>
      <c r="C21" t="s">
        <v>26</v>
      </c>
      <c r="E21" t="s">
        <v>167</v>
      </c>
      <c r="F21" t="s">
        <v>168</v>
      </c>
      <c r="G21" t="s">
        <v>151</v>
      </c>
      <c r="H21" t="s">
        <v>169</v>
      </c>
      <c r="I21" t="s">
        <v>153</v>
      </c>
      <c r="J21" t="s">
        <v>170</v>
      </c>
      <c r="K21" t="s">
        <v>33</v>
      </c>
      <c r="L21" t="b">
        <f>TRUE()</f>
        <v>1</v>
      </c>
      <c r="M21" t="s">
        <v>24</v>
      </c>
      <c r="N21">
        <v>1</v>
      </c>
      <c r="O21">
        <v>0</v>
      </c>
    </row>
    <row r="22" spans="1:15" x14ac:dyDescent="0.2">
      <c r="A22" s="1">
        <v>909</v>
      </c>
      <c r="B22" t="s">
        <v>171</v>
      </c>
      <c r="C22" t="s">
        <v>172</v>
      </c>
      <c r="D22" t="s">
        <v>173</v>
      </c>
      <c r="E22" t="s">
        <v>174</v>
      </c>
      <c r="F22" t="s">
        <v>111</v>
      </c>
      <c r="G22" t="s">
        <v>175</v>
      </c>
      <c r="H22" t="s">
        <v>176</v>
      </c>
      <c r="I22" t="s">
        <v>177</v>
      </c>
      <c r="J22" t="s">
        <v>178</v>
      </c>
      <c r="K22" t="s">
        <v>23</v>
      </c>
      <c r="L22" t="b">
        <f>TRUE()</f>
        <v>1</v>
      </c>
      <c r="M22" t="s">
        <v>24</v>
      </c>
      <c r="N22">
        <v>1</v>
      </c>
      <c r="O22">
        <v>1</v>
      </c>
    </row>
    <row r="23" spans="1:15" x14ac:dyDescent="0.2">
      <c r="A23" s="1">
        <v>965</v>
      </c>
      <c r="B23" t="s">
        <v>179</v>
      </c>
      <c r="C23" t="s">
        <v>26</v>
      </c>
      <c r="E23" t="s">
        <v>167</v>
      </c>
      <c r="F23" t="s">
        <v>180</v>
      </c>
      <c r="G23" t="s">
        <v>181</v>
      </c>
      <c r="H23" t="s">
        <v>182</v>
      </c>
      <c r="I23" t="s">
        <v>183</v>
      </c>
      <c r="J23" t="s">
        <v>184</v>
      </c>
      <c r="K23" t="s">
        <v>33</v>
      </c>
      <c r="L23" t="b">
        <f>TRUE()</f>
        <v>1</v>
      </c>
      <c r="M23" t="s">
        <v>24</v>
      </c>
      <c r="N23">
        <v>0</v>
      </c>
      <c r="O23">
        <v>0</v>
      </c>
    </row>
    <row r="24" spans="1:15" x14ac:dyDescent="0.2">
      <c r="A24" s="1">
        <v>68</v>
      </c>
      <c r="B24" t="s">
        <v>185</v>
      </c>
      <c r="C24" t="s">
        <v>186</v>
      </c>
      <c r="D24" t="s">
        <v>187</v>
      </c>
      <c r="E24" t="s">
        <v>63</v>
      </c>
      <c r="F24" t="s">
        <v>188</v>
      </c>
      <c r="G24" t="s">
        <v>189</v>
      </c>
      <c r="H24" t="s">
        <v>190</v>
      </c>
      <c r="I24" t="s">
        <v>191</v>
      </c>
      <c r="J24" t="s">
        <v>192</v>
      </c>
      <c r="K24" t="s">
        <v>23</v>
      </c>
      <c r="L24" t="b">
        <f>TRUE()</f>
        <v>1</v>
      </c>
      <c r="M24" t="s">
        <v>24</v>
      </c>
      <c r="N24">
        <v>1</v>
      </c>
      <c r="O24">
        <v>0</v>
      </c>
    </row>
    <row r="25" spans="1:15" x14ac:dyDescent="0.2">
      <c r="A25" s="1">
        <v>161</v>
      </c>
      <c r="B25" s="2" t="s">
        <v>193</v>
      </c>
      <c r="C25" s="2" t="s">
        <v>194</v>
      </c>
      <c r="D25" s="2" t="s">
        <v>195</v>
      </c>
      <c r="E25" s="2" t="s">
        <v>63</v>
      </c>
      <c r="F25" s="2" t="s">
        <v>196</v>
      </c>
      <c r="G25" s="2" t="s">
        <v>197</v>
      </c>
      <c r="H25" s="2" t="s">
        <v>57</v>
      </c>
      <c r="I25" s="2" t="s">
        <v>67</v>
      </c>
      <c r="J25" s="2" t="s">
        <v>198</v>
      </c>
      <c r="K25" s="2" t="s">
        <v>33</v>
      </c>
      <c r="L25" s="2" t="b">
        <f>TRUE()</f>
        <v>1</v>
      </c>
      <c r="M25" t="s">
        <v>24</v>
      </c>
      <c r="N25">
        <v>1</v>
      </c>
      <c r="O25">
        <v>1</v>
      </c>
    </row>
    <row r="26" spans="1:15" x14ac:dyDescent="0.2">
      <c r="A26" s="1">
        <v>487</v>
      </c>
      <c r="B26" t="s">
        <v>199</v>
      </c>
      <c r="C26" t="s">
        <v>200</v>
      </c>
      <c r="D26" t="s">
        <v>201</v>
      </c>
      <c r="E26" t="s">
        <v>97</v>
      </c>
      <c r="F26" t="s">
        <v>202</v>
      </c>
      <c r="G26" t="s">
        <v>203</v>
      </c>
      <c r="H26" t="s">
        <v>204</v>
      </c>
      <c r="I26" t="s">
        <v>205</v>
      </c>
      <c r="J26" t="s">
        <v>206</v>
      </c>
      <c r="K26" t="s">
        <v>23</v>
      </c>
      <c r="L26" t="b">
        <f>TRUE()</f>
        <v>1</v>
      </c>
      <c r="M26" t="s">
        <v>24</v>
      </c>
      <c r="N26">
        <v>0</v>
      </c>
      <c r="O26">
        <v>0</v>
      </c>
    </row>
    <row r="27" spans="1:15" x14ac:dyDescent="0.2">
      <c r="A27" s="1">
        <v>483</v>
      </c>
      <c r="B27" t="s">
        <v>207</v>
      </c>
      <c r="C27" t="s">
        <v>208</v>
      </c>
      <c r="D27" t="s">
        <v>209</v>
      </c>
      <c r="E27" t="s">
        <v>97</v>
      </c>
      <c r="F27" t="s">
        <v>210</v>
      </c>
      <c r="G27" t="s">
        <v>211</v>
      </c>
      <c r="H27" t="s">
        <v>212</v>
      </c>
      <c r="I27" t="s">
        <v>183</v>
      </c>
      <c r="J27" t="s">
        <v>213</v>
      </c>
      <c r="K27" t="s">
        <v>33</v>
      </c>
      <c r="L27" t="b">
        <f>TRUE()</f>
        <v>1</v>
      </c>
      <c r="M27" t="s">
        <v>24</v>
      </c>
      <c r="N27">
        <v>1</v>
      </c>
      <c r="O27">
        <v>0</v>
      </c>
    </row>
    <row r="28" spans="1:15" x14ac:dyDescent="0.2">
      <c r="A28" s="1">
        <v>969</v>
      </c>
      <c r="B28" t="s">
        <v>214</v>
      </c>
      <c r="C28" t="s">
        <v>215</v>
      </c>
      <c r="D28" t="s">
        <v>216</v>
      </c>
      <c r="E28" t="s">
        <v>54</v>
      </c>
      <c r="F28" t="s">
        <v>217</v>
      </c>
      <c r="G28" t="s">
        <v>218</v>
      </c>
      <c r="H28" t="s">
        <v>219</v>
      </c>
      <c r="I28" t="s">
        <v>220</v>
      </c>
      <c r="J28" t="s">
        <v>221</v>
      </c>
      <c r="K28" t="s">
        <v>23</v>
      </c>
      <c r="L28" t="b">
        <f>TRUE()</f>
        <v>1</v>
      </c>
      <c r="M28" t="s">
        <v>24</v>
      </c>
      <c r="N28">
        <v>0</v>
      </c>
      <c r="O28">
        <v>0</v>
      </c>
    </row>
    <row r="29" spans="1:15" x14ac:dyDescent="0.2">
      <c r="A29" s="1">
        <v>366</v>
      </c>
      <c r="B29" t="s">
        <v>222</v>
      </c>
      <c r="C29" t="s">
        <v>223</v>
      </c>
      <c r="D29" t="s">
        <v>224</v>
      </c>
      <c r="F29" t="s">
        <v>225</v>
      </c>
      <c r="G29" t="s">
        <v>226</v>
      </c>
      <c r="H29" t="s">
        <v>39</v>
      </c>
      <c r="I29" t="s">
        <v>40</v>
      </c>
      <c r="J29" t="s">
        <v>227</v>
      </c>
      <c r="L29" t="b">
        <f>TRUE()</f>
        <v>1</v>
      </c>
      <c r="M29" t="s">
        <v>24</v>
      </c>
      <c r="N29">
        <v>1</v>
      </c>
      <c r="O29">
        <v>0</v>
      </c>
    </row>
    <row r="30" spans="1:15" x14ac:dyDescent="0.2">
      <c r="A30" s="1">
        <v>382</v>
      </c>
      <c r="B30" t="s">
        <v>228</v>
      </c>
      <c r="C30" t="s">
        <v>229</v>
      </c>
      <c r="D30" t="s">
        <v>230</v>
      </c>
      <c r="E30" t="s">
        <v>97</v>
      </c>
      <c r="F30" t="s">
        <v>231</v>
      </c>
      <c r="G30" t="s">
        <v>112</v>
      </c>
      <c r="H30" t="s">
        <v>232</v>
      </c>
      <c r="I30" t="s">
        <v>233</v>
      </c>
      <c r="J30" t="s">
        <v>234</v>
      </c>
      <c r="K30" t="s">
        <v>23</v>
      </c>
      <c r="L30" t="b">
        <f>TRUE()</f>
        <v>1</v>
      </c>
      <c r="M30" t="s">
        <v>24</v>
      </c>
      <c r="N30">
        <v>1</v>
      </c>
      <c r="O30">
        <v>1</v>
      </c>
    </row>
    <row r="31" spans="1:15" x14ac:dyDescent="0.2">
      <c r="A31" s="1">
        <v>96</v>
      </c>
      <c r="B31" t="s">
        <v>235</v>
      </c>
      <c r="C31" t="s">
        <v>236</v>
      </c>
      <c r="D31" t="s">
        <v>237</v>
      </c>
      <c r="E31" t="s">
        <v>238</v>
      </c>
      <c r="F31" t="s">
        <v>239</v>
      </c>
      <c r="G31" t="s">
        <v>240</v>
      </c>
      <c r="H31" t="s">
        <v>241</v>
      </c>
      <c r="I31" t="s">
        <v>242</v>
      </c>
      <c r="J31" t="s">
        <v>243</v>
      </c>
      <c r="K31" t="s">
        <v>23</v>
      </c>
      <c r="L31" t="b">
        <f>TRUE()</f>
        <v>1</v>
      </c>
      <c r="M31" t="s">
        <v>24</v>
      </c>
      <c r="N31">
        <v>1</v>
      </c>
      <c r="O31">
        <v>0</v>
      </c>
    </row>
    <row r="32" spans="1:15" x14ac:dyDescent="0.2">
      <c r="A32" s="1">
        <v>1008</v>
      </c>
      <c r="B32" t="s">
        <v>244</v>
      </c>
      <c r="C32" t="s">
        <v>245</v>
      </c>
      <c r="D32" t="s">
        <v>246</v>
      </c>
      <c r="E32" t="s">
        <v>247</v>
      </c>
      <c r="F32" t="s">
        <v>248</v>
      </c>
      <c r="G32" t="s">
        <v>218</v>
      </c>
      <c r="H32" t="s">
        <v>249</v>
      </c>
      <c r="I32" t="s">
        <v>58</v>
      </c>
      <c r="J32" t="s">
        <v>250</v>
      </c>
      <c r="K32" t="s">
        <v>23</v>
      </c>
      <c r="L32" t="b">
        <f>TRUE()</f>
        <v>1</v>
      </c>
      <c r="M32" t="s">
        <v>24</v>
      </c>
      <c r="N32">
        <v>0</v>
      </c>
      <c r="O32">
        <v>0</v>
      </c>
    </row>
    <row r="33" spans="1:15" x14ac:dyDescent="0.2">
      <c r="A33" s="1">
        <v>1307</v>
      </c>
      <c r="B33" s="2" t="s">
        <v>251</v>
      </c>
      <c r="C33" s="2" t="s">
        <v>252</v>
      </c>
      <c r="D33" s="2" t="s">
        <v>253</v>
      </c>
      <c r="E33" s="2" t="s">
        <v>254</v>
      </c>
      <c r="F33" s="2" t="s">
        <v>255</v>
      </c>
      <c r="G33" s="2" t="s">
        <v>256</v>
      </c>
      <c r="H33" s="2" t="s">
        <v>257</v>
      </c>
      <c r="I33" s="2" t="s">
        <v>58</v>
      </c>
      <c r="J33" s="2" t="s">
        <v>258</v>
      </c>
      <c r="K33" s="2" t="s">
        <v>23</v>
      </c>
      <c r="L33" s="2" t="b">
        <f>TRUE()</f>
        <v>1</v>
      </c>
      <c r="M33" t="s">
        <v>24</v>
      </c>
      <c r="N33">
        <v>1</v>
      </c>
      <c r="O33">
        <v>0</v>
      </c>
    </row>
    <row r="34" spans="1:15" x14ac:dyDescent="0.2">
      <c r="A34" s="1">
        <v>158</v>
      </c>
      <c r="B34" t="s">
        <v>259</v>
      </c>
      <c r="C34" t="s">
        <v>260</v>
      </c>
      <c r="D34" t="s">
        <v>261</v>
      </c>
      <c r="E34" t="s">
        <v>63</v>
      </c>
      <c r="F34" t="s">
        <v>262</v>
      </c>
      <c r="G34" t="s">
        <v>263</v>
      </c>
      <c r="H34" t="s">
        <v>264</v>
      </c>
      <c r="I34" t="s">
        <v>75</v>
      </c>
      <c r="J34" t="s">
        <v>265</v>
      </c>
      <c r="K34" t="s">
        <v>33</v>
      </c>
      <c r="L34" t="b">
        <f>TRUE()</f>
        <v>1</v>
      </c>
      <c r="M34" t="s">
        <v>24</v>
      </c>
      <c r="N34">
        <v>0</v>
      </c>
      <c r="O34">
        <v>1</v>
      </c>
    </row>
    <row r="35" spans="1:15" x14ac:dyDescent="0.2">
      <c r="A35" s="1">
        <v>347</v>
      </c>
      <c r="B35" t="s">
        <v>266</v>
      </c>
      <c r="C35" t="s">
        <v>267</v>
      </c>
      <c r="D35" t="s">
        <v>268</v>
      </c>
      <c r="F35" t="s">
        <v>269</v>
      </c>
      <c r="G35" t="s">
        <v>270</v>
      </c>
      <c r="H35" t="s">
        <v>39</v>
      </c>
      <c r="I35" t="s">
        <v>40</v>
      </c>
      <c r="J35" t="s">
        <v>271</v>
      </c>
      <c r="L35" t="b">
        <f>TRUE()</f>
        <v>1</v>
      </c>
      <c r="M35" t="s">
        <v>24</v>
      </c>
      <c r="N35">
        <v>1</v>
      </c>
      <c r="O35">
        <v>1</v>
      </c>
    </row>
    <row r="36" spans="1:15" x14ac:dyDescent="0.2">
      <c r="A36" s="1">
        <v>203</v>
      </c>
      <c r="B36" t="s">
        <v>272</v>
      </c>
      <c r="C36" t="s">
        <v>273</v>
      </c>
      <c r="D36" t="s">
        <v>274</v>
      </c>
      <c r="E36" t="s">
        <v>238</v>
      </c>
      <c r="F36" t="s">
        <v>275</v>
      </c>
      <c r="H36" t="s">
        <v>276</v>
      </c>
      <c r="I36" t="s">
        <v>277</v>
      </c>
      <c r="J36" t="s">
        <v>278</v>
      </c>
      <c r="K36" t="s">
        <v>23</v>
      </c>
      <c r="L36" t="b">
        <f>TRUE()</f>
        <v>1</v>
      </c>
      <c r="M36" t="s">
        <v>24</v>
      </c>
      <c r="N36">
        <v>0</v>
      </c>
      <c r="O36">
        <v>1</v>
      </c>
    </row>
    <row r="37" spans="1:15" x14ac:dyDescent="0.2">
      <c r="A37" s="1">
        <v>369</v>
      </c>
      <c r="B37" t="s">
        <v>279</v>
      </c>
      <c r="C37" t="s">
        <v>280</v>
      </c>
      <c r="D37" t="s">
        <v>281</v>
      </c>
      <c r="F37" t="s">
        <v>282</v>
      </c>
      <c r="G37" t="s">
        <v>283</v>
      </c>
      <c r="H37" t="s">
        <v>39</v>
      </c>
      <c r="I37" t="s">
        <v>40</v>
      </c>
      <c r="J37" t="s">
        <v>284</v>
      </c>
      <c r="L37" t="b">
        <f>TRUE()</f>
        <v>1</v>
      </c>
      <c r="M37" t="s">
        <v>24</v>
      </c>
      <c r="N37">
        <v>1</v>
      </c>
      <c r="O37">
        <v>0</v>
      </c>
    </row>
    <row r="38" spans="1:15" x14ac:dyDescent="0.2">
      <c r="A38" s="1">
        <v>116</v>
      </c>
      <c r="B38" t="s">
        <v>285</v>
      </c>
      <c r="C38" t="s">
        <v>286</v>
      </c>
      <c r="D38" t="s">
        <v>287</v>
      </c>
      <c r="E38" t="s">
        <v>45</v>
      </c>
      <c r="F38" t="s">
        <v>111</v>
      </c>
      <c r="G38" t="s">
        <v>288</v>
      </c>
      <c r="H38" t="s">
        <v>289</v>
      </c>
      <c r="I38" t="s">
        <v>114</v>
      </c>
      <c r="J38" t="s">
        <v>290</v>
      </c>
      <c r="K38" t="s">
        <v>23</v>
      </c>
      <c r="L38" t="b">
        <f>TRUE()</f>
        <v>1</v>
      </c>
      <c r="M38" t="s">
        <v>24</v>
      </c>
      <c r="N38">
        <v>0</v>
      </c>
      <c r="O38">
        <v>0</v>
      </c>
    </row>
    <row r="39" spans="1:15" x14ac:dyDescent="0.2">
      <c r="A39" s="1">
        <v>339</v>
      </c>
      <c r="B39" t="s">
        <v>291</v>
      </c>
      <c r="C39" t="s">
        <v>292</v>
      </c>
      <c r="D39" t="s">
        <v>293</v>
      </c>
      <c r="F39" t="s">
        <v>294</v>
      </c>
      <c r="G39" t="s">
        <v>295</v>
      </c>
      <c r="H39" t="s">
        <v>39</v>
      </c>
      <c r="I39" t="s">
        <v>40</v>
      </c>
      <c r="J39" t="s">
        <v>296</v>
      </c>
      <c r="L39" t="b">
        <f>TRUE()</f>
        <v>1</v>
      </c>
      <c r="M39" t="s">
        <v>24</v>
      </c>
      <c r="N39">
        <v>0</v>
      </c>
      <c r="O39">
        <v>1</v>
      </c>
    </row>
    <row r="40" spans="1:15" x14ac:dyDescent="0.2">
      <c r="A40" s="1">
        <v>746</v>
      </c>
      <c r="B40" t="s">
        <v>297</v>
      </c>
      <c r="C40" t="s">
        <v>298</v>
      </c>
      <c r="D40" t="s">
        <v>299</v>
      </c>
      <c r="E40" t="s">
        <v>54</v>
      </c>
      <c r="F40" t="s">
        <v>300</v>
      </c>
      <c r="G40" t="s">
        <v>301</v>
      </c>
      <c r="H40" t="s">
        <v>302</v>
      </c>
      <c r="I40" t="s">
        <v>58</v>
      </c>
      <c r="J40" t="s">
        <v>303</v>
      </c>
      <c r="K40" t="s">
        <v>33</v>
      </c>
      <c r="L40" t="b">
        <f>TRUE()</f>
        <v>1</v>
      </c>
      <c r="M40" t="s">
        <v>24</v>
      </c>
      <c r="N40">
        <v>1</v>
      </c>
      <c r="O40">
        <v>0</v>
      </c>
    </row>
    <row r="41" spans="1:15" x14ac:dyDescent="0.2">
      <c r="A41" s="1">
        <v>701</v>
      </c>
      <c r="B41" t="s">
        <v>304</v>
      </c>
      <c r="C41" t="s">
        <v>305</v>
      </c>
      <c r="D41" t="s">
        <v>306</v>
      </c>
      <c r="E41" t="s">
        <v>307</v>
      </c>
      <c r="F41" t="s">
        <v>308</v>
      </c>
      <c r="G41" t="s">
        <v>309</v>
      </c>
      <c r="H41" t="s">
        <v>57</v>
      </c>
      <c r="I41" t="s">
        <v>310</v>
      </c>
      <c r="J41" t="s">
        <v>311</v>
      </c>
      <c r="K41" t="s">
        <v>33</v>
      </c>
      <c r="L41" t="b">
        <f>TRUE()</f>
        <v>1</v>
      </c>
      <c r="M41" t="s">
        <v>24</v>
      </c>
      <c r="N41">
        <v>0</v>
      </c>
      <c r="O41">
        <v>0</v>
      </c>
    </row>
    <row r="42" spans="1:15" x14ac:dyDescent="0.2">
      <c r="A42" s="1">
        <v>84</v>
      </c>
      <c r="B42" t="s">
        <v>312</v>
      </c>
      <c r="C42" t="s">
        <v>313</v>
      </c>
      <c r="D42" t="s">
        <v>314</v>
      </c>
      <c r="E42" t="s">
        <v>238</v>
      </c>
      <c r="F42" t="s">
        <v>111</v>
      </c>
      <c r="G42" t="s">
        <v>315</v>
      </c>
      <c r="H42" t="s">
        <v>316</v>
      </c>
      <c r="I42" t="s">
        <v>317</v>
      </c>
      <c r="J42" t="s">
        <v>318</v>
      </c>
      <c r="K42" t="s">
        <v>23</v>
      </c>
      <c r="L42" t="b">
        <f>TRUE()</f>
        <v>1</v>
      </c>
      <c r="M42" t="s">
        <v>24</v>
      </c>
      <c r="N42">
        <v>0</v>
      </c>
      <c r="O42">
        <v>1</v>
      </c>
    </row>
    <row r="43" spans="1:15" x14ac:dyDescent="0.2">
      <c r="A43" s="1">
        <v>761</v>
      </c>
      <c r="B43" t="s">
        <v>319</v>
      </c>
      <c r="C43" t="s">
        <v>320</v>
      </c>
      <c r="E43" t="s">
        <v>54</v>
      </c>
      <c r="F43" t="s">
        <v>321</v>
      </c>
      <c r="G43" t="s">
        <v>322</v>
      </c>
      <c r="H43" t="s">
        <v>302</v>
      </c>
      <c r="I43" t="s">
        <v>58</v>
      </c>
      <c r="J43" t="s">
        <v>323</v>
      </c>
      <c r="K43" t="s">
        <v>33</v>
      </c>
      <c r="L43" t="b">
        <f>TRUE()</f>
        <v>1</v>
      </c>
      <c r="M43" t="s">
        <v>24</v>
      </c>
      <c r="N43">
        <v>0</v>
      </c>
      <c r="O43">
        <v>0</v>
      </c>
    </row>
    <row r="44" spans="1:15" x14ac:dyDescent="0.2">
      <c r="A44" s="1">
        <v>612</v>
      </c>
      <c r="B44" t="s">
        <v>324</v>
      </c>
      <c r="C44" t="s">
        <v>325</v>
      </c>
      <c r="D44" t="s">
        <v>326</v>
      </c>
      <c r="F44" t="s">
        <v>327</v>
      </c>
      <c r="G44" t="s">
        <v>328</v>
      </c>
      <c r="H44" t="s">
        <v>329</v>
      </c>
      <c r="I44" t="s">
        <v>330</v>
      </c>
      <c r="J44" t="s">
        <v>331</v>
      </c>
      <c r="K44" t="s">
        <v>23</v>
      </c>
      <c r="L44" t="b">
        <f>TRUE()</f>
        <v>1</v>
      </c>
      <c r="M44" t="s">
        <v>24</v>
      </c>
      <c r="N44">
        <v>1</v>
      </c>
      <c r="O44">
        <v>0</v>
      </c>
    </row>
    <row r="45" spans="1:15" x14ac:dyDescent="0.2">
      <c r="A45" s="1">
        <v>968</v>
      </c>
      <c r="B45" t="s">
        <v>332</v>
      </c>
      <c r="C45" t="s">
        <v>333</v>
      </c>
      <c r="D45" t="s">
        <v>334</v>
      </c>
      <c r="E45" t="s">
        <v>307</v>
      </c>
      <c r="F45" t="s">
        <v>335</v>
      </c>
      <c r="G45" t="s">
        <v>336</v>
      </c>
      <c r="H45" t="s">
        <v>337</v>
      </c>
      <c r="I45" t="s">
        <v>220</v>
      </c>
      <c r="J45" t="s">
        <v>338</v>
      </c>
      <c r="K45" t="s">
        <v>23</v>
      </c>
      <c r="L45" t="b">
        <f>TRUE()</f>
        <v>1</v>
      </c>
      <c r="M45" t="s">
        <v>24</v>
      </c>
      <c r="N45">
        <v>0</v>
      </c>
      <c r="O45">
        <v>0</v>
      </c>
    </row>
    <row r="46" spans="1:15" x14ac:dyDescent="0.2">
      <c r="A46" s="1">
        <v>192</v>
      </c>
      <c r="B46" t="s">
        <v>339</v>
      </c>
      <c r="C46" t="s">
        <v>273</v>
      </c>
      <c r="D46" t="s">
        <v>274</v>
      </c>
      <c r="E46" t="s">
        <v>238</v>
      </c>
      <c r="F46" t="s">
        <v>340</v>
      </c>
      <c r="H46" t="s">
        <v>341</v>
      </c>
      <c r="I46" t="s">
        <v>277</v>
      </c>
      <c r="J46" t="s">
        <v>342</v>
      </c>
      <c r="K46" t="s">
        <v>23</v>
      </c>
      <c r="L46" t="b">
        <f>TRUE()</f>
        <v>1</v>
      </c>
      <c r="M46" t="s">
        <v>24</v>
      </c>
      <c r="N46">
        <v>0</v>
      </c>
      <c r="O46">
        <v>0</v>
      </c>
    </row>
    <row r="47" spans="1:15" x14ac:dyDescent="0.2">
      <c r="A47" s="1">
        <v>716</v>
      </c>
      <c r="B47" t="s">
        <v>343</v>
      </c>
      <c r="C47" t="s">
        <v>344</v>
      </c>
      <c r="D47" t="s">
        <v>345</v>
      </c>
      <c r="E47" t="s">
        <v>346</v>
      </c>
      <c r="F47" t="s">
        <v>347</v>
      </c>
      <c r="G47" t="s">
        <v>348</v>
      </c>
      <c r="H47" t="s">
        <v>57</v>
      </c>
      <c r="I47" t="s">
        <v>349</v>
      </c>
      <c r="J47" t="s">
        <v>350</v>
      </c>
      <c r="K47" t="s">
        <v>33</v>
      </c>
      <c r="L47" t="b">
        <f>TRUE()</f>
        <v>1</v>
      </c>
      <c r="M47" t="s">
        <v>24</v>
      </c>
      <c r="N47">
        <v>0</v>
      </c>
      <c r="O47">
        <v>0</v>
      </c>
    </row>
    <row r="48" spans="1:15" x14ac:dyDescent="0.2">
      <c r="A48" s="1">
        <v>191</v>
      </c>
      <c r="B48" t="s">
        <v>351</v>
      </c>
      <c r="C48" t="s">
        <v>273</v>
      </c>
      <c r="D48" t="s">
        <v>274</v>
      </c>
      <c r="E48" t="s">
        <v>238</v>
      </c>
      <c r="F48" t="s">
        <v>352</v>
      </c>
      <c r="H48" t="s">
        <v>353</v>
      </c>
      <c r="I48" t="s">
        <v>277</v>
      </c>
      <c r="J48" t="s">
        <v>354</v>
      </c>
      <c r="K48" t="s">
        <v>23</v>
      </c>
      <c r="L48" t="b">
        <f>TRUE()</f>
        <v>1</v>
      </c>
      <c r="M48" t="s">
        <v>24</v>
      </c>
      <c r="N48">
        <v>0</v>
      </c>
      <c r="O48">
        <v>0</v>
      </c>
    </row>
    <row r="49" spans="1:15" x14ac:dyDescent="0.2">
      <c r="A49" s="1">
        <v>535</v>
      </c>
      <c r="B49" t="s">
        <v>355</v>
      </c>
      <c r="C49" t="s">
        <v>43</v>
      </c>
      <c r="D49" t="s">
        <v>44</v>
      </c>
      <c r="E49" t="s">
        <v>45</v>
      </c>
      <c r="F49" t="s">
        <v>356</v>
      </c>
      <c r="G49" t="s">
        <v>47</v>
      </c>
      <c r="H49" t="s">
        <v>48</v>
      </c>
      <c r="I49" t="s">
        <v>49</v>
      </c>
      <c r="J49" t="s">
        <v>357</v>
      </c>
      <c r="K49" t="s">
        <v>23</v>
      </c>
      <c r="L49" t="b">
        <f>TRUE()</f>
        <v>1</v>
      </c>
      <c r="M49" t="s">
        <v>24</v>
      </c>
      <c r="N49">
        <v>1</v>
      </c>
      <c r="O49">
        <v>0</v>
      </c>
    </row>
    <row r="50" spans="1:15" x14ac:dyDescent="0.2">
      <c r="A50" s="1">
        <v>694</v>
      </c>
      <c r="B50" t="s">
        <v>358</v>
      </c>
      <c r="C50" t="s">
        <v>359</v>
      </c>
      <c r="D50" t="s">
        <v>360</v>
      </c>
      <c r="E50" t="s">
        <v>63</v>
      </c>
      <c r="F50" t="s">
        <v>361</v>
      </c>
      <c r="G50" t="s">
        <v>362</v>
      </c>
      <c r="H50" t="s">
        <v>363</v>
      </c>
      <c r="I50" t="s">
        <v>364</v>
      </c>
      <c r="J50" t="s">
        <v>365</v>
      </c>
      <c r="K50" t="s">
        <v>33</v>
      </c>
      <c r="L50" t="b">
        <f>TRUE()</f>
        <v>1</v>
      </c>
      <c r="M50" t="s">
        <v>24</v>
      </c>
      <c r="N50">
        <v>0</v>
      </c>
      <c r="O50">
        <v>0</v>
      </c>
    </row>
    <row r="51" spans="1:15" x14ac:dyDescent="0.2">
      <c r="A51" s="1">
        <v>590</v>
      </c>
      <c r="B51" t="s">
        <v>366</v>
      </c>
      <c r="C51" t="s">
        <v>367</v>
      </c>
      <c r="D51" t="s">
        <v>368</v>
      </c>
      <c r="E51" t="s">
        <v>63</v>
      </c>
      <c r="F51" t="s">
        <v>369</v>
      </c>
      <c r="G51" t="s">
        <v>370</v>
      </c>
      <c r="H51" t="s">
        <v>371</v>
      </c>
      <c r="I51" t="s">
        <v>372</v>
      </c>
      <c r="J51" t="s">
        <v>373</v>
      </c>
      <c r="K51" t="s">
        <v>23</v>
      </c>
      <c r="L51" t="b">
        <f>TRUE()</f>
        <v>1</v>
      </c>
      <c r="M51" t="s">
        <v>24</v>
      </c>
      <c r="N51">
        <v>1</v>
      </c>
      <c r="O51">
        <v>0</v>
      </c>
    </row>
    <row r="52" spans="1:15" x14ac:dyDescent="0.2">
      <c r="A52" s="1">
        <v>8</v>
      </c>
      <c r="B52" t="s">
        <v>374</v>
      </c>
      <c r="C52" t="s">
        <v>375</v>
      </c>
      <c r="D52" t="s">
        <v>376</v>
      </c>
      <c r="E52" t="s">
        <v>97</v>
      </c>
      <c r="F52" t="s">
        <v>377</v>
      </c>
      <c r="G52" t="s">
        <v>378</v>
      </c>
      <c r="H52" t="s">
        <v>379</v>
      </c>
      <c r="I52" t="s">
        <v>380</v>
      </c>
      <c r="J52" t="s">
        <v>381</v>
      </c>
      <c r="K52" t="s">
        <v>23</v>
      </c>
      <c r="L52" t="b">
        <f>TRUE()</f>
        <v>1</v>
      </c>
      <c r="M52" t="s">
        <v>24</v>
      </c>
      <c r="N52">
        <v>1</v>
      </c>
      <c r="O52">
        <v>1</v>
      </c>
    </row>
    <row r="53" spans="1:15" x14ac:dyDescent="0.2">
      <c r="A53" s="1">
        <v>281</v>
      </c>
      <c r="B53" t="s">
        <v>382</v>
      </c>
      <c r="C53" t="s">
        <v>383</v>
      </c>
      <c r="D53" t="s">
        <v>384</v>
      </c>
      <c r="E53" t="s">
        <v>238</v>
      </c>
      <c r="F53" t="s">
        <v>385</v>
      </c>
      <c r="G53" t="s">
        <v>386</v>
      </c>
      <c r="H53" t="s">
        <v>387</v>
      </c>
      <c r="I53" t="s">
        <v>388</v>
      </c>
      <c r="J53" t="s">
        <v>389</v>
      </c>
      <c r="K53" t="s">
        <v>23</v>
      </c>
      <c r="L53" t="b">
        <f>TRUE()</f>
        <v>1</v>
      </c>
      <c r="M53" t="s">
        <v>24</v>
      </c>
      <c r="N53">
        <v>0</v>
      </c>
      <c r="O53">
        <v>0</v>
      </c>
    </row>
    <row r="54" spans="1:15" x14ac:dyDescent="0.2">
      <c r="A54" s="1">
        <v>190</v>
      </c>
      <c r="B54" t="s">
        <v>390</v>
      </c>
      <c r="C54" t="s">
        <v>273</v>
      </c>
      <c r="D54" t="s">
        <v>274</v>
      </c>
      <c r="E54" t="s">
        <v>238</v>
      </c>
      <c r="F54" t="s">
        <v>391</v>
      </c>
      <c r="G54" t="s">
        <v>315</v>
      </c>
      <c r="H54" t="s">
        <v>392</v>
      </c>
      <c r="I54" t="s">
        <v>277</v>
      </c>
      <c r="J54" t="s">
        <v>278</v>
      </c>
      <c r="K54" t="s">
        <v>23</v>
      </c>
      <c r="L54" t="b">
        <f>TRUE()</f>
        <v>1</v>
      </c>
      <c r="M54" t="s">
        <v>24</v>
      </c>
      <c r="N54">
        <v>0</v>
      </c>
      <c r="O54">
        <v>1</v>
      </c>
    </row>
    <row r="55" spans="1:15" x14ac:dyDescent="0.2">
      <c r="A55" s="1">
        <v>770</v>
      </c>
      <c r="B55" t="s">
        <v>393</v>
      </c>
      <c r="C55" t="s">
        <v>394</v>
      </c>
      <c r="D55" t="s">
        <v>395</v>
      </c>
      <c r="E55" t="s">
        <v>54</v>
      </c>
      <c r="F55" t="s">
        <v>396</v>
      </c>
      <c r="G55" t="s">
        <v>397</v>
      </c>
      <c r="H55" t="s">
        <v>57</v>
      </c>
      <c r="I55" t="s">
        <v>58</v>
      </c>
      <c r="J55" t="s">
        <v>398</v>
      </c>
      <c r="K55" t="s">
        <v>33</v>
      </c>
      <c r="L55" t="b">
        <f>TRUE()</f>
        <v>1</v>
      </c>
      <c r="M55" t="s">
        <v>24</v>
      </c>
      <c r="N55">
        <v>0</v>
      </c>
      <c r="O55">
        <v>0</v>
      </c>
    </row>
    <row r="56" spans="1:15" x14ac:dyDescent="0.2">
      <c r="A56" s="1">
        <v>967</v>
      </c>
      <c r="B56" t="s">
        <v>399</v>
      </c>
      <c r="C56" t="s">
        <v>400</v>
      </c>
      <c r="D56" t="s">
        <v>401</v>
      </c>
      <c r="E56" t="s">
        <v>27</v>
      </c>
      <c r="F56" t="s">
        <v>402</v>
      </c>
      <c r="G56" t="s">
        <v>403</v>
      </c>
      <c r="H56" t="s">
        <v>30</v>
      </c>
      <c r="I56" t="s">
        <v>31</v>
      </c>
      <c r="J56" t="s">
        <v>404</v>
      </c>
      <c r="K56" t="s">
        <v>33</v>
      </c>
      <c r="L56" t="b">
        <f>TRUE()</f>
        <v>1</v>
      </c>
      <c r="M56" t="s">
        <v>24</v>
      </c>
      <c r="N56">
        <v>1</v>
      </c>
      <c r="O56">
        <v>1</v>
      </c>
    </row>
    <row r="57" spans="1:15" x14ac:dyDescent="0.2">
      <c r="A57" s="1">
        <v>791</v>
      </c>
      <c r="B57" t="s">
        <v>405</v>
      </c>
      <c r="C57" t="s">
        <v>406</v>
      </c>
      <c r="D57" t="s">
        <v>407</v>
      </c>
      <c r="E57" t="s">
        <v>54</v>
      </c>
      <c r="F57" t="s">
        <v>408</v>
      </c>
      <c r="G57" t="s">
        <v>409</v>
      </c>
      <c r="H57" t="s">
        <v>410</v>
      </c>
      <c r="I57" t="s">
        <v>58</v>
      </c>
      <c r="J57" t="s">
        <v>411</v>
      </c>
      <c r="K57" t="s">
        <v>33</v>
      </c>
      <c r="L57" t="b">
        <f>TRUE()</f>
        <v>1</v>
      </c>
      <c r="M57" t="s">
        <v>24</v>
      </c>
      <c r="N57">
        <v>0</v>
      </c>
      <c r="O57">
        <v>0</v>
      </c>
    </row>
    <row r="58" spans="1:15" x14ac:dyDescent="0.2">
      <c r="A58" s="1">
        <v>644</v>
      </c>
      <c r="B58" t="s">
        <v>412</v>
      </c>
      <c r="C58" t="s">
        <v>413</v>
      </c>
      <c r="D58" t="s">
        <v>414</v>
      </c>
      <c r="E58" t="s">
        <v>307</v>
      </c>
      <c r="F58" t="s">
        <v>415</v>
      </c>
      <c r="G58" t="s">
        <v>416</v>
      </c>
      <c r="H58" t="s">
        <v>136</v>
      </c>
      <c r="I58" t="s">
        <v>417</v>
      </c>
      <c r="J58" t="s">
        <v>418</v>
      </c>
      <c r="K58" t="s">
        <v>23</v>
      </c>
      <c r="L58" t="b">
        <f>TRUE()</f>
        <v>1</v>
      </c>
      <c r="M58" t="s">
        <v>24</v>
      </c>
      <c r="N58">
        <v>0</v>
      </c>
      <c r="O58">
        <v>0</v>
      </c>
    </row>
    <row r="59" spans="1:15" x14ac:dyDescent="0.2">
      <c r="A59" s="1">
        <v>978</v>
      </c>
      <c r="B59" t="s">
        <v>419</v>
      </c>
      <c r="C59" t="s">
        <v>420</v>
      </c>
      <c r="D59" t="s">
        <v>421</v>
      </c>
      <c r="E59" t="s">
        <v>54</v>
      </c>
      <c r="F59" t="s">
        <v>422</v>
      </c>
      <c r="H59" t="s">
        <v>423</v>
      </c>
      <c r="I59" t="s">
        <v>58</v>
      </c>
      <c r="J59" t="s">
        <v>424</v>
      </c>
      <c r="K59" t="s">
        <v>23</v>
      </c>
      <c r="L59" t="b">
        <f>TRUE()</f>
        <v>1</v>
      </c>
      <c r="M59" t="s">
        <v>24</v>
      </c>
      <c r="N59">
        <v>1</v>
      </c>
      <c r="O59">
        <v>0</v>
      </c>
    </row>
    <row r="60" spans="1:15" x14ac:dyDescent="0.2">
      <c r="A60" s="1">
        <v>105</v>
      </c>
      <c r="B60" t="s">
        <v>425</v>
      </c>
      <c r="C60" t="s">
        <v>426</v>
      </c>
      <c r="D60" t="s">
        <v>427</v>
      </c>
      <c r="E60" t="s">
        <v>428</v>
      </c>
      <c r="F60" t="s">
        <v>429</v>
      </c>
      <c r="G60" t="s">
        <v>430</v>
      </c>
      <c r="H60" t="s">
        <v>431</v>
      </c>
      <c r="I60" t="s">
        <v>432</v>
      </c>
      <c r="J60" t="s">
        <v>433</v>
      </c>
      <c r="K60" t="s">
        <v>23</v>
      </c>
      <c r="L60" t="b">
        <f>TRUE()</f>
        <v>1</v>
      </c>
      <c r="M60" t="s">
        <v>24</v>
      </c>
      <c r="N60">
        <v>0</v>
      </c>
      <c r="O60">
        <v>0</v>
      </c>
    </row>
    <row r="61" spans="1:15" x14ac:dyDescent="0.2">
      <c r="A61" s="1">
        <v>399</v>
      </c>
      <c r="B61" t="s">
        <v>434</v>
      </c>
      <c r="F61" t="s">
        <v>435</v>
      </c>
      <c r="G61" t="s">
        <v>436</v>
      </c>
      <c r="H61" t="s">
        <v>437</v>
      </c>
      <c r="I61" t="s">
        <v>438</v>
      </c>
      <c r="J61" t="s">
        <v>439</v>
      </c>
      <c r="L61" t="b">
        <f>TRUE()</f>
        <v>1</v>
      </c>
      <c r="M61" t="s">
        <v>24</v>
      </c>
      <c r="N61">
        <v>0</v>
      </c>
      <c r="O61">
        <v>0</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19</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cp:revision>
  <dcterms:created xsi:type="dcterms:W3CDTF">2020-11-19T19:21:52Z</dcterms:created>
  <dcterms:modified xsi:type="dcterms:W3CDTF">2020-11-20T05:10:48Z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