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sheet1.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<sst xmlns="http://schemas.openxmlformats.org/spreadsheetml/2006/main" count="619" uniqueCount="413">
  <si>
    <t xml:space="preserve">Accession #</t>
  </si>
  <si>
    <t xml:space="preserve">Artist sort name</t>
  </si>
  <si>
    <t xml:space="preserve">Artist life dates</t>
  </si>
  <si>
    <t xml:space="preserve">Artist Nationality</t>
  </si>
  <si>
    <t xml:space="preserve">Title</t>
  </si>
  <si>
    <t xml:space="preserve">Creation date</t>
  </si>
  <si>
    <t xml:space="preserve">Medium</t>
  </si>
  <si>
    <t xml:space="preserve">Credit Line</t>
  </si>
  <si>
    <t xml:space="preserve">Dimensions</t>
  </si>
  <si>
    <t xml:space="preserve">image_found</t>
  </si>
  <si>
    <t xml:space="preserve">student_id</t>
  </si>
  <si>
    <t xml:space="preserve">Emotional_Reaction</t>
  </si>
  <si>
    <t xml:space="preserve">Aesthetically_Pleasing</t>
  </si>
  <si>
    <t xml:space="preserve">P1970.10.1</t>
  </si>
  <si>
    <t xml:space="preserve">Szyszlo, Fernando de</t>
  </si>
  <si>
    <t xml:space="preserve">(Lima, Peru, 1925 – 2017, San Isidro, Peru)</t>
  </si>
  <si>
    <t xml:space="preserve">Peruvian</t>
  </si>
  <si>
    <t xml:space="preserve">Runa Macii [My Fellow Man]</t>
  </si>
  <si>
    <t xml:space="preserve">Acrylic on canvas</t>
  </si>
  <si>
    <t xml:space="preserve">Blanton Museum of Art, The University of Texas at Austin, Archer M. Huntington Museum Fund, 1970</t>
  </si>
  <si>
    <t xml:space="preserve">151.15 cm x 123.2 cm (59 1/2 in. x 48 1/2 in.)</t>
  </si>
  <si>
    <t xml:space="preserve">no</t>
  </si>
  <si>
    <t xml:space="preserve">rahulram</t>
  </si>
  <si>
    <t xml:space="preserve">2017.1217</t>
  </si>
  <si>
    <t xml:space="preserve">Lorrain, Claude</t>
  </si>
  <si>
    <t xml:space="preserve">(Lorraine, France, 1604 - 1682, Rome, Italy)</t>
  </si>
  <si>
    <t xml:space="preserve">French</t>
  </si>
  <si>
    <t xml:space="preserve">Pastoral Landscape</t>
  </si>
  <si>
    <t xml:space="preserve">circa 1628-1630</t>
  </si>
  <si>
    <t xml:space="preserve">Oil on canvas</t>
  </si>
  <si>
    <t xml:space="preserve">Blanton Museum of Art, The University of Texas at Austin, The Suida-Manning Collection, 2017</t>
  </si>
  <si>
    <t xml:space="preserve">61.4 cm x 88.2 cm (24 3/16 in. x 34 3/4 in.)</t>
  </si>
  <si>
    <t xml:space="preserve">2017.1079</t>
  </si>
  <si>
    <t xml:space="preserve">De Ferrari, Gregorio</t>
  </si>
  <si>
    <t xml:space="preserve">(Porto Maurizio, 1647 - 1726, Genoa)</t>
  </si>
  <si>
    <t xml:space="preserve">Italian</t>
  </si>
  <si>
    <t xml:space="preserve">Martyrdom of Saint Stephen</t>
  </si>
  <si>
    <t xml:space="preserve">1700s</t>
  </si>
  <si>
    <t xml:space="preserve">Pen and brown ink with brush and brown wash over traces of black chalk and graphite on cream anitque laid paper, laid down</t>
  </si>
  <si>
    <t xml:space="preserve">40.2 cm x 26 cm (15 13/16 in. x 10 1/4 in.)</t>
  </si>
  <si>
    <t xml:space="preserve">yes</t>
  </si>
  <si>
    <t xml:space="preserve">2017.1348.b</t>
  </si>
  <si>
    <t xml:space="preserve">Romanelli, Giovanni Francesco</t>
  </si>
  <si>
    <t xml:space="preserve">(Viterbo, Italy, 1610 - 1662, Viterbo)</t>
  </si>
  <si>
    <t xml:space="preserve">Prudence and Foresight</t>
  </si>
  <si>
    <t xml:space="preserve">1655-57</t>
  </si>
  <si>
    <t xml:space="preserve">Watercolor over black and red chalks on cream antique laid paper, laid down.</t>
  </si>
  <si>
    <t xml:space="preserve">11.7 cm x 20.1 cm (4 5/8 in. x 7 15/16 in.)</t>
  </si>
  <si>
    <t xml:space="preserve">2017.662.f</t>
  </si>
  <si>
    <t xml:space="preserve">Chagoya, Enrique</t>
  </si>
  <si>
    <t xml:space="preserve">(Mexico City, 1953 - )</t>
  </si>
  <si>
    <t xml:space="preserve">You are Here</t>
  </si>
  <si>
    <t xml:space="preserve">Lithograph</t>
  </si>
  <si>
    <t xml:space="preserve">Blanton Museum of Art, The University of Texas at Austin, Purchase through funds provided by The Mattsson-McHale Art Acquisition Endowment Fund; Gift from The Contemporary Austin to the Blanton Museum of Art, 2017</t>
  </si>
  <si>
    <t xml:space="preserve">45.7 x 45.7 cm (18 x 18 in.)</t>
  </si>
  <si>
    <t xml:space="preserve">2002.299</t>
  </si>
  <si>
    <t xml:space="preserve">Monogrammist IHS</t>
  </si>
  <si>
    <t xml:space="preserve">(Rome [?], active circa 1561 - 1572)</t>
  </si>
  <si>
    <t xml:space="preserve">Italian (?)</t>
  </si>
  <si>
    <t xml:space="preserve">Mask</t>
  </si>
  <si>
    <t xml:space="preserve">Engraving</t>
  </si>
  <si>
    <t xml:space="preserve">Blanton Museum of Art, The University of Texas at Austin, The Leo Steinberg Collection, 2002</t>
  </si>
  <si>
    <t xml:space="preserve">16.5 cm x 16 cm (6 1/2 in. x 6 5/16 in.)</t>
  </si>
  <si>
    <t xml:space="preserve">2014.95</t>
  </si>
  <si>
    <t xml:space="preserve">White, Charles</t>
  </si>
  <si>
    <t xml:space="preserve">(Chicago, Illinois, 1918 - 1979, Los Angeles, California)</t>
  </si>
  <si>
    <t xml:space="preserve">American</t>
  </si>
  <si>
    <t xml:space="preserve">Untitled (Profile of Woman, Facing Right)</t>
  </si>
  <si>
    <t xml:space="preserve">1979 (printed 1984)</t>
  </si>
  <si>
    <t xml:space="preserve">Etching in brown ink with plate tone</t>
  </si>
  <si>
    <t xml:space="preserve">Blanton Museum of Art, The University of Texas at Austin, Gift of Susan G. and Edmund W. Gordon to the units of Black Studies and the Blanton Museum of Art at the University of Texas at Austin</t>
  </si>
  <si>
    <t xml:space="preserve">30.5 cm x 33 cm (12 in. x 13 in.)</t>
  </si>
  <si>
    <t xml:space="preserve">1982.1077</t>
  </si>
  <si>
    <t xml:space="preserve">Orozco Romero, Carlos</t>
  </si>
  <si>
    <t xml:space="preserve">(Guadalajara, 1898 - 1984, México D.F.)</t>
  </si>
  <si>
    <t xml:space="preserve">Mexican</t>
  </si>
  <si>
    <t xml:space="preserve">Metaphysical Dressmaker</t>
  </si>
  <si>
    <t xml:space="preserve">Blanton Museum of Art, The University of Texas at Austin, Gift of Thomas Cranfill, 1970; Transfer from the Harry Ransom Center, 1982</t>
  </si>
  <si>
    <t xml:space="preserve">27 cm x 20.3 cm (10 5/8 in. x 8 in.)</t>
  </si>
  <si>
    <t xml:space="preserve">2017.588</t>
  </si>
  <si>
    <t xml:space="preserve">Valadez, John M.</t>
  </si>
  <si>
    <t xml:space="preserve">(Los Angeles, CA, 1951 - )</t>
  </si>
  <si>
    <t xml:space="preserve">Untitled</t>
  </si>
  <si>
    <t xml:space="preserve">Screenprint</t>
  </si>
  <si>
    <t xml:space="preserve">Blanton Museum of Art, The University of Texas at Austin, Gift of Gilberto Cárdenas, 2017</t>
  </si>
  <si>
    <t xml:space="preserve">89.8 x 63.1 cm (35 3/8 x 24 13/16 in.)</t>
  </si>
  <si>
    <t xml:space="preserve">G1974.20</t>
  </si>
  <si>
    <t xml:space="preserve">Remington, Frederic Sackrider</t>
  </si>
  <si>
    <t xml:space="preserve">(Canton, New York, 1861 - 1909, Ridgefield, Connecticut)</t>
  </si>
  <si>
    <t xml:space="preserve">The Charge [A Cavalry Scrap]</t>
  </si>
  <si>
    <t xml:space="preserve">Blanton Museum of Art, The University of Texas at Austin, Gift of Miss Ima Hogg, 1943</t>
  </si>
  <si>
    <t xml:space="preserve">124.5 cm x 348 cm (49 in. x 137 in.)</t>
  </si>
  <si>
    <t xml:space="preserve">G1968.118</t>
  </si>
  <si>
    <t xml:space="preserve">Showell, Kenneth</t>
  </si>
  <si>
    <t xml:space="preserve">(Huron, South Dakota, 1939 - 1997, New York City, New York)</t>
  </si>
  <si>
    <t xml:space="preserve">Besped</t>
  </si>
  <si>
    <t xml:space="preserve">Sprayed acrylic on canvas</t>
  </si>
  <si>
    <t xml:space="preserve">Blanton Museum of Art, The University of Texas at Austin, Gift of Mari and James A. Michener, 1968</t>
  </si>
  <si>
    <t xml:space="preserve">274.3 cm x 228.6 cm (108 in. x 90 in.)</t>
  </si>
  <si>
    <t xml:space="preserve">P1975.18.7/15</t>
  </si>
  <si>
    <t xml:space="preserve">Álvarez Bravo, Manuel</t>
  </si>
  <si>
    <t xml:space="preserve">(Mexico City, 1902 - 2002, Mexico City)</t>
  </si>
  <si>
    <t xml:space="preserve">Sed pública [Public Thirst], from Fifteen Photographs by Manuel Álvarez Bravo, 1974</t>
  </si>
  <si>
    <t xml:space="preserve">Gelatin silver print</t>
  </si>
  <si>
    <t xml:space="preserve">Blanton Museum of Art, The University of Texas at Austin, Archer M. Huntington Museum Fund, 1975</t>
  </si>
  <si>
    <t xml:space="preserve">23.8 cm x 18.8 cm (9 3/8 in. x 7 3/8 in.)</t>
  </si>
  <si>
    <t xml:space="preserve">2016.149.21/30.a-b</t>
  </si>
  <si>
    <t xml:space="preserve">Schild Ledger Book: a) An American soldier falling from horse; b) Panoramic view of Indian attack</t>
  </si>
  <si>
    <t xml:space="preserve">1840-1895</t>
  </si>
  <si>
    <t xml:space="preserve">a) Graphite on ledger paper; b) Graphite and wax crayon on ledger paper</t>
  </si>
  <si>
    <t xml:space="preserve">Blanton Museum of Art, The University of Texas at Austin, Transfer from Texas Archeological Research Lab, 2016</t>
  </si>
  <si>
    <t xml:space="preserve">18.7 x 30.5 cm (7 3/8 x 12 in.)</t>
  </si>
  <si>
    <t xml:space="preserve">2016.113</t>
  </si>
  <si>
    <t xml:space="preserve">Pettoruti, Emilio</t>
  </si>
  <si>
    <t xml:space="preserve">(La Plata, Argentina, 1892 - 1971, Paris, France)</t>
  </si>
  <si>
    <t xml:space="preserve">Argentinean</t>
  </si>
  <si>
    <t xml:space="preserve">La casa del poeta (I) [The Poet’s House (I)]</t>
  </si>
  <si>
    <t xml:space="preserve">Ink on brown paper</t>
  </si>
  <si>
    <t xml:space="preserve">Blanton Museum of Art, The University of Texas at Austin, Gift of Judy S. and Charles W. Tate, 2016</t>
  </si>
  <si>
    <t xml:space="preserve">22.7 x 15.9 cm (8 15/16 x 6 1/4 in.)</t>
  </si>
  <si>
    <t xml:space="preserve">2000.38.1/6</t>
  </si>
  <si>
    <t xml:space="preserve">Della Bella, Stefano</t>
  </si>
  <si>
    <t xml:space="preserve">(Florence, Italy, 1610 - 1664, Florence, Italy)</t>
  </si>
  <si>
    <t xml:space="preserve">Cosimo III de'Medici Drawing the Medici Vase, from Six Large Views of Rome and the Roman Campagna</t>
  </si>
  <si>
    <t xml:space="preserve">Etching</t>
  </si>
  <si>
    <t xml:space="preserve">Blanton Museum of Art, The University of Texas at Austin, Archer M. Huntington Museum Fund, 2000</t>
  </si>
  <si>
    <t xml:space="preserve">31.5 cm x 27.4 cm (12 3/8 in. x 10 13/16 in.)</t>
  </si>
  <si>
    <t xml:space="preserve">1993.91</t>
  </si>
  <si>
    <t xml:space="preserve">Lepère, Auguste Louis</t>
  </si>
  <si>
    <t xml:space="preserve">(Paris, France, 1849 - 1918, Domme, France)</t>
  </si>
  <si>
    <t xml:space="preserve">Fin de journée</t>
  </si>
  <si>
    <t xml:space="preserve">Woodcut</t>
  </si>
  <si>
    <t xml:space="preserve">Blanton Museum of Art, The University of Texas at Austin, Archer M. Huntington Museum Fund, 1993</t>
  </si>
  <si>
    <t xml:space="preserve">30.5 cm x 22.1 cm (12 in. x 8 11/16 in.)</t>
  </si>
  <si>
    <t xml:space="preserve">G1968.45</t>
  </si>
  <si>
    <t xml:space="preserve">Dove, Arthur Garfield</t>
  </si>
  <si>
    <t xml:space="preserve">(Canandaigua, New York, 1880 - 1946, Centerport, New York)</t>
  </si>
  <si>
    <t xml:space="preserve">Good Breeze</t>
  </si>
  <si>
    <t xml:space="preserve">50 cm x 70 cm (19 11/16 in. x 27 9/16 in.)</t>
  </si>
  <si>
    <t xml:space="preserve">1991.66.5/40</t>
  </si>
  <si>
    <t xml:space="preserve">Piranesi, Giovanni Battista</t>
  </si>
  <si>
    <t xml:space="preserve">(Mogliano (Treviso), Italy, 1720 - 1778, Rome)</t>
  </si>
  <si>
    <t xml:space="preserve">Veduta dell' avanzo di una delle Pile del Ponte Trionfale...[View of the remains of one of the supports of the Ponte Trionfale (Triumphal Bridge)], plate XIII from Volume IV of Le Antichità Romane [Roman Antiquities]</t>
  </si>
  <si>
    <t xml:space="preserve">Blanton Museum of Art, The University of Texas at Austin, Gift of Alvin Romansky, 1991</t>
  </si>
  <si>
    <t xml:space="preserve">52.7 cm x 37.3 cm (20 3/4 in. x 14 11/16 in.)</t>
  </si>
  <si>
    <t xml:space="preserve">1992.253.24/35</t>
  </si>
  <si>
    <t xml:space="preserve">Camnitzer, Luis</t>
  </si>
  <si>
    <t xml:space="preserve">(Lübeck, Germany, 1937 - )</t>
  </si>
  <si>
    <t xml:space="preserve">Uruguay</t>
  </si>
  <si>
    <t xml:space="preserve">The brand perforated his sleep, plate 24 from Uruguayan Torture Series</t>
  </si>
  <si>
    <t xml:space="preserve">Three-color photo etching on chine collé</t>
  </si>
  <si>
    <t xml:space="preserve">Blanton Museum of Art, The University of Texas at Austin, Archer M. Huntington Museum Fund, 1992</t>
  </si>
  <si>
    <t xml:space="preserve">74.8 cm x 55.2 cm (29 7/16 in. x 21 3/4 in.)</t>
  </si>
  <si>
    <t xml:space="preserve">1992.253.28/35</t>
  </si>
  <si>
    <t xml:space="preserve">He tried to count the stars, plate 28 from Uruguayan Torture Series</t>
  </si>
  <si>
    <t xml:space="preserve">Four-color photo etching on chine collé</t>
  </si>
  <si>
    <t xml:space="preserve">74.7 cm x 54.8 cm (29 7/16 in. x 21 9/16 in.)</t>
  </si>
  <si>
    <t xml:space="preserve">2017.940</t>
  </si>
  <si>
    <t xml:space="preserve">Butinone, Bernardino</t>
  </si>
  <si>
    <t xml:space="preserve">(Treviglio, Italy, before 1453 - 1528, Treviglio, Italy)</t>
  </si>
  <si>
    <t xml:space="preserve">Supper at Bethany</t>
  </si>
  <si>
    <t xml:space="preserve">1490s</t>
  </si>
  <si>
    <t xml:space="preserve">Tempera on wood panel</t>
  </si>
  <si>
    <t xml:space="preserve">25.4 cm x 20.5 cm (10 in. x 8 1/16 in.)</t>
  </si>
  <si>
    <t xml:space="preserve">2017.212</t>
  </si>
  <si>
    <t xml:space="preserve">Katz, Leandro</t>
  </si>
  <si>
    <t xml:space="preserve">(Buenos Aires, Argentina, 1938 - )</t>
  </si>
  <si>
    <t xml:space="preserve">The Castle (Chichén Itzá) [El Castillo (Chichén Itzá]</t>
  </si>
  <si>
    <t xml:space="preserve">Blanton Museum of Art, The University of Texas at Austin, Purchase through the generosity of the Charina Endowment Fund, 2017</t>
  </si>
  <si>
    <t xml:space="preserve">50.8 x 40.6 cm (20 x 16 in.)</t>
  </si>
  <si>
    <t xml:space="preserve">2003.9</t>
  </si>
  <si>
    <t xml:space="preserve">Caldas, Waltercio</t>
  </si>
  <si>
    <t xml:space="preserve">(Rio de Janeiro, Brazil, 1946 – )</t>
  </si>
  <si>
    <t xml:space="preserve">Brazilian</t>
  </si>
  <si>
    <t xml:space="preserve">Velázquez</t>
  </si>
  <si>
    <t xml:space="preserve">Artist's book</t>
  </si>
  <si>
    <t xml:space="preserve">Blanton Museum of Art, The University of Texas at Austin, Archer M. Huntington Museum Fund, 2003</t>
  </si>
  <si>
    <t xml:space="preserve">30.7 cm x 26.8 cm x 1.9 cm (12 1/16 in. x 10 9/16 in. x 3/4 in.)</t>
  </si>
  <si>
    <t xml:space="preserve">G1974.18.14</t>
  </si>
  <si>
    <t xml:space="preserve">Macció, Rómulo</t>
  </si>
  <si>
    <t xml:space="preserve">(Buenos Aires, Argentina, 1931 - 2016, Buenos Aires, Argentina)</t>
  </si>
  <si>
    <t xml:space="preserve">Rídere! [Laugh!]</t>
  </si>
  <si>
    <t xml:space="preserve">Ink on paper</t>
  </si>
  <si>
    <t xml:space="preserve">Blanton Museum of Art, The University of Texas at Austin, Gift of Barbara Duncan, 1974</t>
  </si>
  <si>
    <t xml:space="preserve">21.6 cm x 29 cm (8 1/2 in. x 11 7/16 in.)</t>
  </si>
  <si>
    <t xml:space="preserve">1982.486</t>
  </si>
  <si>
    <t xml:space="preserve">Gavarni, Paul</t>
  </si>
  <si>
    <t xml:space="preserve">(Paris, 1804 - 1866, Paris)</t>
  </si>
  <si>
    <t xml:space="preserve">Mosieu [sic], quelle est la meilleure troupe de Paris, s’il vous plaîte? [Sir, which is the best troupe in Paris, if you please?], plate 3 from Affiches illustrées [Illustrated Posters], in Le Charivari, 21 May 1846</t>
  </si>
  <si>
    <t xml:space="preserve">Blanton Museum of Art, The University of Texas at Austin, Gift of Alvin and Ethel Romansky, 1977</t>
  </si>
  <si>
    <t xml:space="preserve">26.3 cm x 20.3 cm (10 3/8 in. x 8 in.)</t>
  </si>
  <si>
    <t xml:space="preserve">2016.103</t>
  </si>
  <si>
    <t xml:space="preserve">Fiaminghi, Hermelindo</t>
  </si>
  <si>
    <t xml:space="preserve">(São Paulo, Brazil, 1920 - 2004, São Paulo, Brazil)</t>
  </si>
  <si>
    <t xml:space="preserve">Sem título [Untitled]</t>
  </si>
  <si>
    <t xml:space="preserve">Ink, gouache, and graphite on paper</t>
  </si>
  <si>
    <t xml:space="preserve">16.7 cm x 14.1 cm (6 9/16 in. x 5 9/16 in.)</t>
  </si>
  <si>
    <t xml:space="preserve">1995.259.1/19</t>
  </si>
  <si>
    <t xml:space="preserve">Vigo, Edgardo Antonio</t>
  </si>
  <si>
    <t xml:space="preserve">(La Plata, Argentina, 1928 - 1997, La Plata, Argentina)</t>
  </si>
  <si>
    <t xml:space="preserve">Señalamiento IX [Signaling IX], from Múltiples Acumulados [Accumulated Multiples]</t>
  </si>
  <si>
    <t xml:space="preserve">1990/91</t>
  </si>
  <si>
    <t xml:space="preserve">Letterpress on white card stock</t>
  </si>
  <si>
    <t xml:space="preserve">Blanton Museum of Art, The University of Texas at Austin, Gift of the artist, 1995</t>
  </si>
  <si>
    <t xml:space="preserve">23.6 cm x 12.3 cm (9 5/16 in. x 4 13/16 in.)</t>
  </si>
  <si>
    <t xml:space="preserve">2018.195</t>
  </si>
  <si>
    <t xml:space="preserve">Neshat, Shirin</t>
  </si>
  <si>
    <t xml:space="preserve">(Qazvin, Iran, 1957 - )</t>
  </si>
  <si>
    <t xml:space="preserve">Iranian</t>
  </si>
  <si>
    <t xml:space="preserve">Ghada</t>
  </si>
  <si>
    <t xml:space="preserve">Digital chromogenic print</t>
  </si>
  <si>
    <t xml:space="preserve">Blanton Museum of Art, The University of Texas at Austin, Gift of the Robert Rauschenberg Foundation, 2018</t>
  </si>
  <si>
    <t xml:space="preserve">66 x 45 cm (26 x 17 1/2 in.)</t>
  </si>
  <si>
    <t xml:space="preserve">P1970.3.3</t>
  </si>
  <si>
    <t xml:space="preserve">Schendel, Mira</t>
  </si>
  <si>
    <t xml:space="preserve">(Zurich, Switzerland, 1919 - 1988, São Paulo, Brazil)</t>
  </si>
  <si>
    <t xml:space="preserve">Sem título, da série Monotipias [Untitled, from the series Monotypes]</t>
  </si>
  <si>
    <t xml:space="preserve">Oil and transfer lettering on rice paper</t>
  </si>
  <si>
    <t xml:space="preserve">51.5 cm x 27.3 cm (20 1/4 in. x 10 3/4 in.)</t>
  </si>
  <si>
    <t xml:space="preserve">1991.205</t>
  </si>
  <si>
    <t xml:space="preserve">Davis, Stuart</t>
  </si>
  <si>
    <t xml:space="preserve">(Philadelphia, Pennsylvania, 1892 - 1964, New York, New York)</t>
  </si>
  <si>
    <t xml:space="preserve">Lawn and Sky</t>
  </si>
  <si>
    <t xml:space="preserve">Blanton Museum of Art, The University of Texas at Austin, Gift of Mari and James A. Michener, 1991</t>
  </si>
  <si>
    <t xml:space="preserve">47.3 cm x 57.5 cm (18 5/8 in. x 22 5/8 in.)</t>
  </si>
  <si>
    <t xml:space="preserve">1986.106</t>
  </si>
  <si>
    <t xml:space="preserve">Tamayo, Rufino</t>
  </si>
  <si>
    <t xml:space="preserve">(Oaxaca, Mexico, 1899 - 1991, Mexico City)</t>
  </si>
  <si>
    <t xml:space="preserve">Hombre y mujer [Man and Woman]</t>
  </si>
  <si>
    <t xml:space="preserve">Blanton Museum of Art, The University of Texas at Austin, Archer M. Huntington Museum Fund, 1986</t>
  </si>
  <si>
    <t xml:space="preserve">40.4 cm x 31.9 cm (15 7/8 in. x 12 9/16 in.)</t>
  </si>
  <si>
    <t xml:space="preserve">G1964.1.67</t>
  </si>
  <si>
    <t xml:space="preserve">Mote, William Henry</t>
  </si>
  <si>
    <t xml:space="preserve">(English, 1803 - 1871)</t>
  </si>
  <si>
    <t xml:space="preserve">English</t>
  </si>
  <si>
    <t xml:space="preserve">Rosa Bonheur</t>
  </si>
  <si>
    <t xml:space="preserve">circa 1856</t>
  </si>
  <si>
    <t xml:space="preserve">Stipple engraving</t>
  </si>
  <si>
    <t xml:space="preserve">Blanton Museum of Art, The University of Texas at Austin, Gift of E. Wyllys Andrews IV, 1964</t>
  </si>
  <si>
    <t xml:space="preserve">28.1 cm x 22.55 cm (11 1/16 in. x 8 7/8 in.)</t>
  </si>
  <si>
    <t xml:space="preserve">1986.37.17/25</t>
  </si>
  <si>
    <t xml:space="preserve">Méndez, Leopoldo</t>
  </si>
  <si>
    <t xml:space="preserve">(Mexico City, 1902 - 1969, Mexico City)</t>
  </si>
  <si>
    <t xml:space="preserve">Danza de la Muerte II [Dance of Death II], no. 17 from Méndez: 25 Prints</t>
  </si>
  <si>
    <t xml:space="preserve">Linocut</t>
  </si>
  <si>
    <t xml:space="preserve">24.6 x 17.4 cm (9 11/16 x 6 7/8 in.)</t>
  </si>
  <si>
    <t xml:space="preserve">1982.286</t>
  </si>
  <si>
    <t xml:space="preserve">Atl, Dr. [Gerardo Murillo]</t>
  </si>
  <si>
    <t xml:space="preserve">(Guadalajara, Mexico, 1875 - 1964, Mexico City)</t>
  </si>
  <si>
    <t xml:space="preserve">Bailando (Nahui Olin) [Dancing (Nahui Olin)]</t>
  </si>
  <si>
    <t xml:space="preserve">circa 1922</t>
  </si>
  <si>
    <t xml:space="preserve">Watercolor on paper</t>
  </si>
  <si>
    <t xml:space="preserve">Blanton Museum of Art, The University of Texas at Austin, Gift of Alvin and Ethel Romansky, 1978</t>
  </si>
  <si>
    <t xml:space="preserve">42 cm x 26 cm (16 9/16 in. x 10 1/4 in.)</t>
  </si>
  <si>
    <t xml:space="preserve">P1961.88</t>
  </si>
  <si>
    <t xml:space="preserve">Beham, Sebald</t>
  </si>
  <si>
    <t xml:space="preserve">(Nuremberg, Germany, 1500 - 1550, Frankfurt am Main, Germany)</t>
  </si>
  <si>
    <t xml:space="preserve">German</t>
  </si>
  <si>
    <t xml:space="preserve">The Lady and Death</t>
  </si>
  <si>
    <t xml:space="preserve">Blanton Museum of Art, The University of Texas at Austin, University Purchase, 1961</t>
  </si>
  <si>
    <t xml:space="preserve">7.8 x 5.2 cm (3 1/16 x 2 1/16 in.)</t>
  </si>
  <si>
    <t xml:space="preserve">1997.8</t>
  </si>
  <si>
    <t xml:space="preserve">Vico, Enea</t>
  </si>
  <si>
    <t xml:space="preserve">(Parma, 1523 - 1567, Ferrara)</t>
  </si>
  <si>
    <t xml:space="preserve">Vase with Two Handles and the Head of a Bull, plate VIII from the Vases after the Antique</t>
  </si>
  <si>
    <t xml:space="preserve">Blanton Museum of Art, The University of Texas at Austin, Purchase through the generosity of the Still Water Foundation, 1997</t>
  </si>
  <si>
    <t xml:space="preserve">24.9 cm x 20.6 cm (9 13/16 in. x 8 1/8 in.)</t>
  </si>
  <si>
    <t xml:space="preserve">2002.2043</t>
  </si>
  <si>
    <t xml:space="preserve">Matham, Jacob</t>
  </si>
  <si>
    <t xml:space="preserve">(Haarlem, The Netherlands, 1571 - 1631, Haarlem, The Netherlands)</t>
  </si>
  <si>
    <t xml:space="preserve">Dutch</t>
  </si>
  <si>
    <t xml:space="preserve">Saint Luke Painting the Virgin, after Hendrick Goltzius</t>
  </si>
  <si>
    <t xml:space="preserve">circa 1614</t>
  </si>
  <si>
    <t xml:space="preserve">50.4 cm x 37.4 cm (19 13/16 in. x 14 3/4 in.)</t>
  </si>
  <si>
    <t xml:space="preserve">2019.3</t>
  </si>
  <si>
    <t xml:space="preserve">Amorales, Carlos</t>
  </si>
  <si>
    <t xml:space="preserve">(Mexico City, 1970 - )</t>
  </si>
  <si>
    <t xml:space="preserve">Patrones tipográficos para reproducción masiva (libro de ejemplos) [Typographical Patterns for Mass Reproduction (sample book)]</t>
  </si>
  <si>
    <t xml:space="preserve">Artist's book; color silkscreens bound with twine</t>
  </si>
  <si>
    <t xml:space="preserve">Blanton Museum of Art, The University of Texas at Austin, Gift of the artist, 2019</t>
  </si>
  <si>
    <t xml:space="preserve">29.7 x 39.7 x 2 cm (11 11/16 x 15 5/8 x 13/16 in.)</t>
  </si>
  <si>
    <t xml:space="preserve">1982.1328</t>
  </si>
  <si>
    <t xml:space="preserve">Guérin, Charles-François-Prosper</t>
  </si>
  <si>
    <t xml:space="preserve">(Sens (Bourgogne), 1857 - 1935, Paris)</t>
  </si>
  <si>
    <t xml:space="preserve">Sirène [Mermaid], from L'Estampe moderne [The Modern Print]</t>
  </si>
  <si>
    <t xml:space="preserve">Color lithograph</t>
  </si>
  <si>
    <t xml:space="preserve">37.9 cm x 30.5 cm (14 15/16 in. x 12 in.)</t>
  </si>
  <si>
    <t xml:space="preserve">2017.220.1-9</t>
  </si>
  <si>
    <t xml:space="preserve">Barnette, Sadie</t>
  </si>
  <si>
    <t xml:space="preserve">(Oakland, California, 1984 - )</t>
  </si>
  <si>
    <t xml:space="preserve">Untitled (Racing Form 1 - 9)</t>
  </si>
  <si>
    <t xml:space="preserve">2015/2017</t>
  </si>
  <si>
    <t xml:space="preserve">Graphite on found racing form</t>
  </si>
  <si>
    <t xml:space="preserve">Blanton Museum of Art, The University of Texas at Austin, Anonymous gift, 2017</t>
  </si>
  <si>
    <t xml:space="preserve">38.1 x 30.5 cm (15 x 12 in.)</t>
  </si>
  <si>
    <t xml:space="preserve">1991.335</t>
  </si>
  <si>
    <t xml:space="preserve">Tuttle, Richard</t>
  </si>
  <si>
    <t xml:space="preserve">(Rahway, New Jersey, 1941 - )</t>
  </si>
  <si>
    <t xml:space="preserve">Light Pink Octagon</t>
  </si>
  <si>
    <t xml:space="preserve">Canvas dyed with Tintex</t>
  </si>
  <si>
    <t xml:space="preserve">144.2 cm x 134.7 cm (56 3/4 in. x 53 1/16 in.)</t>
  </si>
  <si>
    <t xml:space="preserve">2017.1153</t>
  </si>
  <si>
    <t xml:space="preserve">Giordano, Luca</t>
  </si>
  <si>
    <t xml:space="preserve">(Naples, Italy, 1634 - 1705, Naples, Italy)</t>
  </si>
  <si>
    <t xml:space="preserve">Studies for the Glorification of the Medici Dynasty</t>
  </si>
  <si>
    <t xml:space="preserve">circa 1682-85</t>
  </si>
  <si>
    <t xml:space="preserve">Black chalk with pen and brown ink and brush and brown wash on blue paper</t>
  </si>
  <si>
    <t xml:space="preserve">25.72 cm x 38.1 cm (10 1/8 in. x 15 in.)</t>
  </si>
  <si>
    <t xml:space="preserve">G1976.5.56</t>
  </si>
  <si>
    <t xml:space="preserve">Warhol, Andy</t>
  </si>
  <si>
    <t xml:space="preserve">(Pittsburgh, Pennsylvania, 1928 - 1987, New York City)</t>
  </si>
  <si>
    <t xml:space="preserve">Onion Soup, from Campbell's Soup I</t>
  </si>
  <si>
    <t xml:space="preserve">Color screenprint</t>
  </si>
  <si>
    <t xml:space="preserve">Blanton Museum of Art, The University of Texas at Austin, Gift of Charles and Dorothy Clark, 1976</t>
  </si>
  <si>
    <t xml:space="preserve">88.5 cm x 58.2 cm (34 13/16 in. x 22 15/16 in.)</t>
  </si>
  <si>
    <t xml:space="preserve">2016.149.3/30.a-b</t>
  </si>
  <si>
    <t xml:space="preserve">Schild Ledger Book: a) Saddled horse with shield, Indian woman with long spear; b) Three large horses and one crescent</t>
  </si>
  <si>
    <t xml:space="preserve">a) Graphite and wax crayon on ledger paper; b) Graphite on ledger paper</t>
  </si>
  <si>
    <t xml:space="preserve">18.4 x 28.6 cm (7 1/4 x 11 1/4 in.)</t>
  </si>
  <si>
    <t xml:space="preserve">2017.1015</t>
  </si>
  <si>
    <t xml:space="preserve">Castello, Valerio</t>
  </si>
  <si>
    <t xml:space="preserve">(Genoa, Italy, 1624 - 1659, Genoa, Italy)</t>
  </si>
  <si>
    <t xml:space="preserve">The Angelic Consolation of Saint Francis</t>
  </si>
  <si>
    <t xml:space="preserve">circa 1648-1649</t>
  </si>
  <si>
    <t xml:space="preserve">136 cm x 101.3 cm (53 9/16 in. x 39 7/8 in.)</t>
  </si>
  <si>
    <t xml:space="preserve">2014.102</t>
  </si>
  <si>
    <t xml:space="preserve">Young Woman</t>
  </si>
  <si>
    <t xml:space="preserve">1963-1964</t>
  </si>
  <si>
    <t xml:space="preserve">Lithograph with crayon and tusche wash and scratching</t>
  </si>
  <si>
    <t xml:space="preserve">38.4 cm x 48.5 cm (15 1/8 in. x 19 1/8 in.)</t>
  </si>
  <si>
    <t xml:space="preserve">1982.722</t>
  </si>
  <si>
    <t xml:space="preserve">Denon, Dominique Vivant</t>
  </si>
  <si>
    <t xml:space="preserve">(Givry, 1747 - 1825, Paris)</t>
  </si>
  <si>
    <t xml:space="preserve">Scene in an Artist's Workshop:  A Young Woman Painter Showing Her Work [Mme. de Sainte-Aulaire]</t>
  </si>
  <si>
    <t xml:space="preserve">Lithograph in brownish gray ink</t>
  </si>
  <si>
    <t xml:space="preserve">Blanton Museum of Art, The University of Texas at Austin, Archer M. Huntington Museum Fund, 1982</t>
  </si>
  <si>
    <t xml:space="preserve">27.8 cm x 36.5 cm (10 15/16 in. x 14 3/8 in.)</t>
  </si>
  <si>
    <t xml:space="preserve">1991.74</t>
  </si>
  <si>
    <t xml:space="preserve">Sulpis, Emile-Jean</t>
  </si>
  <si>
    <t xml:space="preserve">(1856 - 1943)</t>
  </si>
  <si>
    <t xml:space="preserve">Hesiod and the Muse, after Gustave Moreau</t>
  </si>
  <si>
    <t xml:space="preserve">Etching and engraving</t>
  </si>
  <si>
    <t xml:space="preserve">57.7 cm x 40.5 cm (22 11/16 in. x 15 15/16 in.)</t>
  </si>
  <si>
    <t xml:space="preserve">2017.605.3</t>
  </si>
  <si>
    <t xml:space="preserve">Bert, Guillermo</t>
  </si>
  <si>
    <t xml:space="preserve">(Santiago, Chile, 1959 - )</t>
  </si>
  <si>
    <t xml:space="preserve">Del Sur al Norte #1 [From South to North #1], from The New Immigration</t>
  </si>
  <si>
    <t xml:space="preserve">Photogravure</t>
  </si>
  <si>
    <t xml:space="preserve">55.8 x 37.7 cm (21 15/16 x 14 13/16 in.)</t>
  </si>
  <si>
    <t xml:space="preserve">2017.30</t>
  </si>
  <si>
    <t xml:space="preserve">Villinski, Paul</t>
  </si>
  <si>
    <t xml:space="preserve">(York, Maine, 1960 - )</t>
  </si>
  <si>
    <t xml:space="preserve">Passage</t>
  </si>
  <si>
    <t xml:space="preserve">Salvaged wood, found aluminum cans, wire, soot, and steel</t>
  </si>
  <si>
    <t xml:space="preserve">Blanton Museum of Art, The University of Texas at Austin, Gift of the artist, 2017</t>
  </si>
  <si>
    <t xml:space="preserve">467.36 cm x 1005.84 cm x 96.52 cm (184 in. x 396 in. x 38 in.)</t>
  </si>
  <si>
    <t xml:space="preserve">1992.253.11/35</t>
  </si>
  <si>
    <t xml:space="preserve">He was known because of his precision, plate 11 from Uruguayan Torture Series</t>
  </si>
  <si>
    <t xml:space="preserve">75.1 cm x 55.5 cm (29 9/16 in. x 21 7/8 in.)</t>
  </si>
  <si>
    <t xml:space="preserve">2002.10</t>
  </si>
  <si>
    <t xml:space="preserve">Raimondi, Copy after Marcantonio</t>
  </si>
  <si>
    <t xml:space="preserve">(active Argini, near Bologna, ca. 1480 - ca. 1534, Bologna)</t>
  </si>
  <si>
    <t xml:space="preserve">Dance of Two Cupids and Seven Children, after Raphael</t>
  </si>
  <si>
    <t xml:space="preserve">circa 1517-1520</t>
  </si>
  <si>
    <t xml:space="preserve">11.4 cm x 17 cm (4 1/2 in. x 6 11/16 in.)</t>
  </si>
  <si>
    <t xml:space="preserve">2003.74</t>
  </si>
  <si>
    <t xml:space="preserve">Lisa, Esteban</t>
  </si>
  <si>
    <t xml:space="preserve">(Hinojosa de San Vicente, Spain, 1895 - 1983, Buenos Aires, Argentina)</t>
  </si>
  <si>
    <t xml:space="preserve">Composición</t>
  </si>
  <si>
    <t xml:space="preserve">circa 1938</t>
  </si>
  <si>
    <t xml:space="preserve">Oil on cardboard</t>
  </si>
  <si>
    <t xml:space="preserve">Blanton Museum of Art, The University of Texas at Austin, Gift of Fundación Esteban Lisa in honor of Dr. Gabriel Pérez-Barreiro, 2003</t>
  </si>
  <si>
    <t xml:space="preserve">26.4 cm x 19.7 cm (10 3/8 in. x 7 3/4 in.)</t>
  </si>
  <si>
    <t xml:space="preserve">1984.57</t>
  </si>
  <si>
    <t xml:space="preserve">Guercino (Giovanni Francesco Barbieri)</t>
  </si>
  <si>
    <t xml:space="preserve">(Cento, Italy, 1591 - 1666, Bologna, Italy)</t>
  </si>
  <si>
    <t xml:space="preserve">Personification of Astrology</t>
  </si>
  <si>
    <t xml:space="preserve">circa 1650-1655</t>
  </si>
  <si>
    <t xml:space="preserve">Blanton Museum of Art, The University of Texas at Austin, Archer M. Huntington Museum Fund, 1984</t>
  </si>
  <si>
    <t xml:space="preserve">81 cm x 65.6 cm (31 7/8 in. x 25 13/16 in.)</t>
  </si>
  <si>
    <t xml:space="preserve">G1972.8.2</t>
  </si>
  <si>
    <t xml:space="preserve">Farny, Henry F.</t>
  </si>
  <si>
    <t xml:space="preserve">(Ribeauville, France, 1847 - 1916, Cincinnati, Ohio)</t>
  </si>
  <si>
    <t xml:space="preserve">Sitting Bull</t>
  </si>
  <si>
    <t xml:space="preserve">Oil on millboard</t>
  </si>
  <si>
    <t xml:space="preserve">Blanton Museum of Art, The University of Texas at Austin, Gift of C.R. Smith, 1971</t>
  </si>
  <si>
    <t xml:space="preserve">46.4 cm x 38.7 cm (18 1/4 in. x 15 1/4 in.)</t>
  </si>
  <si>
    <t xml:space="preserve">1982.433</t>
  </si>
  <si>
    <t xml:space="preserve">Lecture du soir [Evening reading], plate 4 from Les Martyrs [The Martyrs], in Le Charivari, 10 December 1840</t>
  </si>
  <si>
    <t xml:space="preserve">29.8 cm x 21 cm (11 3/4 in. x 8 1/4 in.)</t>
  </si>
  <si>
    <t xml:space="preserve">1984.114</t>
  </si>
  <si>
    <t xml:space="preserve">Berni, Antonio</t>
  </si>
  <si>
    <t xml:space="preserve">(Rosario, Argentina, 1905 - 1981, Buenos Aires, Argentina)</t>
  </si>
  <si>
    <t xml:space="preserve">Pan y vino [Bread and Wine]</t>
  </si>
  <si>
    <t xml:space="preserve">Hand-colored collograph, embossed in black</t>
  </si>
  <si>
    <t xml:space="preserve">Blanton Museum of Art, The University of Texas at Austin, Gift of Kenneth and Emma-Stina Prescott, 1984</t>
  </si>
  <si>
    <t xml:space="preserve">47.7 cm x 63.5 cm (18 3/4 in. x 25 in.)</t>
  </si>
  <si>
    <t xml:space="preserve">2017.1010</t>
  </si>
  <si>
    <t xml:space="preserve">Castello, Bernardo</t>
  </si>
  <si>
    <t xml:space="preserve">(Albaro [Genoa], 1557 - 1629, Genoa)</t>
  </si>
  <si>
    <t xml:space="preserve">Charles VI, King of France, Receiving Ambassadors from Antoniotto Adorno, Doge of Genoa</t>
  </si>
  <si>
    <t xml:space="preserve">1620s</t>
  </si>
  <si>
    <t xml:space="preserve">Pen and brown ink with brush and gray wash and white heightening (slightly oxidized) on blue antique laid paper</t>
  </si>
  <si>
    <t xml:space="preserve">11.5 cm x 19.6 cm (4 1/2 in. x 7 11/16 in.)</t>
  </si>
  <si>
    <t xml:space="preserve">2002.2045</t>
  </si>
  <si>
    <t xml:space="preserve">Vellert, Dirk</t>
  </si>
  <si>
    <t xml:space="preserve">(Amsterdam, the Netherlands, 1480/85 - after 1547, Antwerp, Belgium)</t>
  </si>
  <si>
    <t xml:space="preserve">Flemish</t>
  </si>
  <si>
    <t xml:space="preserve">Saint Luke Painting the Virgin</t>
  </si>
  <si>
    <t xml:space="preserve">26.9 cm x 20.2 cm (10 9/16 in. x 7 15/16 in.)</t>
  </si>
  <si>
    <t xml:space="preserve">1995.259.2/19</t>
  </si>
  <si>
    <t xml:space="preserve">Primer día de emisión [First Day Issue], from Múltiples Acumulados [Accumulated Multiples]</t>
  </si>
  <si>
    <t xml:space="preserve">Color ink stamp and rubber stamp on torn paper mounted on found printed paper</t>
  </si>
</sst>
</file>

<file path=xl/styles.xml><?xml version="1.0" encoding="utf-8"?>
<styleSheet xmlns="http://schemas.openxmlformats.org/spreadsheetml/2006/main">
  <numFmts count="1">
    <numFmt numFmtId="164" formatCode="General"/>
  </numFmts>
  <fonts count="5">
    <font>
      <sz val="11"/>
      <color rgb="FF000000"/>
      <name val="Calibri"/>
      <family val="2"/>
      <charset val="1"/>
    </font>
    <font>
      <sz val="10"/>
      <name val="Arial"/>
      <family val="0"/>
    </font>
    <font>
      <sz val="10"/>
      <name val="Arial"/>
      <family val="0"/>
    </font>
    <font>
      <sz val="10"/>
      <name val="Arial"/>
      <family val="0"/>
    </font>
    <font>
      <b val="true"/>
      <sz val="11"/>
      <name val="Cambria"/>
      <family val="0"/>
      <charset val="1"/>
    </font>
  </fonts>
  <fills count="2">
    <fill>
      <patternFill patternType="none"/>
    </fill>
    <fill>
      <patternFill patternType="gray125"/>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center" vertical="top"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N61"/>
  <sheetViews>
    <sheetView showFormulas="false" showGridLines="true" showRowColHeaders="true" showZeros="true" rightToLeft="false" tabSelected="true" showOutlineSymbols="true" defaultGridColor="true" view="normal" topLeftCell="B28" colorId="64" zoomScale="100" zoomScaleNormal="100" zoomScalePageLayoutView="100" workbookViewId="0">
      <selection pane="topLeft" activeCell="M61" activeCellId="0" sqref="M61"/>
    </sheetView>
  </sheetViews>
  <sheetFormatPr defaultRowHeight="15" zeroHeight="false" outlineLevelRow="0" outlineLevelCol="0"/>
  <cols>
    <col collapsed="false" customWidth="true" hidden="false" outlineLevel="0" max="1" min="1" style="0" width="18.22"/>
    <col collapsed="false" customWidth="true" hidden="false" outlineLevel="0" max="2" min="2" style="0" width="32.96"/>
    <col collapsed="false" customWidth="true" hidden="false" outlineLevel="0" max="4" min="3" style="0" width="8.53"/>
    <col collapsed="false" customWidth="true" hidden="false" outlineLevel="0" max="5" min="5" style="0" width="36.38"/>
    <col collapsed="false" customWidth="true" hidden="false" outlineLevel="0" max="11" min="6" style="0" width="8.53"/>
    <col collapsed="false" customWidth="true" hidden="false" outlineLevel="0" max="12" min="12" style="0" width="10.18"/>
    <col collapsed="false" customWidth="true" hidden="false" outlineLevel="0" max="13" min="13" style="0" width="17.56"/>
    <col collapsed="false" customWidth="true" hidden="false" outlineLevel="0" max="14" min="14" style="0" width="19.66"/>
    <col collapsed="false" customWidth="true" hidden="false" outlineLevel="0" max="1025" min="15" style="0" width="8.53"/>
  </cols>
  <sheetData>
    <row r="1" customFormat="false" ht="15" hidden="false" customHeight="false" outlineLevel="0" collapsed="false">
      <c r="A1" s="1" t="s">
        <v>0</v>
      </c>
      <c r="B1" s="1" t="s">
        <v>1</v>
      </c>
      <c r="C1" s="1" t="s">
        <v>2</v>
      </c>
      <c r="D1" s="1" t="s">
        <v>3</v>
      </c>
      <c r="E1" s="1" t="s">
        <v>4</v>
      </c>
      <c r="F1" s="1" t="s">
        <v>5</v>
      </c>
      <c r="G1" s="1" t="s">
        <v>6</v>
      </c>
      <c r="H1" s="1" t="s">
        <v>7</v>
      </c>
      <c r="I1" s="1" t="s">
        <v>8</v>
      </c>
      <c r="J1" s="1"/>
      <c r="K1" s="1" t="s">
        <v>9</v>
      </c>
      <c r="L1" s="0" t="s">
        <v>10</v>
      </c>
      <c r="M1" s="0" t="s">
        <v>11</v>
      </c>
      <c r="N1" s="0" t="s">
        <v>12</v>
      </c>
    </row>
    <row r="2" customFormat="false" ht="13.8" hidden="false" customHeight="false" outlineLevel="0" collapsed="false">
      <c r="A2" s="0" t="s">
        <v>13</v>
      </c>
      <c r="B2" s="0" t="s">
        <v>14</v>
      </c>
      <c r="C2" s="0" t="s">
        <v>15</v>
      </c>
      <c r="D2" s="0" t="s">
        <v>16</v>
      </c>
      <c r="E2" s="0" t="s">
        <v>17</v>
      </c>
      <c r="F2" s="0" t="n">
        <v>1970</v>
      </c>
      <c r="G2" s="0" t="s">
        <v>18</v>
      </c>
      <c r="H2" s="0" t="s">
        <v>19</v>
      </c>
      <c r="I2" s="0" t="s">
        <v>20</v>
      </c>
      <c r="J2" s="0" t="s">
        <v>21</v>
      </c>
      <c r="K2" s="0" t="n">
        <f aca="false">TRUE()</f>
        <v>1</v>
      </c>
      <c r="L2" s="2" t="s">
        <v>22</v>
      </c>
      <c r="M2" s="0" t="n">
        <v>0</v>
      </c>
      <c r="N2" s="0" t="n">
        <v>1</v>
      </c>
    </row>
    <row r="3" customFormat="false" ht="13.8" hidden="false" customHeight="false" outlineLevel="0" collapsed="false">
      <c r="A3" s="0" t="s">
        <v>23</v>
      </c>
      <c r="B3" s="0" t="s">
        <v>24</v>
      </c>
      <c r="C3" s="0" t="s">
        <v>25</v>
      </c>
      <c r="D3" s="0" t="s">
        <v>26</v>
      </c>
      <c r="E3" s="0" t="s">
        <v>27</v>
      </c>
      <c r="F3" s="0" t="s">
        <v>28</v>
      </c>
      <c r="G3" s="0" t="s">
        <v>29</v>
      </c>
      <c r="H3" s="0" t="s">
        <v>30</v>
      </c>
      <c r="I3" s="0" t="s">
        <v>31</v>
      </c>
      <c r="J3" s="0" t="s">
        <v>21</v>
      </c>
      <c r="K3" s="0" t="n">
        <f aca="false">TRUE()</f>
        <v>1</v>
      </c>
      <c r="L3" s="2" t="s">
        <v>22</v>
      </c>
      <c r="M3" s="0" t="n">
        <v>1</v>
      </c>
      <c r="N3" s="0" t="n">
        <v>1</v>
      </c>
    </row>
    <row r="4" customFormat="false" ht="13.8" hidden="false" customHeight="false" outlineLevel="0" collapsed="false">
      <c r="A4" s="0" t="s">
        <v>32</v>
      </c>
      <c r="B4" s="0" t="s">
        <v>33</v>
      </c>
      <c r="C4" s="0" t="s">
        <v>34</v>
      </c>
      <c r="D4" s="0" t="s">
        <v>35</v>
      </c>
      <c r="E4" s="0" t="s">
        <v>36</v>
      </c>
      <c r="F4" s="0" t="s">
        <v>37</v>
      </c>
      <c r="G4" s="0" t="s">
        <v>38</v>
      </c>
      <c r="H4" s="0" t="s">
        <v>30</v>
      </c>
      <c r="I4" s="0" t="s">
        <v>39</v>
      </c>
      <c r="J4" s="0" t="s">
        <v>40</v>
      </c>
      <c r="K4" s="0" t="n">
        <f aca="false">TRUE()</f>
        <v>1</v>
      </c>
      <c r="L4" s="2" t="s">
        <v>22</v>
      </c>
      <c r="M4" s="0" t="n">
        <v>1</v>
      </c>
      <c r="N4" s="0" t="n">
        <v>1</v>
      </c>
    </row>
    <row r="5" customFormat="false" ht="13.8" hidden="false" customHeight="false" outlineLevel="0" collapsed="false">
      <c r="A5" s="0" t="s">
        <v>41</v>
      </c>
      <c r="B5" s="0" t="s">
        <v>42</v>
      </c>
      <c r="C5" s="0" t="s">
        <v>43</v>
      </c>
      <c r="D5" s="0" t="s">
        <v>35</v>
      </c>
      <c r="E5" s="0" t="s">
        <v>44</v>
      </c>
      <c r="F5" s="0" t="s">
        <v>45</v>
      </c>
      <c r="G5" s="0" t="s">
        <v>46</v>
      </c>
      <c r="H5" s="0" t="s">
        <v>30</v>
      </c>
      <c r="I5" s="0" t="s">
        <v>47</v>
      </c>
      <c r="J5" s="0" t="s">
        <v>40</v>
      </c>
      <c r="K5" s="0" t="n">
        <f aca="false">TRUE()</f>
        <v>1</v>
      </c>
      <c r="L5" s="2" t="s">
        <v>22</v>
      </c>
      <c r="M5" s="0" t="n">
        <v>0</v>
      </c>
      <c r="N5" s="0" t="n">
        <v>0</v>
      </c>
    </row>
    <row r="6" customFormat="false" ht="13.8" hidden="false" customHeight="false" outlineLevel="0" collapsed="false">
      <c r="A6" s="0" t="s">
        <v>48</v>
      </c>
      <c r="B6" s="0" t="s">
        <v>49</v>
      </c>
      <c r="C6" s="0" t="s">
        <v>50</v>
      </c>
      <c r="E6" s="0" t="s">
        <v>51</v>
      </c>
      <c r="F6" s="0" t="n">
        <v>2000</v>
      </c>
      <c r="G6" s="0" t="s">
        <v>52</v>
      </c>
      <c r="H6" s="0" t="s">
        <v>53</v>
      </c>
      <c r="I6" s="0" t="s">
        <v>54</v>
      </c>
      <c r="J6" s="0" t="s">
        <v>40</v>
      </c>
      <c r="K6" s="0" t="n">
        <f aca="false">TRUE()</f>
        <v>1</v>
      </c>
      <c r="L6" s="2" t="s">
        <v>22</v>
      </c>
      <c r="M6" s="0" t="n">
        <v>0</v>
      </c>
      <c r="N6" s="0" t="n">
        <v>0</v>
      </c>
    </row>
    <row r="7" customFormat="false" ht="13.8" hidden="false" customHeight="false" outlineLevel="0" collapsed="false">
      <c r="A7" s="0" t="s">
        <v>55</v>
      </c>
      <c r="B7" s="0" t="s">
        <v>56</v>
      </c>
      <c r="C7" s="0" t="s">
        <v>57</v>
      </c>
      <c r="D7" s="0" t="s">
        <v>58</v>
      </c>
      <c r="E7" s="0" t="s">
        <v>59</v>
      </c>
      <c r="G7" s="0" t="s">
        <v>60</v>
      </c>
      <c r="H7" s="0" t="s">
        <v>61</v>
      </c>
      <c r="I7" s="0" t="s">
        <v>62</v>
      </c>
      <c r="J7" s="0" t="s">
        <v>40</v>
      </c>
      <c r="K7" s="0" t="n">
        <f aca="false">TRUE()</f>
        <v>1</v>
      </c>
      <c r="L7" s="2" t="s">
        <v>22</v>
      </c>
      <c r="M7" s="0" t="n">
        <v>1</v>
      </c>
      <c r="N7" s="0" t="n">
        <v>0</v>
      </c>
    </row>
    <row r="8" customFormat="false" ht="13.8" hidden="false" customHeight="false" outlineLevel="0" collapsed="false">
      <c r="A8" s="0" t="s">
        <v>63</v>
      </c>
      <c r="B8" s="0" t="s">
        <v>64</v>
      </c>
      <c r="C8" s="0" t="s">
        <v>65</v>
      </c>
      <c r="D8" s="0" t="s">
        <v>66</v>
      </c>
      <c r="E8" s="0" t="s">
        <v>67</v>
      </c>
      <c r="F8" s="0" t="s">
        <v>68</v>
      </c>
      <c r="G8" s="0" t="s">
        <v>69</v>
      </c>
      <c r="H8" s="0" t="s">
        <v>70</v>
      </c>
      <c r="I8" s="0" t="s">
        <v>71</v>
      </c>
      <c r="J8" s="0" t="s">
        <v>40</v>
      </c>
      <c r="K8" s="0" t="n">
        <f aca="false">TRUE()</f>
        <v>1</v>
      </c>
      <c r="L8" s="2" t="s">
        <v>22</v>
      </c>
      <c r="M8" s="0" t="n">
        <v>0</v>
      </c>
      <c r="N8" s="0" t="n">
        <v>1</v>
      </c>
    </row>
    <row r="9" customFormat="false" ht="13.8" hidden="false" customHeight="false" outlineLevel="0" collapsed="false">
      <c r="A9" s="0" t="s">
        <v>72</v>
      </c>
      <c r="B9" s="0" t="s">
        <v>73</v>
      </c>
      <c r="C9" s="0" t="s">
        <v>74</v>
      </c>
      <c r="D9" s="0" t="s">
        <v>75</v>
      </c>
      <c r="E9" s="0" t="s">
        <v>76</v>
      </c>
      <c r="F9" s="0" t="n">
        <v>1931</v>
      </c>
      <c r="G9" s="0" t="s">
        <v>52</v>
      </c>
      <c r="H9" s="0" t="s">
        <v>77</v>
      </c>
      <c r="I9" s="0" t="s">
        <v>78</v>
      </c>
      <c r="J9" s="0" t="s">
        <v>40</v>
      </c>
      <c r="K9" s="0" t="n">
        <f aca="false">TRUE()</f>
        <v>1</v>
      </c>
      <c r="L9" s="2" t="s">
        <v>22</v>
      </c>
      <c r="M9" s="0" t="n">
        <v>1</v>
      </c>
      <c r="N9" s="0" t="n">
        <v>0</v>
      </c>
    </row>
    <row r="10" customFormat="false" ht="13.8" hidden="false" customHeight="false" outlineLevel="0" collapsed="false">
      <c r="A10" s="0" t="s">
        <v>79</v>
      </c>
      <c r="B10" s="0" t="s">
        <v>80</v>
      </c>
      <c r="C10" s="0" t="s">
        <v>81</v>
      </c>
      <c r="E10" s="0" t="s">
        <v>82</v>
      </c>
      <c r="F10" s="0" t="n">
        <v>1985</v>
      </c>
      <c r="G10" s="0" t="s">
        <v>83</v>
      </c>
      <c r="H10" s="0" t="s">
        <v>84</v>
      </c>
      <c r="I10" s="0" t="s">
        <v>85</v>
      </c>
      <c r="K10" s="0" t="n">
        <f aca="false">TRUE()</f>
        <v>1</v>
      </c>
      <c r="L10" s="2" t="s">
        <v>22</v>
      </c>
      <c r="M10" s="0" t="n">
        <v>1</v>
      </c>
      <c r="N10" s="0" t="n">
        <v>0</v>
      </c>
    </row>
    <row r="11" customFormat="false" ht="13.8" hidden="false" customHeight="false" outlineLevel="0" collapsed="false">
      <c r="A11" s="0" t="s">
        <v>86</v>
      </c>
      <c r="B11" s="0" t="s">
        <v>87</v>
      </c>
      <c r="C11" s="0" t="s">
        <v>88</v>
      </c>
      <c r="D11" s="0" t="s">
        <v>66</v>
      </c>
      <c r="E11" s="0" t="s">
        <v>89</v>
      </c>
      <c r="F11" s="0" t="n">
        <v>1906</v>
      </c>
      <c r="G11" s="0" t="s">
        <v>29</v>
      </c>
      <c r="H11" s="0" t="s">
        <v>90</v>
      </c>
      <c r="I11" s="0" t="s">
        <v>91</v>
      </c>
      <c r="J11" s="0" t="s">
        <v>21</v>
      </c>
      <c r="K11" s="0" t="n">
        <f aca="false">TRUE()</f>
        <v>1</v>
      </c>
      <c r="L11" s="2" t="s">
        <v>22</v>
      </c>
      <c r="M11" s="0" t="n">
        <v>0</v>
      </c>
      <c r="N11" s="0" t="n">
        <v>1</v>
      </c>
    </row>
    <row r="12" customFormat="false" ht="13.8" hidden="false" customHeight="false" outlineLevel="0" collapsed="false">
      <c r="A12" s="0" t="s">
        <v>92</v>
      </c>
      <c r="B12" s="0" t="s">
        <v>93</v>
      </c>
      <c r="C12" s="0" t="s">
        <v>94</v>
      </c>
      <c r="D12" s="0" t="s">
        <v>66</v>
      </c>
      <c r="E12" s="0" t="s">
        <v>95</v>
      </c>
      <c r="F12" s="0" t="n">
        <v>1967</v>
      </c>
      <c r="G12" s="0" t="s">
        <v>96</v>
      </c>
      <c r="H12" s="0" t="s">
        <v>97</v>
      </c>
      <c r="I12" s="0" t="s">
        <v>98</v>
      </c>
      <c r="J12" s="0" t="s">
        <v>21</v>
      </c>
      <c r="K12" s="0" t="n">
        <f aca="false">TRUE()</f>
        <v>1</v>
      </c>
      <c r="L12" s="2" t="s">
        <v>22</v>
      </c>
      <c r="M12" s="0" t="n">
        <v>0</v>
      </c>
      <c r="N12" s="0" t="n">
        <v>1</v>
      </c>
    </row>
    <row r="13" customFormat="false" ht="13.8" hidden="false" customHeight="false" outlineLevel="0" collapsed="false">
      <c r="A13" s="0" t="s">
        <v>99</v>
      </c>
      <c r="B13" s="0" t="s">
        <v>100</v>
      </c>
      <c r="C13" s="0" t="s">
        <v>101</v>
      </c>
      <c r="D13" s="0" t="s">
        <v>75</v>
      </c>
      <c r="E13" s="0" t="s">
        <v>102</v>
      </c>
      <c r="F13" s="0" t="n">
        <v>1934</v>
      </c>
      <c r="G13" s="0" t="s">
        <v>103</v>
      </c>
      <c r="H13" s="0" t="s">
        <v>104</v>
      </c>
      <c r="I13" s="0" t="s">
        <v>105</v>
      </c>
      <c r="J13" s="0" t="s">
        <v>40</v>
      </c>
      <c r="K13" s="0" t="n">
        <f aca="false">TRUE()</f>
        <v>1</v>
      </c>
      <c r="L13" s="2" t="s">
        <v>22</v>
      </c>
      <c r="M13" s="0" t="n">
        <v>1</v>
      </c>
      <c r="N13" s="0" t="n">
        <v>1</v>
      </c>
    </row>
    <row r="14" customFormat="false" ht="13.8" hidden="false" customHeight="false" outlineLevel="0" collapsed="false">
      <c r="A14" s="0" t="s">
        <v>106</v>
      </c>
      <c r="E14" s="0" t="s">
        <v>107</v>
      </c>
      <c r="F14" s="0" t="s">
        <v>108</v>
      </c>
      <c r="G14" s="0" t="s">
        <v>109</v>
      </c>
      <c r="H14" s="0" t="s">
        <v>110</v>
      </c>
      <c r="I14" s="0" t="s">
        <v>111</v>
      </c>
      <c r="K14" s="0" t="n">
        <f aca="false">TRUE()</f>
        <v>1</v>
      </c>
      <c r="L14" s="2" t="s">
        <v>22</v>
      </c>
      <c r="M14" s="0" t="n">
        <v>0</v>
      </c>
      <c r="N14" s="0" t="n">
        <v>1</v>
      </c>
    </row>
    <row r="15" customFormat="false" ht="13.8" hidden="false" customHeight="false" outlineLevel="0" collapsed="false">
      <c r="A15" s="0" t="s">
        <v>112</v>
      </c>
      <c r="B15" s="0" t="s">
        <v>113</v>
      </c>
      <c r="C15" s="0" t="s">
        <v>114</v>
      </c>
      <c r="D15" s="0" t="s">
        <v>115</v>
      </c>
      <c r="E15" s="0" t="s">
        <v>116</v>
      </c>
      <c r="F15" s="0" t="n">
        <v>1920</v>
      </c>
      <c r="G15" s="0" t="s">
        <v>117</v>
      </c>
      <c r="H15" s="0" t="s">
        <v>118</v>
      </c>
      <c r="I15" s="0" t="s">
        <v>119</v>
      </c>
      <c r="J15" s="0" t="s">
        <v>40</v>
      </c>
      <c r="K15" s="0" t="n">
        <f aca="false">TRUE()</f>
        <v>1</v>
      </c>
      <c r="L15" s="2" t="s">
        <v>22</v>
      </c>
      <c r="M15" s="0" t="n">
        <v>0</v>
      </c>
      <c r="N15" s="0" t="n">
        <v>1</v>
      </c>
    </row>
    <row r="16" customFormat="false" ht="13.8" hidden="false" customHeight="false" outlineLevel="0" collapsed="false">
      <c r="A16" s="0" t="s">
        <v>120</v>
      </c>
      <c r="B16" s="0" t="s">
        <v>121</v>
      </c>
      <c r="C16" s="0" t="s">
        <v>122</v>
      </c>
      <c r="D16" s="0" t="s">
        <v>35</v>
      </c>
      <c r="E16" s="0" t="s">
        <v>123</v>
      </c>
      <c r="F16" s="0" t="n">
        <v>1656</v>
      </c>
      <c r="G16" s="0" t="s">
        <v>124</v>
      </c>
      <c r="H16" s="0" t="s">
        <v>125</v>
      </c>
      <c r="I16" s="0" t="s">
        <v>126</v>
      </c>
      <c r="J16" s="0" t="s">
        <v>40</v>
      </c>
      <c r="K16" s="0" t="n">
        <f aca="false">TRUE()</f>
        <v>1</v>
      </c>
      <c r="L16" s="2" t="s">
        <v>22</v>
      </c>
      <c r="M16" s="0" t="n">
        <v>1</v>
      </c>
      <c r="N16" s="0" t="n">
        <v>1</v>
      </c>
    </row>
    <row r="17" customFormat="false" ht="13.8" hidden="false" customHeight="false" outlineLevel="0" collapsed="false">
      <c r="A17" s="0" t="s">
        <v>127</v>
      </c>
      <c r="B17" s="0" t="s">
        <v>128</v>
      </c>
      <c r="C17" s="0" t="s">
        <v>129</v>
      </c>
      <c r="D17" s="0" t="s">
        <v>26</v>
      </c>
      <c r="E17" s="0" t="s">
        <v>130</v>
      </c>
      <c r="F17" s="0" t="n">
        <v>1908</v>
      </c>
      <c r="G17" s="0" t="s">
        <v>131</v>
      </c>
      <c r="H17" s="0" t="s">
        <v>132</v>
      </c>
      <c r="I17" s="0" t="s">
        <v>133</v>
      </c>
      <c r="J17" s="0" t="s">
        <v>40</v>
      </c>
      <c r="K17" s="0" t="n">
        <f aca="false">TRUE()</f>
        <v>1</v>
      </c>
      <c r="L17" s="2" t="s">
        <v>22</v>
      </c>
      <c r="M17" s="0" t="n">
        <v>1</v>
      </c>
      <c r="N17" s="0" t="n">
        <v>1</v>
      </c>
    </row>
    <row r="18" customFormat="false" ht="13.8" hidden="false" customHeight="false" outlineLevel="0" collapsed="false">
      <c r="A18" s="0" t="s">
        <v>134</v>
      </c>
      <c r="B18" s="0" t="s">
        <v>135</v>
      </c>
      <c r="C18" s="0" t="s">
        <v>136</v>
      </c>
      <c r="D18" s="0" t="s">
        <v>66</v>
      </c>
      <c r="E18" s="0" t="s">
        <v>137</v>
      </c>
      <c r="F18" s="0" t="n">
        <v>1931</v>
      </c>
      <c r="G18" s="0" t="s">
        <v>29</v>
      </c>
      <c r="H18" s="0" t="s">
        <v>97</v>
      </c>
      <c r="I18" s="0" t="s">
        <v>138</v>
      </c>
      <c r="J18" s="0" t="s">
        <v>21</v>
      </c>
      <c r="K18" s="0" t="n">
        <f aca="false">TRUE()</f>
        <v>1</v>
      </c>
      <c r="L18" s="2" t="s">
        <v>22</v>
      </c>
      <c r="M18" s="0" t="n">
        <v>0</v>
      </c>
      <c r="N18" s="0" t="n">
        <v>1</v>
      </c>
    </row>
    <row r="19" customFormat="false" ht="13.8" hidden="false" customHeight="false" outlineLevel="0" collapsed="false">
      <c r="A19" s="0" t="s">
        <v>139</v>
      </c>
      <c r="B19" s="0" t="s">
        <v>140</v>
      </c>
      <c r="C19" s="0" t="s">
        <v>141</v>
      </c>
      <c r="D19" s="0" t="s">
        <v>35</v>
      </c>
      <c r="E19" s="0" t="s">
        <v>142</v>
      </c>
      <c r="F19" s="0" t="n">
        <v>1756</v>
      </c>
      <c r="G19" s="0" t="s">
        <v>124</v>
      </c>
      <c r="H19" s="0" t="s">
        <v>143</v>
      </c>
      <c r="I19" s="0" t="s">
        <v>144</v>
      </c>
      <c r="J19" s="0" t="s">
        <v>40</v>
      </c>
      <c r="K19" s="0" t="n">
        <f aca="false">TRUE()</f>
        <v>1</v>
      </c>
      <c r="L19" s="2" t="s">
        <v>22</v>
      </c>
      <c r="M19" s="0" t="n">
        <v>0</v>
      </c>
      <c r="N19" s="0" t="n">
        <v>1</v>
      </c>
    </row>
    <row r="20" customFormat="false" ht="13.8" hidden="false" customHeight="false" outlineLevel="0" collapsed="false">
      <c r="A20" s="0" t="s">
        <v>145</v>
      </c>
      <c r="B20" s="0" t="s">
        <v>146</v>
      </c>
      <c r="C20" s="0" t="s">
        <v>147</v>
      </c>
      <c r="D20" s="0" t="s">
        <v>148</v>
      </c>
      <c r="E20" s="0" t="s">
        <v>149</v>
      </c>
      <c r="F20" s="0" t="n">
        <v>1983</v>
      </c>
      <c r="G20" s="0" t="s">
        <v>150</v>
      </c>
      <c r="H20" s="0" t="s">
        <v>151</v>
      </c>
      <c r="I20" s="0" t="s">
        <v>152</v>
      </c>
      <c r="J20" s="0" t="s">
        <v>40</v>
      </c>
      <c r="K20" s="0" t="n">
        <f aca="false">TRUE()</f>
        <v>1</v>
      </c>
      <c r="L20" s="2" t="s">
        <v>22</v>
      </c>
      <c r="M20" s="0" t="n">
        <v>1</v>
      </c>
      <c r="N20" s="0" t="n">
        <v>0</v>
      </c>
    </row>
    <row r="21" customFormat="false" ht="13.8" hidden="false" customHeight="false" outlineLevel="0" collapsed="false">
      <c r="A21" s="0" t="s">
        <v>153</v>
      </c>
      <c r="B21" s="0" t="s">
        <v>146</v>
      </c>
      <c r="C21" s="0" t="s">
        <v>147</v>
      </c>
      <c r="D21" s="0" t="s">
        <v>148</v>
      </c>
      <c r="E21" s="0" t="s">
        <v>154</v>
      </c>
      <c r="F21" s="0" t="n">
        <v>1983</v>
      </c>
      <c r="G21" s="0" t="s">
        <v>155</v>
      </c>
      <c r="H21" s="0" t="s">
        <v>151</v>
      </c>
      <c r="I21" s="0" t="s">
        <v>156</v>
      </c>
      <c r="J21" s="0" t="s">
        <v>40</v>
      </c>
      <c r="K21" s="0" t="n">
        <f aca="false">TRUE()</f>
        <v>1</v>
      </c>
      <c r="L21" s="2" t="s">
        <v>22</v>
      </c>
      <c r="M21" s="0" t="n">
        <v>1</v>
      </c>
      <c r="N21" s="0" t="n">
        <v>0</v>
      </c>
    </row>
    <row r="22" customFormat="false" ht="13.8" hidden="false" customHeight="false" outlineLevel="0" collapsed="false">
      <c r="A22" s="0" t="s">
        <v>157</v>
      </c>
      <c r="B22" s="0" t="s">
        <v>158</v>
      </c>
      <c r="C22" s="0" t="s">
        <v>159</v>
      </c>
      <c r="D22" s="0" t="s">
        <v>35</v>
      </c>
      <c r="E22" s="0" t="s">
        <v>160</v>
      </c>
      <c r="F22" s="0" t="s">
        <v>161</v>
      </c>
      <c r="G22" s="0" t="s">
        <v>162</v>
      </c>
      <c r="H22" s="0" t="s">
        <v>30</v>
      </c>
      <c r="I22" s="0" t="s">
        <v>163</v>
      </c>
      <c r="J22" s="0" t="s">
        <v>21</v>
      </c>
      <c r="K22" s="0" t="n">
        <f aca="false">TRUE()</f>
        <v>1</v>
      </c>
      <c r="L22" s="2" t="s">
        <v>22</v>
      </c>
      <c r="M22" s="0" t="n">
        <v>0</v>
      </c>
      <c r="N22" s="0" t="n">
        <v>1</v>
      </c>
    </row>
    <row r="23" customFormat="false" ht="13.8" hidden="false" customHeight="false" outlineLevel="0" collapsed="false">
      <c r="A23" s="0" t="s">
        <v>164</v>
      </c>
      <c r="B23" s="0" t="s">
        <v>165</v>
      </c>
      <c r="C23" s="0" t="s">
        <v>166</v>
      </c>
      <c r="D23" s="0" t="s">
        <v>115</v>
      </c>
      <c r="E23" s="0" t="s">
        <v>167</v>
      </c>
      <c r="F23" s="0" t="n">
        <v>1985</v>
      </c>
      <c r="G23" s="0" t="s">
        <v>103</v>
      </c>
      <c r="H23" s="0" t="s">
        <v>168</v>
      </c>
      <c r="I23" s="0" t="s">
        <v>169</v>
      </c>
      <c r="J23" s="0" t="s">
        <v>40</v>
      </c>
      <c r="K23" s="0" t="n">
        <f aca="false">TRUE()</f>
        <v>1</v>
      </c>
      <c r="L23" s="2" t="s">
        <v>22</v>
      </c>
      <c r="M23" s="0" t="n">
        <v>1</v>
      </c>
      <c r="N23" s="0" t="n">
        <v>1</v>
      </c>
    </row>
    <row r="24" customFormat="false" ht="13.8" hidden="false" customHeight="false" outlineLevel="0" collapsed="false">
      <c r="A24" s="0" t="s">
        <v>170</v>
      </c>
      <c r="B24" s="0" t="s">
        <v>171</v>
      </c>
      <c r="C24" s="0" t="s">
        <v>172</v>
      </c>
      <c r="D24" s="0" t="s">
        <v>173</v>
      </c>
      <c r="E24" s="0" t="s">
        <v>174</v>
      </c>
      <c r="F24" s="0" t="n">
        <v>1996</v>
      </c>
      <c r="G24" s="0" t="s">
        <v>175</v>
      </c>
      <c r="H24" s="0" t="s">
        <v>176</v>
      </c>
      <c r="I24" s="0" t="s">
        <v>177</v>
      </c>
      <c r="J24" s="0" t="s">
        <v>40</v>
      </c>
      <c r="K24" s="0" t="n">
        <f aca="false">TRUE()</f>
        <v>1</v>
      </c>
      <c r="L24" s="2" t="s">
        <v>22</v>
      </c>
      <c r="M24" s="0" t="n">
        <v>0</v>
      </c>
      <c r="N24" s="0" t="n">
        <v>0</v>
      </c>
    </row>
    <row r="25" customFormat="false" ht="13.8" hidden="false" customHeight="false" outlineLevel="0" collapsed="false">
      <c r="A25" s="0" t="s">
        <v>178</v>
      </c>
      <c r="B25" s="0" t="s">
        <v>179</v>
      </c>
      <c r="C25" s="0" t="s">
        <v>180</v>
      </c>
      <c r="D25" s="0" t="s">
        <v>115</v>
      </c>
      <c r="E25" s="0" t="s">
        <v>181</v>
      </c>
      <c r="F25" s="0" t="n">
        <v>1962</v>
      </c>
      <c r="G25" s="0" t="s">
        <v>182</v>
      </c>
      <c r="H25" s="0" t="s">
        <v>183</v>
      </c>
      <c r="I25" s="0" t="s">
        <v>184</v>
      </c>
      <c r="J25" s="0" t="s">
        <v>40</v>
      </c>
      <c r="K25" s="0" t="n">
        <f aca="false">TRUE()</f>
        <v>1</v>
      </c>
      <c r="L25" s="2" t="s">
        <v>22</v>
      </c>
      <c r="M25" s="0" t="n">
        <v>0</v>
      </c>
      <c r="N25" s="0" t="n">
        <v>0</v>
      </c>
    </row>
    <row r="26" customFormat="false" ht="13.8" hidden="false" customHeight="false" outlineLevel="0" collapsed="false">
      <c r="A26" s="0" t="s">
        <v>185</v>
      </c>
      <c r="B26" s="0" t="s">
        <v>186</v>
      </c>
      <c r="C26" s="0" t="s">
        <v>187</v>
      </c>
      <c r="D26" s="0" t="s">
        <v>26</v>
      </c>
      <c r="E26" s="0" t="s">
        <v>188</v>
      </c>
      <c r="F26" s="0" t="n">
        <v>1846</v>
      </c>
      <c r="G26" s="0" t="s">
        <v>52</v>
      </c>
      <c r="H26" s="0" t="s">
        <v>189</v>
      </c>
      <c r="I26" s="0" t="s">
        <v>190</v>
      </c>
      <c r="J26" s="0" t="s">
        <v>40</v>
      </c>
      <c r="K26" s="0" t="n">
        <f aca="false">TRUE()</f>
        <v>1</v>
      </c>
      <c r="L26" s="2" t="s">
        <v>22</v>
      </c>
      <c r="M26" s="0" t="n">
        <v>0</v>
      </c>
      <c r="N26" s="0" t="n">
        <v>1</v>
      </c>
    </row>
    <row r="27" customFormat="false" ht="13.8" hidden="false" customHeight="false" outlineLevel="0" collapsed="false">
      <c r="A27" s="0" t="s">
        <v>191</v>
      </c>
      <c r="B27" s="0" t="s">
        <v>192</v>
      </c>
      <c r="C27" s="0" t="s">
        <v>193</v>
      </c>
      <c r="D27" s="0" t="s">
        <v>173</v>
      </c>
      <c r="E27" s="0" t="s">
        <v>194</v>
      </c>
      <c r="F27" s="0" t="n">
        <v>1955</v>
      </c>
      <c r="G27" s="0" t="s">
        <v>195</v>
      </c>
      <c r="H27" s="0" t="s">
        <v>118</v>
      </c>
      <c r="I27" s="0" t="s">
        <v>196</v>
      </c>
      <c r="J27" s="0" t="s">
        <v>40</v>
      </c>
      <c r="K27" s="0" t="n">
        <f aca="false">TRUE()</f>
        <v>1</v>
      </c>
      <c r="L27" s="2" t="s">
        <v>22</v>
      </c>
      <c r="M27" s="0" t="n">
        <v>1</v>
      </c>
      <c r="N27" s="0" t="n">
        <v>0</v>
      </c>
    </row>
    <row r="28" customFormat="false" ht="13.8" hidden="false" customHeight="false" outlineLevel="0" collapsed="false">
      <c r="A28" s="0" t="s">
        <v>197</v>
      </c>
      <c r="B28" s="0" t="s">
        <v>198</v>
      </c>
      <c r="C28" s="0" t="s">
        <v>199</v>
      </c>
      <c r="D28" s="0" t="s">
        <v>115</v>
      </c>
      <c r="E28" s="0" t="s">
        <v>200</v>
      </c>
      <c r="F28" s="0" t="s">
        <v>201</v>
      </c>
      <c r="G28" s="0" t="s">
        <v>202</v>
      </c>
      <c r="H28" s="0" t="s">
        <v>203</v>
      </c>
      <c r="I28" s="0" t="s">
        <v>204</v>
      </c>
      <c r="J28" s="0" t="s">
        <v>40</v>
      </c>
      <c r="K28" s="0" t="n">
        <f aca="false">TRUE()</f>
        <v>1</v>
      </c>
      <c r="L28" s="2" t="s">
        <v>22</v>
      </c>
      <c r="M28" s="0" t="n">
        <v>0</v>
      </c>
      <c r="N28" s="0" t="n">
        <v>0</v>
      </c>
    </row>
    <row r="29" customFormat="false" ht="13.8" hidden="false" customHeight="false" outlineLevel="0" collapsed="false">
      <c r="A29" s="0" t="s">
        <v>205</v>
      </c>
      <c r="B29" s="0" t="s">
        <v>206</v>
      </c>
      <c r="C29" s="0" t="s">
        <v>207</v>
      </c>
      <c r="D29" s="0" t="s">
        <v>208</v>
      </c>
      <c r="E29" s="0" t="s">
        <v>209</v>
      </c>
      <c r="F29" s="0" t="n">
        <v>2013</v>
      </c>
      <c r="G29" s="0" t="s">
        <v>210</v>
      </c>
      <c r="H29" s="0" t="s">
        <v>211</v>
      </c>
      <c r="I29" s="0" t="s">
        <v>212</v>
      </c>
      <c r="J29" s="0" t="s">
        <v>40</v>
      </c>
      <c r="K29" s="0" t="n">
        <f aca="false">TRUE()</f>
        <v>1</v>
      </c>
      <c r="L29" s="2" t="s">
        <v>22</v>
      </c>
      <c r="M29" s="0" t="n">
        <v>1</v>
      </c>
      <c r="N29" s="0" t="n">
        <v>1</v>
      </c>
    </row>
    <row r="30" customFormat="false" ht="13.8" hidden="false" customHeight="false" outlineLevel="0" collapsed="false">
      <c r="A30" s="0" t="s">
        <v>213</v>
      </c>
      <c r="B30" s="0" t="s">
        <v>214</v>
      </c>
      <c r="C30" s="0" t="s">
        <v>215</v>
      </c>
      <c r="D30" s="0" t="s">
        <v>173</v>
      </c>
      <c r="E30" s="0" t="s">
        <v>216</v>
      </c>
      <c r="F30" s="0" t="n">
        <v>1970</v>
      </c>
      <c r="G30" s="0" t="s">
        <v>217</v>
      </c>
      <c r="H30" s="0" t="s">
        <v>19</v>
      </c>
      <c r="I30" s="0" t="s">
        <v>218</v>
      </c>
      <c r="J30" s="0" t="s">
        <v>40</v>
      </c>
      <c r="K30" s="0" t="n">
        <f aca="false">TRUE()</f>
        <v>1</v>
      </c>
      <c r="L30" s="2" t="s">
        <v>22</v>
      </c>
      <c r="M30" s="0" t="n">
        <v>0</v>
      </c>
      <c r="N30" s="0" t="n">
        <v>1</v>
      </c>
    </row>
    <row r="31" customFormat="false" ht="13.8" hidden="false" customHeight="false" outlineLevel="0" collapsed="false">
      <c r="A31" s="0" t="s">
        <v>219</v>
      </c>
      <c r="B31" s="0" t="s">
        <v>220</v>
      </c>
      <c r="C31" s="0" t="s">
        <v>221</v>
      </c>
      <c r="D31" s="0" t="s">
        <v>66</v>
      </c>
      <c r="E31" s="0" t="s">
        <v>222</v>
      </c>
      <c r="F31" s="0" t="n">
        <v>1931</v>
      </c>
      <c r="G31" s="0" t="s">
        <v>29</v>
      </c>
      <c r="H31" s="0" t="s">
        <v>223</v>
      </c>
      <c r="I31" s="0" t="s">
        <v>224</v>
      </c>
      <c r="J31" s="0" t="s">
        <v>21</v>
      </c>
      <c r="K31" s="0" t="n">
        <f aca="false">TRUE()</f>
        <v>1</v>
      </c>
      <c r="L31" s="2" t="s">
        <v>22</v>
      </c>
      <c r="M31" s="0" t="n">
        <v>1</v>
      </c>
      <c r="N31" s="0" t="n">
        <v>1</v>
      </c>
    </row>
    <row r="32" customFormat="false" ht="13.8" hidden="false" customHeight="false" outlineLevel="0" collapsed="false">
      <c r="A32" s="0" t="s">
        <v>225</v>
      </c>
      <c r="B32" s="0" t="s">
        <v>226</v>
      </c>
      <c r="C32" s="0" t="s">
        <v>227</v>
      </c>
      <c r="D32" s="0" t="s">
        <v>75</v>
      </c>
      <c r="E32" s="0" t="s">
        <v>228</v>
      </c>
      <c r="F32" s="0" t="n">
        <v>1926</v>
      </c>
      <c r="G32" s="0" t="s">
        <v>131</v>
      </c>
      <c r="H32" s="0" t="s">
        <v>229</v>
      </c>
      <c r="I32" s="0" t="s">
        <v>230</v>
      </c>
      <c r="J32" s="0" t="s">
        <v>40</v>
      </c>
      <c r="K32" s="0" t="n">
        <f aca="false">TRUE()</f>
        <v>1</v>
      </c>
      <c r="L32" s="2" t="s">
        <v>22</v>
      </c>
      <c r="M32" s="0" t="n">
        <v>0</v>
      </c>
      <c r="N32" s="0" t="n">
        <v>0</v>
      </c>
    </row>
    <row r="33" customFormat="false" ht="13.8" hidden="false" customHeight="false" outlineLevel="0" collapsed="false">
      <c r="A33" s="0" t="s">
        <v>231</v>
      </c>
      <c r="B33" s="0" t="s">
        <v>232</v>
      </c>
      <c r="C33" s="0" t="s">
        <v>233</v>
      </c>
      <c r="D33" s="0" t="s">
        <v>234</v>
      </c>
      <c r="E33" s="0" t="s">
        <v>235</v>
      </c>
      <c r="F33" s="0" t="s">
        <v>236</v>
      </c>
      <c r="G33" s="0" t="s">
        <v>237</v>
      </c>
      <c r="H33" s="0" t="s">
        <v>238</v>
      </c>
      <c r="I33" s="0" t="s">
        <v>239</v>
      </c>
      <c r="J33" s="0" t="s">
        <v>40</v>
      </c>
      <c r="K33" s="0" t="n">
        <f aca="false">TRUE()</f>
        <v>1</v>
      </c>
      <c r="L33" s="2" t="s">
        <v>22</v>
      </c>
      <c r="M33" s="0" t="n">
        <v>0</v>
      </c>
      <c r="N33" s="0" t="n">
        <v>1</v>
      </c>
    </row>
    <row r="34" customFormat="false" ht="13.8" hidden="false" customHeight="false" outlineLevel="0" collapsed="false">
      <c r="A34" s="0" t="s">
        <v>240</v>
      </c>
      <c r="B34" s="0" t="s">
        <v>241</v>
      </c>
      <c r="C34" s="0" t="s">
        <v>242</v>
      </c>
      <c r="D34" s="0" t="s">
        <v>75</v>
      </c>
      <c r="E34" s="0" t="s">
        <v>243</v>
      </c>
      <c r="F34" s="0" t="n">
        <v>1945</v>
      </c>
      <c r="G34" s="0" t="s">
        <v>244</v>
      </c>
      <c r="H34" s="0" t="s">
        <v>229</v>
      </c>
      <c r="I34" s="0" t="s">
        <v>245</v>
      </c>
      <c r="J34" s="0" t="s">
        <v>40</v>
      </c>
      <c r="K34" s="0" t="n">
        <f aca="false">TRUE()</f>
        <v>1</v>
      </c>
      <c r="L34" s="2" t="s">
        <v>22</v>
      </c>
      <c r="M34" s="0" t="n">
        <v>1</v>
      </c>
      <c r="N34" s="0" t="n">
        <v>1</v>
      </c>
    </row>
    <row r="35" customFormat="false" ht="13.8" hidden="false" customHeight="false" outlineLevel="0" collapsed="false">
      <c r="A35" s="0" t="s">
        <v>246</v>
      </c>
      <c r="B35" s="0" t="s">
        <v>247</v>
      </c>
      <c r="C35" s="0" t="s">
        <v>248</v>
      </c>
      <c r="D35" s="0" t="s">
        <v>75</v>
      </c>
      <c r="E35" s="0" t="s">
        <v>249</v>
      </c>
      <c r="F35" s="0" t="s">
        <v>250</v>
      </c>
      <c r="G35" s="0" t="s">
        <v>251</v>
      </c>
      <c r="H35" s="0" t="s">
        <v>252</v>
      </c>
      <c r="I35" s="0" t="s">
        <v>253</v>
      </c>
      <c r="J35" s="0" t="s">
        <v>40</v>
      </c>
      <c r="K35" s="0" t="n">
        <f aca="false">TRUE()</f>
        <v>1</v>
      </c>
      <c r="L35" s="2" t="s">
        <v>22</v>
      </c>
      <c r="M35" s="0" t="n">
        <v>1</v>
      </c>
      <c r="N35" s="0" t="n">
        <v>0</v>
      </c>
    </row>
    <row r="36" customFormat="false" ht="13.8" hidden="false" customHeight="false" outlineLevel="0" collapsed="false">
      <c r="A36" s="0" t="s">
        <v>254</v>
      </c>
      <c r="B36" s="0" t="s">
        <v>255</v>
      </c>
      <c r="C36" s="0" t="s">
        <v>256</v>
      </c>
      <c r="D36" s="0" t="s">
        <v>257</v>
      </c>
      <c r="E36" s="0" t="s">
        <v>258</v>
      </c>
      <c r="F36" s="0" t="n">
        <v>1541</v>
      </c>
      <c r="G36" s="0" t="s">
        <v>60</v>
      </c>
      <c r="H36" s="0" t="s">
        <v>259</v>
      </c>
      <c r="I36" s="0" t="s">
        <v>260</v>
      </c>
      <c r="J36" s="0" t="s">
        <v>40</v>
      </c>
      <c r="K36" s="0" t="n">
        <f aca="false">TRUE()</f>
        <v>1</v>
      </c>
      <c r="L36" s="2" t="s">
        <v>22</v>
      </c>
      <c r="M36" s="0" t="n">
        <v>0</v>
      </c>
      <c r="N36" s="0" t="n">
        <v>1</v>
      </c>
    </row>
    <row r="37" customFormat="false" ht="13.8" hidden="false" customHeight="false" outlineLevel="0" collapsed="false">
      <c r="A37" s="0" t="s">
        <v>261</v>
      </c>
      <c r="B37" s="0" t="s">
        <v>262</v>
      </c>
      <c r="C37" s="0" t="s">
        <v>263</v>
      </c>
      <c r="D37" s="0" t="s">
        <v>35</v>
      </c>
      <c r="E37" s="0" t="s">
        <v>264</v>
      </c>
      <c r="F37" s="0" t="n">
        <v>1543</v>
      </c>
      <c r="G37" s="0" t="s">
        <v>60</v>
      </c>
      <c r="H37" s="0" t="s">
        <v>265</v>
      </c>
      <c r="I37" s="0" t="s">
        <v>266</v>
      </c>
      <c r="J37" s="0" t="s">
        <v>40</v>
      </c>
      <c r="K37" s="0" t="n">
        <f aca="false">TRUE()</f>
        <v>1</v>
      </c>
      <c r="L37" s="2" t="s">
        <v>22</v>
      </c>
      <c r="M37" s="0" t="n">
        <v>1</v>
      </c>
      <c r="N37" s="0" t="n">
        <v>1</v>
      </c>
    </row>
    <row r="38" customFormat="false" ht="13.8" hidden="false" customHeight="false" outlineLevel="0" collapsed="false">
      <c r="A38" s="0" t="s">
        <v>267</v>
      </c>
      <c r="B38" s="0" t="s">
        <v>268</v>
      </c>
      <c r="C38" s="0" t="s">
        <v>269</v>
      </c>
      <c r="D38" s="0" t="s">
        <v>270</v>
      </c>
      <c r="E38" s="0" t="s">
        <v>271</v>
      </c>
      <c r="F38" s="0" t="s">
        <v>272</v>
      </c>
      <c r="G38" s="0" t="s">
        <v>60</v>
      </c>
      <c r="H38" s="0" t="s">
        <v>61</v>
      </c>
      <c r="I38" s="0" t="s">
        <v>273</v>
      </c>
      <c r="J38" s="0" t="s">
        <v>40</v>
      </c>
      <c r="K38" s="0" t="n">
        <f aca="false">TRUE()</f>
        <v>1</v>
      </c>
      <c r="L38" s="2" t="s">
        <v>22</v>
      </c>
      <c r="M38" s="0" t="n">
        <v>1</v>
      </c>
      <c r="N38" s="0" t="n">
        <v>0</v>
      </c>
    </row>
    <row r="39" customFormat="false" ht="13.8" hidden="false" customHeight="false" outlineLevel="0" collapsed="false">
      <c r="A39" s="0" t="s">
        <v>274</v>
      </c>
      <c r="B39" s="0" t="s">
        <v>275</v>
      </c>
      <c r="C39" s="0" t="s">
        <v>276</v>
      </c>
      <c r="D39" s="0" t="s">
        <v>75</v>
      </c>
      <c r="E39" s="0" t="s">
        <v>277</v>
      </c>
      <c r="F39" s="0" t="n">
        <v>2012</v>
      </c>
      <c r="G39" s="0" t="s">
        <v>278</v>
      </c>
      <c r="H39" s="0" t="s">
        <v>279</v>
      </c>
      <c r="I39" s="0" t="s">
        <v>280</v>
      </c>
      <c r="J39" s="0" t="s">
        <v>40</v>
      </c>
      <c r="K39" s="0" t="n">
        <f aca="false">TRUE()</f>
        <v>1</v>
      </c>
      <c r="L39" s="2" t="s">
        <v>22</v>
      </c>
      <c r="M39" s="0" t="n">
        <v>0</v>
      </c>
      <c r="N39" s="0" t="n">
        <v>1</v>
      </c>
    </row>
    <row r="40" customFormat="false" ht="13.8" hidden="false" customHeight="false" outlineLevel="0" collapsed="false">
      <c r="A40" s="0" t="s">
        <v>281</v>
      </c>
      <c r="B40" s="0" t="s">
        <v>282</v>
      </c>
      <c r="C40" s="0" t="s">
        <v>283</v>
      </c>
      <c r="D40" s="0" t="s">
        <v>26</v>
      </c>
      <c r="E40" s="0" t="s">
        <v>284</v>
      </c>
      <c r="F40" s="0" t="n">
        <v>1899</v>
      </c>
      <c r="G40" s="0" t="s">
        <v>285</v>
      </c>
      <c r="H40" s="0" t="s">
        <v>189</v>
      </c>
      <c r="I40" s="0" t="s">
        <v>286</v>
      </c>
      <c r="J40" s="0" t="s">
        <v>40</v>
      </c>
      <c r="K40" s="0" t="n">
        <f aca="false">TRUE()</f>
        <v>1</v>
      </c>
      <c r="L40" s="2" t="s">
        <v>22</v>
      </c>
      <c r="M40" s="0" t="n">
        <v>1</v>
      </c>
      <c r="N40" s="0" t="n">
        <v>1</v>
      </c>
    </row>
    <row r="41" customFormat="false" ht="13.8" hidden="false" customHeight="false" outlineLevel="0" collapsed="false">
      <c r="A41" s="0" t="s">
        <v>287</v>
      </c>
      <c r="B41" s="0" t="s">
        <v>288</v>
      </c>
      <c r="C41" s="0" t="s">
        <v>289</v>
      </c>
      <c r="D41" s="0" t="s">
        <v>66</v>
      </c>
      <c r="E41" s="0" t="s">
        <v>290</v>
      </c>
      <c r="F41" s="0" t="s">
        <v>291</v>
      </c>
      <c r="G41" s="0" t="s">
        <v>292</v>
      </c>
      <c r="H41" s="0" t="s">
        <v>293</v>
      </c>
      <c r="I41" s="0" t="s">
        <v>294</v>
      </c>
      <c r="J41" s="0" t="s">
        <v>40</v>
      </c>
      <c r="K41" s="0" t="n">
        <f aca="false">TRUE()</f>
        <v>1</v>
      </c>
      <c r="L41" s="2" t="s">
        <v>22</v>
      </c>
      <c r="M41" s="0" t="n">
        <v>0</v>
      </c>
      <c r="N41" s="0" t="n">
        <v>0</v>
      </c>
    </row>
    <row r="42" customFormat="false" ht="13.8" hidden="false" customHeight="false" outlineLevel="0" collapsed="false">
      <c r="A42" s="0" t="s">
        <v>295</v>
      </c>
      <c r="B42" s="0" t="s">
        <v>296</v>
      </c>
      <c r="C42" s="0" t="s">
        <v>297</v>
      </c>
      <c r="D42" s="0" t="s">
        <v>66</v>
      </c>
      <c r="E42" s="0" t="s">
        <v>298</v>
      </c>
      <c r="F42" s="0" t="n">
        <v>1967</v>
      </c>
      <c r="G42" s="0" t="s">
        <v>299</v>
      </c>
      <c r="H42" s="0" t="s">
        <v>223</v>
      </c>
      <c r="I42" s="0" t="s">
        <v>300</v>
      </c>
      <c r="J42" s="0" t="s">
        <v>21</v>
      </c>
      <c r="K42" s="0" t="n">
        <f aca="false">TRUE()</f>
        <v>1</v>
      </c>
      <c r="L42" s="2" t="s">
        <v>22</v>
      </c>
      <c r="M42" s="0" t="n">
        <v>0</v>
      </c>
      <c r="N42" s="0" t="n">
        <v>1</v>
      </c>
    </row>
    <row r="43" customFormat="false" ht="13.8" hidden="false" customHeight="false" outlineLevel="0" collapsed="false">
      <c r="A43" s="0" t="s">
        <v>301</v>
      </c>
      <c r="B43" s="0" t="s">
        <v>302</v>
      </c>
      <c r="C43" s="0" t="s">
        <v>303</v>
      </c>
      <c r="D43" s="0" t="s">
        <v>35</v>
      </c>
      <c r="E43" s="0" t="s">
        <v>304</v>
      </c>
      <c r="F43" s="0" t="s">
        <v>305</v>
      </c>
      <c r="G43" s="0" t="s">
        <v>306</v>
      </c>
      <c r="H43" s="0" t="s">
        <v>30</v>
      </c>
      <c r="I43" s="0" t="s">
        <v>307</v>
      </c>
      <c r="J43" s="0" t="s">
        <v>40</v>
      </c>
      <c r="K43" s="0" t="n">
        <f aca="false">TRUE()</f>
        <v>1</v>
      </c>
      <c r="L43" s="2" t="s">
        <v>22</v>
      </c>
      <c r="M43" s="0" t="n">
        <v>1</v>
      </c>
      <c r="N43" s="0" t="n">
        <v>1</v>
      </c>
    </row>
    <row r="44" customFormat="false" ht="13.8" hidden="false" customHeight="false" outlineLevel="0" collapsed="false">
      <c r="A44" s="0" t="s">
        <v>308</v>
      </c>
      <c r="B44" s="0" t="s">
        <v>309</v>
      </c>
      <c r="C44" s="0" t="s">
        <v>310</v>
      </c>
      <c r="D44" s="0" t="s">
        <v>66</v>
      </c>
      <c r="E44" s="0" t="s">
        <v>311</v>
      </c>
      <c r="F44" s="0" t="n">
        <v>1968</v>
      </c>
      <c r="G44" s="0" t="s">
        <v>312</v>
      </c>
      <c r="H44" s="0" t="s">
        <v>313</v>
      </c>
      <c r="I44" s="0" t="s">
        <v>314</v>
      </c>
      <c r="J44" s="0" t="s">
        <v>40</v>
      </c>
      <c r="K44" s="0" t="n">
        <f aca="false">TRUE()</f>
        <v>1</v>
      </c>
      <c r="L44" s="2" t="s">
        <v>22</v>
      </c>
      <c r="M44" s="0" t="n">
        <v>0</v>
      </c>
      <c r="N44" s="0" t="n">
        <v>0</v>
      </c>
    </row>
    <row r="45" customFormat="false" ht="13.8" hidden="false" customHeight="false" outlineLevel="0" collapsed="false">
      <c r="A45" s="0" t="s">
        <v>315</v>
      </c>
      <c r="E45" s="0" t="s">
        <v>316</v>
      </c>
      <c r="F45" s="0" t="s">
        <v>108</v>
      </c>
      <c r="G45" s="0" t="s">
        <v>317</v>
      </c>
      <c r="H45" s="0" t="s">
        <v>110</v>
      </c>
      <c r="I45" s="0" t="s">
        <v>318</v>
      </c>
      <c r="K45" s="0" t="n">
        <f aca="false">TRUE()</f>
        <v>1</v>
      </c>
      <c r="L45" s="2" t="s">
        <v>22</v>
      </c>
      <c r="M45" s="2" t="n">
        <v>0</v>
      </c>
      <c r="N45" s="2" t="n">
        <v>1</v>
      </c>
    </row>
    <row r="46" customFormat="false" ht="13.8" hidden="false" customHeight="false" outlineLevel="0" collapsed="false">
      <c r="A46" s="0" t="s">
        <v>319</v>
      </c>
      <c r="B46" s="0" t="s">
        <v>320</v>
      </c>
      <c r="C46" s="0" t="s">
        <v>321</v>
      </c>
      <c r="D46" s="0" t="s">
        <v>35</v>
      </c>
      <c r="E46" s="0" t="s">
        <v>322</v>
      </c>
      <c r="F46" s="0" t="s">
        <v>323</v>
      </c>
      <c r="G46" s="0" t="s">
        <v>29</v>
      </c>
      <c r="H46" s="0" t="s">
        <v>30</v>
      </c>
      <c r="I46" s="0" t="s">
        <v>324</v>
      </c>
      <c r="J46" s="0" t="s">
        <v>21</v>
      </c>
      <c r="K46" s="0" t="n">
        <f aca="false">TRUE()</f>
        <v>1</v>
      </c>
      <c r="L46" s="2" t="s">
        <v>22</v>
      </c>
      <c r="M46" s="0" t="n">
        <v>1</v>
      </c>
      <c r="N46" s="0" t="n">
        <v>1</v>
      </c>
    </row>
    <row r="47" customFormat="false" ht="13.8" hidden="false" customHeight="false" outlineLevel="0" collapsed="false">
      <c r="A47" s="0" t="s">
        <v>325</v>
      </c>
      <c r="B47" s="0" t="s">
        <v>64</v>
      </c>
      <c r="C47" s="0" t="s">
        <v>65</v>
      </c>
      <c r="D47" s="0" t="s">
        <v>66</v>
      </c>
      <c r="E47" s="0" t="s">
        <v>326</v>
      </c>
      <c r="F47" s="0" t="s">
        <v>327</v>
      </c>
      <c r="G47" s="0" t="s">
        <v>328</v>
      </c>
      <c r="H47" s="0" t="s">
        <v>70</v>
      </c>
      <c r="I47" s="0" t="s">
        <v>329</v>
      </c>
      <c r="J47" s="0" t="s">
        <v>40</v>
      </c>
      <c r="K47" s="0" t="n">
        <f aca="false">TRUE()</f>
        <v>1</v>
      </c>
      <c r="L47" s="2" t="s">
        <v>22</v>
      </c>
      <c r="M47" s="0" t="n">
        <v>0</v>
      </c>
      <c r="N47" s="0" t="n">
        <v>1</v>
      </c>
    </row>
    <row r="48" customFormat="false" ht="13.8" hidden="false" customHeight="false" outlineLevel="0" collapsed="false">
      <c r="A48" s="0" t="s">
        <v>330</v>
      </c>
      <c r="B48" s="0" t="s">
        <v>331</v>
      </c>
      <c r="C48" s="0" t="s">
        <v>332</v>
      </c>
      <c r="D48" s="0" t="s">
        <v>26</v>
      </c>
      <c r="E48" s="0" t="s">
        <v>333</v>
      </c>
      <c r="F48" s="0" t="n">
        <v>1819</v>
      </c>
      <c r="G48" s="0" t="s">
        <v>334</v>
      </c>
      <c r="H48" s="0" t="s">
        <v>335</v>
      </c>
      <c r="I48" s="0" t="s">
        <v>336</v>
      </c>
      <c r="J48" s="0" t="s">
        <v>40</v>
      </c>
      <c r="K48" s="0" t="n">
        <f aca="false">TRUE()</f>
        <v>1</v>
      </c>
      <c r="L48" s="2" t="s">
        <v>22</v>
      </c>
      <c r="M48" s="0" t="n">
        <v>0</v>
      </c>
      <c r="N48" s="0" t="n">
        <v>1</v>
      </c>
    </row>
    <row r="49" customFormat="false" ht="13.8" hidden="false" customHeight="false" outlineLevel="0" collapsed="false">
      <c r="A49" s="0" t="s">
        <v>337</v>
      </c>
      <c r="B49" s="0" t="s">
        <v>338</v>
      </c>
      <c r="C49" s="0" t="s">
        <v>339</v>
      </c>
      <c r="D49" s="0" t="s">
        <v>26</v>
      </c>
      <c r="E49" s="0" t="s">
        <v>340</v>
      </c>
      <c r="F49" s="0" t="n">
        <v>1891</v>
      </c>
      <c r="G49" s="0" t="s">
        <v>341</v>
      </c>
      <c r="H49" s="0" t="s">
        <v>143</v>
      </c>
      <c r="I49" s="0" t="s">
        <v>342</v>
      </c>
      <c r="J49" s="0" t="s">
        <v>40</v>
      </c>
      <c r="K49" s="0" t="n">
        <f aca="false">TRUE()</f>
        <v>1</v>
      </c>
      <c r="L49" s="2" t="s">
        <v>22</v>
      </c>
      <c r="M49" s="0" t="n">
        <v>1</v>
      </c>
      <c r="N49" s="0" t="n">
        <v>1</v>
      </c>
    </row>
    <row r="50" customFormat="false" ht="13.8" hidden="false" customHeight="false" outlineLevel="0" collapsed="false">
      <c r="A50" s="0" t="s">
        <v>343</v>
      </c>
      <c r="B50" s="0" t="s">
        <v>344</v>
      </c>
      <c r="C50" s="0" t="s">
        <v>345</v>
      </c>
      <c r="E50" s="0" t="s">
        <v>346</v>
      </c>
      <c r="F50" s="0" t="n">
        <v>1988</v>
      </c>
      <c r="G50" s="0" t="s">
        <v>347</v>
      </c>
      <c r="H50" s="0" t="s">
        <v>84</v>
      </c>
      <c r="I50" s="0" t="s">
        <v>348</v>
      </c>
      <c r="K50" s="0" t="n">
        <f aca="false">TRUE()</f>
        <v>1</v>
      </c>
      <c r="L50" s="2" t="s">
        <v>22</v>
      </c>
      <c r="M50" s="0" t="n">
        <v>0</v>
      </c>
      <c r="N50" s="0" t="n">
        <v>1</v>
      </c>
    </row>
    <row r="51" customFormat="false" ht="13.8" hidden="false" customHeight="false" outlineLevel="0" collapsed="false">
      <c r="A51" s="0" t="s">
        <v>349</v>
      </c>
      <c r="B51" s="0" t="s">
        <v>350</v>
      </c>
      <c r="C51" s="0" t="s">
        <v>351</v>
      </c>
      <c r="D51" s="0" t="s">
        <v>66</v>
      </c>
      <c r="E51" s="0" t="s">
        <v>352</v>
      </c>
      <c r="F51" s="0" t="n">
        <v>2011</v>
      </c>
      <c r="G51" s="0" t="s">
        <v>353</v>
      </c>
      <c r="H51" s="0" t="s">
        <v>354</v>
      </c>
      <c r="I51" s="0" t="s">
        <v>355</v>
      </c>
      <c r="J51" s="0" t="s">
        <v>21</v>
      </c>
      <c r="K51" s="0" t="n">
        <f aca="false">TRUE()</f>
        <v>1</v>
      </c>
      <c r="L51" s="2" t="s">
        <v>22</v>
      </c>
      <c r="M51" s="0" t="n">
        <v>0</v>
      </c>
      <c r="N51" s="0" t="n">
        <v>1</v>
      </c>
    </row>
    <row r="52" customFormat="false" ht="13.8" hidden="false" customHeight="false" outlineLevel="0" collapsed="false">
      <c r="A52" s="0" t="s">
        <v>356</v>
      </c>
      <c r="B52" s="0" t="s">
        <v>146</v>
      </c>
      <c r="C52" s="0" t="s">
        <v>147</v>
      </c>
      <c r="D52" s="0" t="s">
        <v>148</v>
      </c>
      <c r="E52" s="0" t="s">
        <v>357</v>
      </c>
      <c r="F52" s="0" t="n">
        <v>1983</v>
      </c>
      <c r="G52" s="0" t="s">
        <v>155</v>
      </c>
      <c r="H52" s="0" t="s">
        <v>151</v>
      </c>
      <c r="I52" s="0" t="s">
        <v>358</v>
      </c>
      <c r="J52" s="0" t="s">
        <v>40</v>
      </c>
      <c r="K52" s="0" t="n">
        <f aca="false">TRUE()</f>
        <v>1</v>
      </c>
      <c r="L52" s="2" t="s">
        <v>22</v>
      </c>
      <c r="M52" s="0" t="n">
        <v>1</v>
      </c>
      <c r="N52" s="0" t="n">
        <v>1</v>
      </c>
    </row>
    <row r="53" customFormat="false" ht="13.8" hidden="false" customHeight="false" outlineLevel="0" collapsed="false">
      <c r="A53" s="0" t="s">
        <v>359</v>
      </c>
      <c r="B53" s="0" t="s">
        <v>360</v>
      </c>
      <c r="C53" s="0" t="s">
        <v>361</v>
      </c>
      <c r="D53" s="0" t="s">
        <v>35</v>
      </c>
      <c r="E53" s="0" t="s">
        <v>362</v>
      </c>
      <c r="F53" s="0" t="s">
        <v>363</v>
      </c>
      <c r="G53" s="0" t="s">
        <v>60</v>
      </c>
      <c r="H53" s="0" t="s">
        <v>61</v>
      </c>
      <c r="I53" s="0" t="s">
        <v>364</v>
      </c>
      <c r="J53" s="0" t="s">
        <v>40</v>
      </c>
      <c r="K53" s="0" t="n">
        <f aca="false">TRUE()</f>
        <v>1</v>
      </c>
      <c r="L53" s="2" t="s">
        <v>22</v>
      </c>
      <c r="M53" s="0" t="n">
        <v>1</v>
      </c>
      <c r="N53" s="0" t="n">
        <v>1</v>
      </c>
    </row>
    <row r="54" customFormat="false" ht="13.8" hidden="false" customHeight="false" outlineLevel="0" collapsed="false">
      <c r="A54" s="0" t="s">
        <v>365</v>
      </c>
      <c r="B54" s="0" t="s">
        <v>366</v>
      </c>
      <c r="C54" s="0" t="s">
        <v>367</v>
      </c>
      <c r="D54" s="0" t="s">
        <v>115</v>
      </c>
      <c r="E54" s="0" t="s">
        <v>368</v>
      </c>
      <c r="F54" s="0" t="s">
        <v>369</v>
      </c>
      <c r="G54" s="0" t="s">
        <v>370</v>
      </c>
      <c r="H54" s="0" t="s">
        <v>371</v>
      </c>
      <c r="I54" s="0" t="s">
        <v>372</v>
      </c>
      <c r="J54" s="0" t="s">
        <v>40</v>
      </c>
      <c r="K54" s="0" t="n">
        <f aca="false">TRUE()</f>
        <v>1</v>
      </c>
      <c r="L54" s="2" t="s">
        <v>22</v>
      </c>
      <c r="M54" s="0" t="n">
        <v>1</v>
      </c>
      <c r="N54" s="0" t="n">
        <v>1</v>
      </c>
    </row>
    <row r="55" customFormat="false" ht="13.8" hidden="false" customHeight="false" outlineLevel="0" collapsed="false">
      <c r="A55" s="0" t="s">
        <v>373</v>
      </c>
      <c r="B55" s="0" t="s">
        <v>374</v>
      </c>
      <c r="C55" s="0" t="s">
        <v>375</v>
      </c>
      <c r="D55" s="0" t="s">
        <v>35</v>
      </c>
      <c r="E55" s="0" t="s">
        <v>376</v>
      </c>
      <c r="F55" s="0" t="s">
        <v>377</v>
      </c>
      <c r="G55" s="0" t="s">
        <v>29</v>
      </c>
      <c r="H55" s="0" t="s">
        <v>378</v>
      </c>
      <c r="I55" s="0" t="s">
        <v>379</v>
      </c>
      <c r="J55" s="0" t="s">
        <v>21</v>
      </c>
      <c r="K55" s="0" t="n">
        <f aca="false">TRUE()</f>
        <v>1</v>
      </c>
      <c r="L55" s="2" t="s">
        <v>22</v>
      </c>
      <c r="M55" s="0" t="n">
        <v>1</v>
      </c>
      <c r="N55" s="0" t="n">
        <v>1</v>
      </c>
    </row>
    <row r="56" customFormat="false" ht="13.8" hidden="false" customHeight="false" outlineLevel="0" collapsed="false">
      <c r="A56" s="0" t="s">
        <v>380</v>
      </c>
      <c r="B56" s="0" t="s">
        <v>381</v>
      </c>
      <c r="C56" s="0" t="s">
        <v>382</v>
      </c>
      <c r="D56" s="0" t="s">
        <v>66</v>
      </c>
      <c r="E56" s="0" t="s">
        <v>383</v>
      </c>
      <c r="F56" s="0" t="n">
        <v>1899</v>
      </c>
      <c r="G56" s="0" t="s">
        <v>384</v>
      </c>
      <c r="H56" s="0" t="s">
        <v>385</v>
      </c>
      <c r="I56" s="0" t="s">
        <v>386</v>
      </c>
      <c r="J56" s="0" t="s">
        <v>21</v>
      </c>
      <c r="K56" s="0" t="n">
        <f aca="false">TRUE()</f>
        <v>1</v>
      </c>
      <c r="L56" s="2" t="s">
        <v>22</v>
      </c>
      <c r="M56" s="0" t="n">
        <v>0</v>
      </c>
      <c r="N56" s="0" t="n">
        <v>1</v>
      </c>
    </row>
    <row r="57" customFormat="false" ht="13.8" hidden="false" customHeight="false" outlineLevel="0" collapsed="false">
      <c r="A57" s="0" t="s">
        <v>387</v>
      </c>
      <c r="B57" s="0" t="s">
        <v>186</v>
      </c>
      <c r="C57" s="0" t="s">
        <v>187</v>
      </c>
      <c r="D57" s="0" t="s">
        <v>26</v>
      </c>
      <c r="E57" s="0" t="s">
        <v>388</v>
      </c>
      <c r="F57" s="0" t="n">
        <v>1840</v>
      </c>
      <c r="G57" s="0" t="s">
        <v>52</v>
      </c>
      <c r="H57" s="0" t="s">
        <v>189</v>
      </c>
      <c r="I57" s="0" t="s">
        <v>389</v>
      </c>
      <c r="J57" s="0" t="s">
        <v>40</v>
      </c>
      <c r="K57" s="0" t="n">
        <f aca="false">TRUE()</f>
        <v>1</v>
      </c>
      <c r="L57" s="2" t="s">
        <v>22</v>
      </c>
      <c r="M57" s="0" t="n">
        <v>0</v>
      </c>
      <c r="N57" s="0" t="n">
        <v>1</v>
      </c>
    </row>
    <row r="58" customFormat="false" ht="13.8" hidden="false" customHeight="false" outlineLevel="0" collapsed="false">
      <c r="A58" s="0" t="s">
        <v>390</v>
      </c>
      <c r="B58" s="0" t="s">
        <v>391</v>
      </c>
      <c r="C58" s="0" t="s">
        <v>392</v>
      </c>
      <c r="D58" s="0" t="s">
        <v>115</v>
      </c>
      <c r="E58" s="0" t="s">
        <v>393</v>
      </c>
      <c r="F58" s="0" t="n">
        <v>1964</v>
      </c>
      <c r="G58" s="0" t="s">
        <v>394</v>
      </c>
      <c r="H58" s="0" t="s">
        <v>395</v>
      </c>
      <c r="I58" s="0" t="s">
        <v>396</v>
      </c>
      <c r="J58" s="0" t="s">
        <v>40</v>
      </c>
      <c r="K58" s="0" t="n">
        <f aca="false">TRUE()</f>
        <v>1</v>
      </c>
      <c r="L58" s="2" t="s">
        <v>22</v>
      </c>
      <c r="M58" s="0" t="n">
        <v>0</v>
      </c>
      <c r="N58" s="0" t="n">
        <v>1</v>
      </c>
    </row>
    <row r="59" customFormat="false" ht="13.8" hidden="false" customHeight="false" outlineLevel="0" collapsed="false">
      <c r="A59" s="0" t="s">
        <v>397</v>
      </c>
      <c r="B59" s="0" t="s">
        <v>398</v>
      </c>
      <c r="C59" s="0" t="s">
        <v>399</v>
      </c>
      <c r="D59" s="0" t="s">
        <v>35</v>
      </c>
      <c r="E59" s="0" t="s">
        <v>400</v>
      </c>
      <c r="F59" s="0" t="s">
        <v>401</v>
      </c>
      <c r="G59" s="0" t="s">
        <v>402</v>
      </c>
      <c r="H59" s="0" t="s">
        <v>30</v>
      </c>
      <c r="I59" s="0" t="s">
        <v>403</v>
      </c>
      <c r="J59" s="0" t="s">
        <v>40</v>
      </c>
      <c r="K59" s="0" t="n">
        <f aca="false">TRUE()</f>
        <v>1</v>
      </c>
      <c r="L59" s="2" t="s">
        <v>22</v>
      </c>
      <c r="M59" s="0" t="n">
        <v>0</v>
      </c>
      <c r="N59" s="0" t="n">
        <v>1</v>
      </c>
    </row>
    <row r="60" customFormat="false" ht="13.8" hidden="false" customHeight="false" outlineLevel="0" collapsed="false">
      <c r="A60" s="0" t="s">
        <v>404</v>
      </c>
      <c r="B60" s="0" t="s">
        <v>405</v>
      </c>
      <c r="C60" s="0" t="s">
        <v>406</v>
      </c>
      <c r="D60" s="0" t="s">
        <v>407</v>
      </c>
      <c r="E60" s="0" t="s">
        <v>408</v>
      </c>
      <c r="F60" s="0" t="n">
        <v>1526</v>
      </c>
      <c r="G60" s="0" t="s">
        <v>60</v>
      </c>
      <c r="H60" s="0" t="s">
        <v>61</v>
      </c>
      <c r="I60" s="0" t="s">
        <v>409</v>
      </c>
      <c r="J60" s="0" t="s">
        <v>40</v>
      </c>
      <c r="K60" s="0" t="n">
        <f aca="false">TRUE()</f>
        <v>1</v>
      </c>
      <c r="L60" s="2" t="s">
        <v>22</v>
      </c>
      <c r="M60" s="0" t="n">
        <v>1</v>
      </c>
      <c r="N60" s="0" t="n">
        <v>1</v>
      </c>
    </row>
    <row r="61" customFormat="false" ht="13.8" hidden="false" customHeight="false" outlineLevel="0" collapsed="false">
      <c r="A61" s="0" t="s">
        <v>410</v>
      </c>
      <c r="B61" s="0" t="s">
        <v>198</v>
      </c>
      <c r="C61" s="0" t="s">
        <v>199</v>
      </c>
      <c r="D61" s="0" t="s">
        <v>115</v>
      </c>
      <c r="E61" s="0" t="s">
        <v>411</v>
      </c>
      <c r="F61" s="0" t="n">
        <v>1991</v>
      </c>
      <c r="G61" s="0" t="s">
        <v>412</v>
      </c>
      <c r="H61" s="0" t="s">
        <v>203</v>
      </c>
      <c r="I61" s="0" t="s">
        <v>204</v>
      </c>
      <c r="J61" s="0" t="s">
        <v>40</v>
      </c>
      <c r="K61" s="0" t="n">
        <f aca="false">TRUE()</f>
        <v>1</v>
      </c>
      <c r="L61" s="2" t="s">
        <v>22</v>
      </c>
      <c r="M61" s="0" t="n">
        <v>1</v>
      </c>
      <c r="N61" s="0" t="n">
        <v>0</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5</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2020-11-18T16:47:42Z</dcterms:created>
  <dc:creator>openpyxl</dc:creator>
  <dc:description/>
  <dc:language>en-US</dc:language>
  <cp:lastModifiedBy/>
  <dcterms:modified xsi:type="dcterms:W3CDTF">2020-11-18T20:50:47Z</dcterms:modified>
  <cp:revision>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3.0</vt:lpwstr>
  </property>
</Properties>
</file>