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<sst xmlns="http://schemas.openxmlformats.org/spreadsheetml/2006/main" count="617" uniqueCount="404">
  <si>
    <t xml:space="preserve">Accession #</t>
  </si>
  <si>
    <t xml:space="preserve">Artist sort name</t>
  </si>
  <si>
    <t xml:space="preserve">Artist life dates</t>
  </si>
  <si>
    <t xml:space="preserve">Artist Nationality</t>
  </si>
  <si>
    <t xml:space="preserve">Title</t>
  </si>
  <si>
    <t xml:space="preserve">Creation date</t>
  </si>
  <si>
    <t xml:space="preserve">Medium</t>
  </si>
  <si>
    <t xml:space="preserve">Credit Line</t>
  </si>
  <si>
    <t xml:space="preserve">Dimensions</t>
  </si>
  <si>
    <t xml:space="preserve">Unnamed: 9</t>
  </si>
  <si>
    <t xml:space="preserve">image_found</t>
  </si>
  <si>
    <t xml:space="preserve">student_id</t>
  </si>
  <si>
    <t xml:space="preserve">Emotional_Reaction</t>
  </si>
  <si>
    <t xml:space="preserve">Aesthetically_Pleasing</t>
  </si>
  <si>
    <t xml:space="preserve">P1967.1.3/20</t>
  </si>
  <si>
    <t xml:space="preserve">Atget, Eugene</t>
  </si>
  <si>
    <t xml:space="preserve">(Libourne, France, 1857 - 1927, Paris, France)</t>
  </si>
  <si>
    <t xml:space="preserve">French</t>
  </si>
  <si>
    <t xml:space="preserve">Men's Fashions, from Twenty Photographs by Eugene Atget 1856-1927</t>
  </si>
  <si>
    <t xml:space="preserve">1925, printed 1956</t>
  </si>
  <si>
    <t xml:space="preserve">Gelatin silver print</t>
  </si>
  <si>
    <t xml:space="preserve">Blanton Museum of Art, The University of Texas at Austin, Archer M. Huntington Museum Fund, 1967</t>
  </si>
  <si>
    <t xml:space="preserve">22.7 cm x 17 cm (8 15/16 in. x 6 11/16 in.)</t>
  </si>
  <si>
    <t xml:space="preserve">yes</t>
  </si>
  <si>
    <t xml:space="preserve">raymond</t>
  </si>
  <si>
    <t xml:space="preserve">P1967.1.13/20</t>
  </si>
  <si>
    <t xml:space="preserve">Cour, rue de Valence, from Twenty Photographs by Eugene Atget 1856-1927</t>
  </si>
  <si>
    <t xml:space="preserve">1922, printed 1956</t>
  </si>
  <si>
    <t xml:space="preserve">17.5 cm x 23.1 cm (6 7/8 in. x 9 1/8 in.)</t>
  </si>
  <si>
    <t xml:space="preserve">1989.102.1/11</t>
  </si>
  <si>
    <t xml:space="preserve">Archipenko, Alexander</t>
  </si>
  <si>
    <t xml:space="preserve">(Kiev, 1887 - 1964, New York)</t>
  </si>
  <si>
    <t xml:space="preserve">American</t>
  </si>
  <si>
    <t xml:space="preserve">Zwei Weibliche Akte [Two Standing Nudes], from Bauhaus Drucke - Neue Europäische Graphik, 4te Mappe: Italienische Und Russische Künstler  [Bauhaus Prints - New European Graphics, 4th Portfolio: Italian and Russian Artists]</t>
  </si>
  <si>
    <t xml:space="preserve">Lithograph</t>
  </si>
  <si>
    <t xml:space="preserve">Blanton Museum of Art, The University of Texas at Austin, Gift of Mr. and Mrs. Richard Gonzalez, 1989</t>
  </si>
  <si>
    <t xml:space="preserve">49.7 cm x 33.9 cm (19 9/16 in. x 13 3/8 in.)</t>
  </si>
  <si>
    <t xml:space="preserve">1982.1212</t>
  </si>
  <si>
    <t xml:space="preserve">Villaseñor, Isabel</t>
  </si>
  <si>
    <t xml:space="preserve">(Guadalajara, Mexico, 1909 - 1953, Mexico City)</t>
  </si>
  <si>
    <t xml:space="preserve">Mexican</t>
  </si>
  <si>
    <t xml:space="preserve">Corrido; La muerta Chabela [Ballad; Fair Chabela's Death]</t>
  </si>
  <si>
    <t xml:space="preserve">Woodcut</t>
  </si>
  <si>
    <t xml:space="preserve">Blanton Museum of Art, The University of Texas at Austin, University Purchase, 1966; Transfer from the Harry Ransom Center, 1982</t>
  </si>
  <si>
    <t xml:space="preserve">21.8 cm x 27.2 cm (8 9/16 in. x 10 11/16 in.)</t>
  </si>
  <si>
    <t xml:space="preserve">1986.82</t>
  </si>
  <si>
    <t xml:space="preserve">Méndez, Leopoldo</t>
  </si>
  <si>
    <t xml:space="preserve">(Mexico City, 1902 - 1969, Mexico City)</t>
  </si>
  <si>
    <t xml:space="preserve">Maniquí [Mannequin]</t>
  </si>
  <si>
    <t xml:space="preserve">Linocut</t>
  </si>
  <si>
    <t xml:space="preserve">Blanton Museum of Art, The University of Texas at Austin, Archer M. Huntington Museum Fund, 1986</t>
  </si>
  <si>
    <t xml:space="preserve">35 cm x 23.8 cm (13 3/4 in. x 9 3/8 in.)</t>
  </si>
  <si>
    <t xml:space="preserve">1982.1222</t>
  </si>
  <si>
    <t xml:space="preserve">Zalce, Alfredo</t>
  </si>
  <si>
    <t xml:space="preserve">(Pátzcuaro, Michoacán, Mexico, 1908 - 2003, Morelia, Mexico)</t>
  </si>
  <si>
    <t xml:space="preserve">La Maestra [The Teacher]</t>
  </si>
  <si>
    <t xml:space="preserve">35 cm x 22.8 cm (13 3/4 in. x 9 in.)</t>
  </si>
  <si>
    <t xml:space="preserve">G1974.18.8</t>
  </si>
  <si>
    <t xml:space="preserve">Macció, Rómulo</t>
  </si>
  <si>
    <t xml:space="preserve">(Buenos Aires, Argentina, 1931 - 2016, Buenos Aires, Argentina)</t>
  </si>
  <si>
    <t xml:space="preserve">Argentinean</t>
  </si>
  <si>
    <t xml:space="preserve">Estas buenas mujeres [These Good Women]</t>
  </si>
  <si>
    <t xml:space="preserve">Ink on paper</t>
  </si>
  <si>
    <t xml:space="preserve">Blanton Museum of Art, The University of Texas at Austin, Gift of Barbara Duncan, 1974</t>
  </si>
  <si>
    <t xml:space="preserve">21.4 cm x 29 cm (8 7/16 in. x 11 7/16 in.)</t>
  </si>
  <si>
    <t xml:space="preserve">1982.1138</t>
  </si>
  <si>
    <t xml:space="preserve">Ramírez, Everardo</t>
  </si>
  <si>
    <t xml:space="preserve">(Coyoácan, Mexico, 1906 - 1992, Mexico City)</t>
  </si>
  <si>
    <t xml:space="preserve">Untitled or Vendedor de leña [Firewood Seller]</t>
  </si>
  <si>
    <t xml:space="preserve">not dated</t>
  </si>
  <si>
    <t xml:space="preserve">Woodcut on thin tan paper</t>
  </si>
  <si>
    <t xml:space="preserve">21.6 cm x 26.9 cm (8 1/2 in. x 10 9/16 in.)</t>
  </si>
  <si>
    <t xml:space="preserve">2000.73</t>
  </si>
  <si>
    <t xml:space="preserve">González, Haroldo</t>
  </si>
  <si>
    <t xml:space="preserve">(Montevideo, Uruguay, 1941 - )</t>
  </si>
  <si>
    <t xml:space="preserve">Uruguay</t>
  </si>
  <si>
    <t xml:space="preserve">Dibujo en cinco lecciones [Drawing in Five Lessons]</t>
  </si>
  <si>
    <t xml:space="preserve">Interactive installation: projector, slides, tape recorder, and paper</t>
  </si>
  <si>
    <t xml:space="preserve">Blanton Museum of Art, The University of Texas at Austin, Gift of Haroldo González, 2000</t>
  </si>
  <si>
    <t xml:space="preserve">213.4 cm x 304.9 cm x 122 cm (84 in. x 120 1/16 in. x 48 1/16 in.)</t>
  </si>
  <si>
    <t xml:space="preserve">no</t>
  </si>
  <si>
    <t xml:space="preserve">1986.38</t>
  </si>
  <si>
    <t xml:space="preserve">Brooks, James</t>
  </si>
  <si>
    <t xml:space="preserve">(St. Louis, Missouri, 1906 - 1992, Brookhaven, New York)</t>
  </si>
  <si>
    <t xml:space="preserve">Oil Well at Sunset</t>
  </si>
  <si>
    <t xml:space="preserve">circa 1935</t>
  </si>
  <si>
    <t xml:space="preserve">Oil on canvas</t>
  </si>
  <si>
    <t xml:space="preserve">Blanton Museum of Art, The University of Texas at Austin, Gift of Dr. and Mrs. Paul L. White, 1986</t>
  </si>
  <si>
    <t xml:space="preserve">51.2 cm x 66.4 cm (20 3/16 in. x 26 1/8 in.)</t>
  </si>
  <si>
    <t xml:space="preserve">1995.259.10/19</t>
  </si>
  <si>
    <t xml:space="preserve">Vigo, Edgardo Antonio</t>
  </si>
  <si>
    <t xml:space="preserve">(La Plata, Argentina, 1928 - 1997, La Plata, Argentina)</t>
  </si>
  <si>
    <t xml:space="preserve">Pieces à conviction No. 6 [Pieces of Conviction No. 6], from Múltiples Acumulados [Accumulated Multiples]</t>
  </si>
  <si>
    <t xml:space="preserve">Rubber stamp with letterpress on torn blue papers on blue cardstock</t>
  </si>
  <si>
    <t xml:space="preserve">Blanton Museum of Art, The University of Texas at Austin, Gift of the artist, 1995</t>
  </si>
  <si>
    <t xml:space="preserve">23.6 cm x 12 cm (9 5/16 in. x 4 3/4 in.)</t>
  </si>
  <si>
    <t xml:space="preserve">2017.121.a-b</t>
  </si>
  <si>
    <t xml:space="preserve">Katz, Leandro</t>
  </si>
  <si>
    <t xml:space="preserve">(Buenos Aires, Argentina, 1938 - )</t>
  </si>
  <si>
    <t xml:space="preserve">Column VII named Palenque, Mexico and located in Samarkand, Uzbek S.S.R. inside the trajectory of an arc between Gur-Emir and the observatory of Ulugbek [Columna VII, llamada Palenque, México y localizada en Samarkanda, Uzbek R.S.S., dentro de la trayecto</t>
  </si>
  <si>
    <t xml:space="preserve">Postcard, printed matter</t>
  </si>
  <si>
    <t xml:space="preserve">Blanton Museum of Art, The University of Texas at Austin, Gift of Jacqueline Barnitz, 2017</t>
  </si>
  <si>
    <t xml:space="preserve">13.8 x 8.8 cm (5 7/16 x 3 7/16 in.)</t>
  </si>
  <si>
    <t xml:space="preserve">2017.93</t>
  </si>
  <si>
    <t xml:space="preserve">Bruscky, Paulo</t>
  </si>
  <si>
    <t xml:space="preserve">(Recife, Brazil, 1949 – )</t>
  </si>
  <si>
    <t xml:space="preserve">Brazilian</t>
  </si>
  <si>
    <t xml:space="preserve">Efemeroide [Ephimeraloid], 1973, and Poema visual [Visual Poem], 1986</t>
  </si>
  <si>
    <t xml:space="preserve">circa 1980s</t>
  </si>
  <si>
    <t xml:space="preserve">Two photographs glued on paper, ink, stamp</t>
  </si>
  <si>
    <t xml:space="preserve">31.5 x 21.5 cm (12 3/8 x 8 7/16 in.)</t>
  </si>
  <si>
    <t xml:space="preserve">2017.106</t>
  </si>
  <si>
    <t xml:space="preserve">Sem título [Untitled]</t>
  </si>
  <si>
    <t xml:space="preserve">circa 1977</t>
  </si>
  <si>
    <t xml:space="preserve">Typed paper</t>
  </si>
  <si>
    <t xml:space="preserve">33 x 21.7 cm (13 x 8 9/16 in.)</t>
  </si>
  <si>
    <t xml:space="preserve">2017.85.a-b</t>
  </si>
  <si>
    <t xml:space="preserve">Arte Correio. Hoje, a arte é este comunicado [Mail Art. Today, Art is this Communicated]</t>
  </si>
  <si>
    <t xml:space="preserve">Postcard. Printed matter and stamp</t>
  </si>
  <si>
    <t xml:space="preserve">10.5 x 15 cm (4 1/8 x 5 7/8 in.)</t>
  </si>
  <si>
    <t xml:space="preserve">2017.101.a-b</t>
  </si>
  <si>
    <t xml:space="preserve">Pelos nossos desaparecidos [For Our Missing People]</t>
  </si>
  <si>
    <t xml:space="preserve">Postcard. Printed matter</t>
  </si>
  <si>
    <t xml:space="preserve">2017.304</t>
  </si>
  <si>
    <t xml:space="preserve">Boccalero, Sister Karen</t>
  </si>
  <si>
    <t xml:space="preserve">(Globe, Arizona, 1933 - 1997, Los Angeles, California)</t>
  </si>
  <si>
    <t xml:space="preserve">In Our Rememberance Is Our Resurrection</t>
  </si>
  <si>
    <t xml:space="preserve">Screenprint</t>
  </si>
  <si>
    <t xml:space="preserve">Blanton Museum of Art, The University of Texas at Austin, Gift of Gilberto Cárdenas, 2017</t>
  </si>
  <si>
    <t xml:space="preserve">86.8 x 56.4 cm (34 3/16 x 22 3/16 in.)</t>
  </si>
  <si>
    <t xml:space="preserve">2017.328</t>
  </si>
  <si>
    <t xml:space="preserve">Cervántez, Yreina D.</t>
  </si>
  <si>
    <t xml:space="preserve">(Garden City, Kansas, 1952 - )</t>
  </si>
  <si>
    <t xml:space="preserve">Danza Ocelotl [Jaguar Dance]</t>
  </si>
  <si>
    <t xml:space="preserve">89 x 58.6 cm (35 1/16 x 23 1/16 in.)</t>
  </si>
  <si>
    <t xml:space="preserve">2017.450</t>
  </si>
  <si>
    <t xml:space="preserve">Limón, Léo</t>
  </si>
  <si>
    <t xml:space="preserve">(Los Angeles, California, 1952 - )</t>
  </si>
  <si>
    <t xml:space="preserve">La Crusada [The Crossing]</t>
  </si>
  <si>
    <t xml:space="preserve">102.2 x 71.4 cm (40 1/4 x 28 1/8 in.)</t>
  </si>
  <si>
    <t xml:space="preserve">2017.481</t>
  </si>
  <si>
    <t xml:space="preserve">Martínez, Paul</t>
  </si>
  <si>
    <t xml:space="preserve">(Montebello, California, 1966 - )</t>
  </si>
  <si>
    <t xml:space="preserve">Mi Amor [My Love]</t>
  </si>
  <si>
    <t xml:space="preserve">111.6 x 76.3 cm (43 15/16 x 30 1/16 in.)</t>
  </si>
  <si>
    <t xml:space="preserve">2017.326</t>
  </si>
  <si>
    <t xml:space="preserve">Cervántez, Alonzo Davis, Richard Duardo, Dolores Guerrero-Cruz, Peter Sparrow, John Valadéz, Yreina D.</t>
  </si>
  <si>
    <t xml:space="preserve">Exprerimental Screenprint Atelier V</t>
  </si>
  <si>
    <t xml:space="preserve">Screenprint collage on screenprint</t>
  </si>
  <si>
    <t xml:space="preserve">106.2 x 75.9 cm (41 13/16 x 29 7/8 in.)</t>
  </si>
  <si>
    <t xml:space="preserve">2016.149.29/30.a-b</t>
  </si>
  <si>
    <t xml:space="preserve">Schild Ledger Book: a) Buffalo hunt; b) A well-dressed Indian man</t>
  </si>
  <si>
    <t xml:space="preserve">1840-1895</t>
  </si>
  <si>
    <t xml:space="preserve">a) Graphite and wax crayon on ledger paper; b) Graphite and wax crayon on ledger paper</t>
  </si>
  <si>
    <t xml:space="preserve">Blanton Museum of Art, The University of Texas at Austin, Transfer from Texas Archeological Research Lab, 2016</t>
  </si>
  <si>
    <t xml:space="preserve">18.4 x 30.9 cm (7 1/4 x 12 3/16 in.)</t>
  </si>
  <si>
    <t xml:space="preserve">2016.149.15/30.a-b</t>
  </si>
  <si>
    <t xml:space="preserve">Schild Ledger Book: a) Indian woman in a striped blanket; b) Mounted warrior counts coup on an injured white man</t>
  </si>
  <si>
    <t xml:space="preserve">a) Graphite on ledger paper; b) Graphite and wax crayon on ledger paper</t>
  </si>
  <si>
    <t xml:space="preserve">18.4 x 30.7 cm (7 1/4 x 12 1/16 in.)</t>
  </si>
  <si>
    <t xml:space="preserve">2007.93</t>
  </si>
  <si>
    <t xml:space="preserve">Larner, Liz</t>
  </si>
  <si>
    <t xml:space="preserve">(Sacramento, CA, 1960 - )</t>
  </si>
  <si>
    <t xml:space="preserve">Reticule</t>
  </si>
  <si>
    <t xml:space="preserve">Cast polyurethane</t>
  </si>
  <si>
    <t xml:space="preserve">Blanton Museum of Art, The University of Texas at Austin, Gift of Jeanne and Michael Klein, 2007</t>
  </si>
  <si>
    <t xml:space="preserve">187.9 cm x 284.5 cm x 203.2 cm (74 in. x 112 in. x 80 in.)</t>
  </si>
  <si>
    <t xml:space="preserve">2003.154.1/19-19/19</t>
  </si>
  <si>
    <t xml:space="preserve">Sugarman, George</t>
  </si>
  <si>
    <t xml:space="preserve">(New York, New York, 1912 - 1999, New York, New York)</t>
  </si>
  <si>
    <t xml:space="preserve">Two in One</t>
  </si>
  <si>
    <t xml:space="preserve">Polychromed wood installation of nineteen elements</t>
  </si>
  <si>
    <t xml:space="preserve">Blanton Museum of Art, The University of Texas at Austin, Gift of the George Sugarman Foundation, Inc., 2003</t>
  </si>
  <si>
    <t xml:space="preserve">247.6 cm x 726.4 cm x 340.4 cm (97 1/2 in. x 286 in. x 134 in.)</t>
  </si>
  <si>
    <t xml:space="preserve">1991.213</t>
  </si>
  <si>
    <t xml:space="preserve">Frankenthaler, Helen</t>
  </si>
  <si>
    <t xml:space="preserve">(New York, New York, 1928 - 2011, Darien, Connecticut)</t>
  </si>
  <si>
    <t xml:space="preserve">Over the Circle</t>
  </si>
  <si>
    <t xml:space="preserve">Blanton Museum of Art, The University of Texas at Austin, Gift of Mari and James A. Michener, 1991</t>
  </si>
  <si>
    <t xml:space="preserve">213.7 x 221 cm (84 1/8 x 87 in.)</t>
  </si>
  <si>
    <t xml:space="preserve">1992.253.3/35</t>
  </si>
  <si>
    <t xml:space="preserve">Camnitzer, Luis</t>
  </si>
  <si>
    <t xml:space="preserve">(Lübeck, Germany, 1937 - )</t>
  </si>
  <si>
    <t xml:space="preserve">Untitled, plate 3 from Uruguayan Torture Series</t>
  </si>
  <si>
    <t xml:space="preserve">Four-color photo etching on chine collé</t>
  </si>
  <si>
    <t xml:space="preserve">Blanton Museum of Art, The University of Texas at Austin, Archer M. Huntington Museum Fund, 1992</t>
  </si>
  <si>
    <t xml:space="preserve">74.8 cm x 55.5 cm (29 7/16 in. x 21 7/8 in.)</t>
  </si>
  <si>
    <t xml:space="preserve">2001.44</t>
  </si>
  <si>
    <t xml:space="preserve">Ferrari, León</t>
  </si>
  <si>
    <t xml:space="preserve">(Buenos Aires, Argentina, 1920 - 2013, Buenos Aires, Argentina)</t>
  </si>
  <si>
    <t xml:space="preserve">Sin título [Untitled]</t>
  </si>
  <si>
    <t xml:space="preserve">Blanton Museum of Art, The University of Texas at Austin, Archer M. Huntington Museum Fund, 2001</t>
  </si>
  <si>
    <t xml:space="preserve">48.1 cm x 30.8 cm (18 15/16 in. x 12 1/8 in.)</t>
  </si>
  <si>
    <t xml:space="preserve">P1973.11.2</t>
  </si>
  <si>
    <t xml:space="preserve">Vivir: a los saltos [To Live: By Leaps and Bounds]</t>
  </si>
  <si>
    <t xml:space="preserve">Acrylic, tempera and/or poster paint, and pencil on particle board</t>
  </si>
  <si>
    <t xml:space="preserve">Blanton Museum of Art, The University of Texas at Austin, Archer M. Huntington Museum Fund, 1973</t>
  </si>
  <si>
    <t xml:space="preserve">183.2 cm x 183 cm (72 1/8 in. x 72 1/16 in.)</t>
  </si>
  <si>
    <t xml:space="preserve">1982.18</t>
  </si>
  <si>
    <t xml:space="preserve">Paternosto, César</t>
  </si>
  <si>
    <t xml:space="preserve">(La Plata, Argentina, 1931 - )</t>
  </si>
  <si>
    <t xml:space="preserve">Trilce II</t>
  </si>
  <si>
    <t xml:space="preserve">Acrylic on canvas</t>
  </si>
  <si>
    <t xml:space="preserve">Blanton Museum of Art, The University of Texas at Austin, Barbara Duncan Fund, 1982</t>
  </si>
  <si>
    <t xml:space="preserve">166.3 cm x 166.3 cm x 10.5 cm (65 1/2 in. x 65 1/2 in. x 4 1/8 in.)</t>
  </si>
  <si>
    <t xml:space="preserve">2015.15</t>
  </si>
  <si>
    <t xml:space="preserve">Moffett, Donald</t>
  </si>
  <si>
    <t xml:space="preserve">(San Antonio, Texas, 1955 - )</t>
  </si>
  <si>
    <t xml:space="preserve">Texas, 1969, from the series "What Barbara Jordan Wore"</t>
  </si>
  <si>
    <t xml:space="preserve">Digital chromogenic development print in artist's frame</t>
  </si>
  <si>
    <t xml:space="preserve">Blanton Museum of Art, The University of Texas at Austin, Gift of the artist in honor of Jeanne and Michael Klein, 2015</t>
  </si>
  <si>
    <t xml:space="preserve">98 x 77 cm (38 1/2 x 30 1/8 in.)</t>
  </si>
  <si>
    <t xml:space="preserve">2017.1.1/4-4/4</t>
  </si>
  <si>
    <t xml:space="preserve">Valdez, Vincent</t>
  </si>
  <si>
    <t xml:space="preserve">(San Antonio, Texas, 1977 - )</t>
  </si>
  <si>
    <t xml:space="preserve">The City I</t>
  </si>
  <si>
    <t xml:space="preserve">2015-2016</t>
  </si>
  <si>
    <t xml:space="preserve">Blanton Museum of Art, The University of Texas at Austin, Purchase through the generosity of Guillermo C. Nicolas and James C. Foster in honor of Jeanne and Michael Klein, with additional support from Jeanne and Michael Klein and Ellen Susman in honor of Jeanne and Michael Klein, 2017</t>
  </si>
  <si>
    <t xml:space="preserve">188 x 914 cm (74 x 360 in.)</t>
  </si>
  <si>
    <t xml:space="preserve">2002.2841</t>
  </si>
  <si>
    <t xml:space="preserve">Viola, Bill</t>
  </si>
  <si>
    <t xml:space="preserve">(New York, New York, 1951 - )</t>
  </si>
  <si>
    <t xml:space="preserve">Anima</t>
  </si>
  <si>
    <t xml:space="preserve">Color video triptych shown on three LCD flat panels</t>
  </si>
  <si>
    <t xml:space="preserve">Blanton Museum of Art, The University of Texas at Austin, Blanton Ball Purchase, 2002</t>
  </si>
  <si>
    <t xml:space="preserve">41.3 cm x 190.5 cm (16 1/4 in. x 75 in.)</t>
  </si>
  <si>
    <t xml:space="preserve">2017.663</t>
  </si>
  <si>
    <t xml:space="preserve">Charles, Michael Ray</t>
  </si>
  <si>
    <t xml:space="preserve">(Lafayette, Louisiana, 1967 - )</t>
  </si>
  <si>
    <t xml:space="preserve">Ah Shinie Star</t>
  </si>
  <si>
    <t xml:space="preserve">Acrylic latex on paper</t>
  </si>
  <si>
    <t xml:space="preserve">Blanton Museum of Art, The University of Texas at Austin, Gift of the artist; Gift from The Contemporary Austin to the Blanton Museum of Art, 2017</t>
  </si>
  <si>
    <t xml:space="preserve">152.4 x 121.9 cm (60 x 48 in.)</t>
  </si>
  <si>
    <t xml:space="preserve">1985.70</t>
  </si>
  <si>
    <t xml:space="preserve">Raimondi, Marcantonio</t>
  </si>
  <si>
    <t xml:space="preserve">(Argini, Italy, circa 1470 or 1482 - circa 1527-1534, Bologna, Italy)</t>
  </si>
  <si>
    <t xml:space="preserve">Italian</t>
  </si>
  <si>
    <t xml:space="preserve">Quos Ego [Neptune Calming the Tempest], after Raphael</t>
  </si>
  <si>
    <t xml:space="preserve">circa 1515-1516</t>
  </si>
  <si>
    <t xml:space="preserve">Engraving</t>
  </si>
  <si>
    <t xml:space="preserve">Blanton Museum of Art, The University of Texas at Austin, The Teaching Collection of Marvin Vexler, '48, 1985</t>
  </si>
  <si>
    <t xml:space="preserve">42.2 cm x 32.6 cm (16 5/8 in. x 12 13/16 in.)</t>
  </si>
  <si>
    <t xml:space="preserve">2002.1346</t>
  </si>
  <si>
    <t xml:space="preserve">Rota, Martino</t>
  </si>
  <si>
    <t xml:space="preserve">(Sibenik (Croatia), circa 1520 - 1583, Vienna)</t>
  </si>
  <si>
    <t xml:space="preserve">The Last Judgment, after Michelangelo</t>
  </si>
  <si>
    <t xml:space="preserve">Blanton Museum of Art, The University of Texas at Austin, The Leo Steinberg Collection, 2002</t>
  </si>
  <si>
    <t xml:space="preserve">32 cm x 23.4 cm (12 5/8 in. x 9 3/16 in.)</t>
  </si>
  <si>
    <t xml:space="preserve">2000.4</t>
  </si>
  <si>
    <t xml:space="preserve">Bell, John</t>
  </si>
  <si>
    <t xml:space="preserve">(Edinburgh, Scotland, 1763 - 1820, Rome, Italy)</t>
  </si>
  <si>
    <t xml:space="preserve">English</t>
  </si>
  <si>
    <t xml:space="preserve">Reclining Male Cadaver from Anatomy of the Bones, Muscles and Joints by John Bell</t>
  </si>
  <si>
    <t xml:space="preserve">Engraving and etching</t>
  </si>
  <si>
    <t xml:space="preserve">Blanton Museum of Art, The University of Texas at Austin, The Karen G. and Dr. Elgin W. Ware, Jr. Collection, 2000</t>
  </si>
  <si>
    <t xml:space="preserve">21 x 26.1 cm (8 1/4 x 10 1/4 in.)</t>
  </si>
  <si>
    <t xml:space="preserve">1996.261</t>
  </si>
  <si>
    <t xml:space="preserve">Martin, John</t>
  </si>
  <si>
    <t xml:space="preserve">(Haydon Bridge (Northumberland), England, 1789 - 1854, Douglas (Isle of Man))</t>
  </si>
  <si>
    <t xml:space="preserve">The Conflict between Satan and Death, from John Milton's Paradise Lost, Book 2, line 727</t>
  </si>
  <si>
    <t xml:space="preserve">1824-1825</t>
  </si>
  <si>
    <t xml:space="preserve">Mezzotint and drypoint</t>
  </si>
  <si>
    <t xml:space="preserve">Blanton Museum of Art, The University of Texas at Austin, Purchase through the generosity of the Still Water Foundation, 1996</t>
  </si>
  <si>
    <t xml:space="preserve">27.7 cm x 37.3 cm (10 7/8 in. x 14 11/16 in.)</t>
  </si>
  <si>
    <t xml:space="preserve">1990.190</t>
  </si>
  <si>
    <t xml:space="preserve">Bonasone, Giulio</t>
  </si>
  <si>
    <t xml:space="preserve">(Bologna, circa 1510 - after 1576, Bologna)</t>
  </si>
  <si>
    <t xml:space="preserve">Mater Dolorosa [The Virgin of Sorrows], after Marcantonio Raimondi, after Raphael</t>
  </si>
  <si>
    <t xml:space="preserve">1540s</t>
  </si>
  <si>
    <t xml:space="preserve">Blanton Museum of Art, The University of Texas at Austin, Purchase through the generosity of the Still Water Foundation, 1990</t>
  </si>
  <si>
    <t xml:space="preserve">48.2 cm x 34 cm (19 in. x 13 3/8 in.)</t>
  </si>
  <si>
    <t xml:space="preserve">1996.288</t>
  </si>
  <si>
    <t xml:space="preserve">Dürer, Albrecht</t>
  </si>
  <si>
    <t xml:space="preserve">(Nuremberg, Germany, 1471 - 1528, Nuremberg, Germany)</t>
  </si>
  <si>
    <t xml:space="preserve">German</t>
  </si>
  <si>
    <t xml:space="preserve">Saint John before God and the Elders, from The Apocalypse</t>
  </si>
  <si>
    <t xml:space="preserve">before 1498</t>
  </si>
  <si>
    <t xml:space="preserve">39.1 cm x 27.7 cm (15 3/8 in. x 10 7/8 in.)</t>
  </si>
  <si>
    <t xml:space="preserve">1991.107</t>
  </si>
  <si>
    <t xml:space="preserve">Raeburn, Sir Henry</t>
  </si>
  <si>
    <t xml:space="preserve">(Edinburgh, United Kingdom, 1756 - 1823, Edinburgh, United Kingdom)</t>
  </si>
  <si>
    <t xml:space="preserve">Admiral Sir William Sidney Smith</t>
  </si>
  <si>
    <t xml:space="preserve">circa 1800</t>
  </si>
  <si>
    <t xml:space="preserve">Blanton Museum of Art, The University of Texas at Austin, Bequest of Jack G. Taylor, 1991</t>
  </si>
  <si>
    <t xml:space="preserve">72.3 cm x 60.3 cm (28 7/16 in. x 23 3/4 in.)</t>
  </si>
  <si>
    <t xml:space="preserve">1980.32</t>
  </si>
  <si>
    <t xml:space="preserve">Anonymous</t>
  </si>
  <si>
    <t xml:space="preserve">Greek-Attic</t>
  </si>
  <si>
    <t xml:space="preserve">Black-figure Neck Amphora of Panathenaic Shape (Oil Container)</t>
  </si>
  <si>
    <t xml:space="preserve">circa 540 BCE</t>
  </si>
  <si>
    <t xml:space="preserve">Terracotta</t>
  </si>
  <si>
    <t xml:space="preserve">Blanton Museum of Art, The University of Texas at Austin, Archer M. Huntington Museum Fund and the James R. Dougherty, Jr. Foundation, 1980</t>
  </si>
  <si>
    <t xml:space="preserve">27.5 cm (10 13/16 in.)</t>
  </si>
  <si>
    <t xml:space="preserve">2017.1426</t>
  </si>
  <si>
    <t xml:space="preserve">Vignon, Claude</t>
  </si>
  <si>
    <t xml:space="preserve">(Tours, France, 1593 - 1670, Paris, France)</t>
  </si>
  <si>
    <t xml:space="preserve">Madonna and Child with Saints Cecilia, Valerian, and Tibertius</t>
  </si>
  <si>
    <t xml:space="preserve">circa 1630</t>
  </si>
  <si>
    <t xml:space="preserve">Oil on copper</t>
  </si>
  <si>
    <t xml:space="preserve">Blanton Museum of Art, The University of Texas at Austin, The Suida-Manning Collection, 2017</t>
  </si>
  <si>
    <t xml:space="preserve">23.5 cm x 30.16 cm (9 1/4 in. x 11 7/8 in.)</t>
  </si>
  <si>
    <t xml:space="preserve">2017.1369</t>
  </si>
  <si>
    <t xml:space="preserve">Sebastiano del Piombo</t>
  </si>
  <si>
    <t xml:space="preserve">(Venice, Italy, circa 1485 - 1547, Rome, Italy)</t>
  </si>
  <si>
    <t xml:space="preserve">Portrait of a Man</t>
  </si>
  <si>
    <t xml:space="preserve">circa 1516</t>
  </si>
  <si>
    <t xml:space="preserve">Oil on wood panel</t>
  </si>
  <si>
    <t xml:space="preserve">36.4 cm x 25.9 cm (14 5/16 in. x 10 3/16 in.)</t>
  </si>
  <si>
    <t xml:space="preserve">2017.1340</t>
  </si>
  <si>
    <t xml:space="preserve">Ricci, Sebastiano</t>
  </si>
  <si>
    <t xml:space="preserve">(Belluno, Italy, 1659 - 1734, Venice, Italy)</t>
  </si>
  <si>
    <t xml:space="preserve">Return of the Prodigal Son</t>
  </si>
  <si>
    <t xml:space="preserve">circa 1720</t>
  </si>
  <si>
    <t xml:space="preserve">57 cm x 50.8 cm (22 7/16 in. x 20 in.)</t>
  </si>
  <si>
    <t xml:space="preserve">2017.1363</t>
  </si>
  <si>
    <t xml:space="preserve">Schönfeld, Johann Heinrich</t>
  </si>
  <si>
    <t xml:space="preserve">(Biberach an der Riß, Germany, 1609 - 1684, Augsburg, Germany)</t>
  </si>
  <si>
    <t xml:space="preserve">Saint James the Greater at the Battle of Clavijo</t>
  </si>
  <si>
    <t xml:space="preserve">17th century</t>
  </si>
  <si>
    <t xml:space="preserve">99 cm x 127.8 cm (39 in. x 50 5/16 in.)</t>
  </si>
  <si>
    <t xml:space="preserve">2008.10</t>
  </si>
  <si>
    <t xml:space="preserve">Tomba, Giulio</t>
  </si>
  <si>
    <t xml:space="preserve">(Faenza, Italy, before 1780 - 1841, Bologna, Italy)</t>
  </si>
  <si>
    <t xml:space="preserve">Rosaspina's Zeichnungsschule [Rosaspina's Drawing School], after Felice Giani</t>
  </si>
  <si>
    <t xml:space="preserve">Etching</t>
  </si>
  <si>
    <t xml:space="preserve">Blanton Museum of Art, The University of Texas at Austin, Jack S. Blanton Curatorial Endowment Fund, 2008</t>
  </si>
  <si>
    <t xml:space="preserve">37.4 cm x 4.7 cm (14 3/4 in. x 1 7/8 in.)</t>
  </si>
  <si>
    <t xml:space="preserve">1982.418</t>
  </si>
  <si>
    <t xml:space="preserve">Gavarni, Paul</t>
  </si>
  <si>
    <t xml:space="preserve">(Paris, 1804 - 1866, Paris)</t>
  </si>
  <si>
    <t xml:space="preserve">L’habit ne fait pas le moine…[Clothes do not make the man…], plate 24 from Nuances du sentiment [Nuances of Feeling], in Le Charivari, 15 November 1839</t>
  </si>
  <si>
    <t xml:space="preserve">Blanton Museum of Art, The University of Texas at Austin, Gift of Alvin and Ethel Romansky, 1977</t>
  </si>
  <si>
    <t xml:space="preserve">28.2 cm x 20.8 cm (11 1/8 in. x 8 3/16 in.)</t>
  </si>
  <si>
    <t xml:space="preserve">P1967.1.5/20</t>
  </si>
  <si>
    <t xml:space="preserve">Paris Interior, from Twenty Photographs by Eugene Atget 1856-1927</t>
  </si>
  <si>
    <t xml:space="preserve">1910, printed 1956</t>
  </si>
  <si>
    <t xml:space="preserve">23.1 cm x 17.2 cm (9 1/8 in. x 6 3/4 in.)</t>
  </si>
  <si>
    <t xml:space="preserve">P1967.1.6/20</t>
  </si>
  <si>
    <t xml:space="preserve">Pompe Funebre (1e classe) [Funeral Ceremony (1st Class)], from Twenty Photographs by Eugene Atget 1856-1927</t>
  </si>
  <si>
    <t xml:space="preserve">23 cm x 17.25 cm (9 1/16 in. x 6 13/16 in.)</t>
  </si>
  <si>
    <t xml:space="preserve">2002.1905</t>
  </si>
  <si>
    <t xml:space="preserve">Drevet, Pierre</t>
  </si>
  <si>
    <t xml:space="preserve">(Loire, France, 1663 – 1738, Paris, France)</t>
  </si>
  <si>
    <t xml:space="preserve">Self-Portrait, after Hyacinthe Rigaud</t>
  </si>
  <si>
    <t xml:space="preserve">47.1 cm x 33.7 cm (18 9/16 in. x 13 1/4 in.)</t>
  </si>
  <si>
    <t xml:space="preserve">1991.66.8/40</t>
  </si>
  <si>
    <t xml:space="preserve">Piranesi, Giovanni Battista</t>
  </si>
  <si>
    <t xml:space="preserve">(Mogliano (Treviso), Italy, 1720 - 1778, Rome)</t>
  </si>
  <si>
    <t xml:space="preserve">Dimostransi nella Tav. presente la Pianta, ed Elevazione del Ponte, oggi detto Quattro Capi egli è antichissimo, e chiamavasi Fabrizio da L. Fabrizio Presid. delle Strade, che lo fabbrico' nel fine della Repubblica... [Shown in this Plate are the plan and</t>
  </si>
  <si>
    <t xml:space="preserve">Blanton Museum of Art, The University of Texas at Austin, Gift of Alvin Romansky, 1991</t>
  </si>
  <si>
    <t xml:space="preserve">52.9 cm x 69.5 cm (20 13/16 in. x 27 3/8 in.)</t>
  </si>
  <si>
    <t xml:space="preserve">1991.66.36/40</t>
  </si>
  <si>
    <t xml:space="preserve">Dimostrazione in grande delle parti del Tempio della Fortuna Virile... [Reconstruction of details from the Temple of Fortuna Virilis...], plate LII from Volume IV of Le Antichità Romane [Roman Antiquities]</t>
  </si>
  <si>
    <t xml:space="preserve">52.8 cm x 37.2 cm (20 13/16 in. x 14 5/8 in.)</t>
  </si>
  <si>
    <t xml:space="preserve">P1961.49</t>
  </si>
  <si>
    <t xml:space="preserve">Rops, Félicien</t>
  </si>
  <si>
    <t xml:space="preserve">(Namur (Belgium), 1833 - 1898, Essonnes (near Paris))</t>
  </si>
  <si>
    <t xml:space="preserve">Belgian</t>
  </si>
  <si>
    <t xml:space="preserve">Curieuse</t>
  </si>
  <si>
    <t xml:space="preserve">Photogravure and drypoint</t>
  </si>
  <si>
    <t xml:space="preserve">Blanton Museum of Art, The University of Texas at Austin, University Purchase, 1961</t>
  </si>
  <si>
    <t xml:space="preserve">46.1 cm x 30.9 cm (18 1/8 in. x 12 3/16 in.)</t>
  </si>
  <si>
    <t xml:space="preserve">G1969.6.324</t>
  </si>
  <si>
    <t xml:space="preserve">Lacey, Edward Hill</t>
  </si>
  <si>
    <t xml:space="preserve">(Bradford, England, 1891 - 1967, London (?))</t>
  </si>
  <si>
    <t xml:space="preserve">The Studio Mirror</t>
  </si>
  <si>
    <t xml:space="preserve">circa 1925</t>
  </si>
  <si>
    <t xml:space="preserve">Drypoint</t>
  </si>
  <si>
    <t xml:space="preserve">Blanton Museum of Art, The University of Texas at Austin, Transfer from the Humanities Research Center, The University of Texas at Austin, 1969</t>
  </si>
  <si>
    <t xml:space="preserve">39.35 cm x 25 cm (15 1/2 in. x 9 13/16 in.)</t>
  </si>
  <si>
    <t xml:space="preserve">2003.12</t>
  </si>
  <si>
    <t xml:space="preserve">Wolgemut, Michael</t>
  </si>
  <si>
    <t xml:space="preserve">(Nuremberg, Germany, 1434-1437 - 1519, Nuremberg, Germany)</t>
  </si>
  <si>
    <t xml:space="preserve">Imago Mortis [The Dance of Death], from the Weltchronik, or Liber Chronicarum [The Nuremberg Chronicle]</t>
  </si>
  <si>
    <t xml:space="preserve">Woodcut with watercolor (hand coloring)</t>
  </si>
  <si>
    <t xml:space="preserve">Blanton Museum of Art, The University of Texas at Austin, The Karen G. and Dr. Elgin W. Ware, Jr. Collection, 2003</t>
  </si>
  <si>
    <t xml:space="preserve">36.6 cm x 26.2 cm (14 7/16 in. x 10 5/16 in.)</t>
  </si>
  <si>
    <t xml:space="preserve">2017.1323</t>
  </si>
  <si>
    <t xml:space="preserve">Pomarancio, Cristoforo Roncalli, called</t>
  </si>
  <si>
    <t xml:space="preserve">(1552 - 1626)</t>
  </si>
  <si>
    <t xml:space="preserve">Coronation of the Virgin</t>
  </si>
  <si>
    <t xml:space="preserve">circa 1605</t>
  </si>
  <si>
    <t xml:space="preserve">Brush with black, white, and gray oil paint over traces of red chalk </t>
  </si>
  <si>
    <t xml:space="preserve">20.6 cm x 37.3 cm (8 1/8 in. x 14 11/16 in.)</t>
  </si>
  <si>
    <t xml:space="preserve">2017.1153</t>
  </si>
  <si>
    <t xml:space="preserve">Giordano, Luca</t>
  </si>
  <si>
    <t xml:space="preserve">(Naples, Italy, 1634 - 1705, Naples, Italy)</t>
  </si>
  <si>
    <t xml:space="preserve">Studies for the Glorification of the Medici Dynasty</t>
  </si>
  <si>
    <t xml:space="preserve">circa 1682-85</t>
  </si>
  <si>
    <t xml:space="preserve">Black chalk with pen and brown ink and brush and brown wash on blue paper</t>
  </si>
  <si>
    <t xml:space="preserve">25.72 cm x 38.1 cm (10 1/8 in. x 15 in.)</t>
  </si>
  <si>
    <t xml:space="preserve">G1974.10</t>
  </si>
  <si>
    <t xml:space="preserve">Hood, Dorothy</t>
  </si>
  <si>
    <t xml:space="preserve">(Bryan, Texas, 1918 - 2000, Houston, Texas)</t>
  </si>
  <si>
    <t xml:space="preserve">Zeus Weeps</t>
  </si>
  <si>
    <t xml:space="preserve">Blanton Museum of Art, The University of Texas at Austin, Gift of the Childe Hassam Fund of the American Academy of Arts and Letters, 1974</t>
  </si>
  <si>
    <t xml:space="preserve">224.1 cm x 292.7 cm (88 1/4 in. x 115 1/4 in.)</t>
  </si>
  <si>
    <t xml:space="preserve">2001.6</t>
  </si>
  <si>
    <t xml:space="preserve">Adkins, Terry</t>
  </si>
  <si>
    <t xml:space="preserve">(Washington, D.C., 1953 - 2014, Brooklyn, NY)</t>
  </si>
  <si>
    <t xml:space="preserve">Single Bound</t>
  </si>
  <si>
    <t xml:space="preserve">Metal and feathers</t>
  </si>
  <si>
    <t xml:space="preserve">Blanton Museum of Art, The University of Texas at Austin, Purchase through the Archer M. Huntington Museum Fund and with support from the Blanton Contemporary Circle, 2001</t>
  </si>
  <si>
    <t xml:space="preserve">213.36 x 182.9 x 29.2 cm (84 x 72 x 11 1/2 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</si>
</sst>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
    </sheetView>
  </sheetViews>
  <sheetFormatPr defaultRowHeight="14.4" zeroHeight="false" outlineLevelRow="0" outlineLevelCol="0"/>
  <cols>
    <col collapsed="false" customWidth="true" hidden="false" outlineLevel="0" max="11" min="1" style="0" width="8.53"/>
    <col collapsed="false" customWidth="true" hidden="false" outlineLevel="0" max="12" min="12" style="0" width="43.33"/>
    <col collapsed="false" customWidth="true" hidden="false" outlineLevel="0" max="13" min="13" style="0" width="46.53"/>
    <col collapsed="false" customWidth="true" hidden="false" outlineLevel="0" max="14" min="14" style="0" width="37.49"/>
    <col collapsed="false" customWidth="true" hidden="false" outlineLevel="0" max="1025" min="15" style="0" width="8.53"/>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4.4" hidden="false" customHeight="false" outlineLevel="0" collapsed="false">
      <c r="A2" s="0" t="s">
        <v>14</v>
      </c>
      <c r="B2" s="0" t="s">
        <v>15</v>
      </c>
      <c r="C2" s="0" t="s">
        <v>16</v>
      </c>
      <c r="D2" s="0" t="s">
        <v>17</v>
      </c>
      <c r="E2" s="0" t="s">
        <v>18</v>
      </c>
      <c r="F2" s="0" t="s">
        <v>19</v>
      </c>
      <c r="G2" s="0" t="s">
        <v>20</v>
      </c>
      <c r="H2" s="0" t="s">
        <v>21</v>
      </c>
      <c r="I2" s="0" t="s">
        <v>22</v>
      </c>
      <c r="J2" s="0" t="s">
        <v>23</v>
      </c>
      <c r="K2" s="0" t="n">
        <f aca="false">TRUE()</f>
        <v>1</v>
      </c>
      <c r="L2" s="0" t="s">
        <v>24</v>
      </c>
      <c r="M2" s="0" t="n">
        <v>0</v>
      </c>
      <c r="N2" s="0" t="n">
        <v>1</v>
      </c>
    </row>
    <row r="3" customFormat="false" ht="14.4" hidden="false" customHeight="false" outlineLevel="0" collapsed="false">
      <c r="A3" s="0" t="s">
        <v>25</v>
      </c>
      <c r="B3" s="0" t="s">
        <v>15</v>
      </c>
      <c r="C3" s="0" t="s">
        <v>16</v>
      </c>
      <c r="D3" s="0" t="s">
        <v>17</v>
      </c>
      <c r="E3" s="0" t="s">
        <v>26</v>
      </c>
      <c r="F3" s="0" t="s">
        <v>27</v>
      </c>
      <c r="G3" s="0" t="s">
        <v>20</v>
      </c>
      <c r="H3" s="0" t="s">
        <v>21</v>
      </c>
      <c r="I3" s="0" t="s">
        <v>28</v>
      </c>
      <c r="J3" s="0" t="s">
        <v>23</v>
      </c>
      <c r="K3" s="0" t="n">
        <f aca="false">TRUE()</f>
        <v>1</v>
      </c>
      <c r="L3" s="0" t="s">
        <v>24</v>
      </c>
      <c r="M3" s="0" t="n">
        <v>0</v>
      </c>
      <c r="N3" s="0" t="n">
        <v>0</v>
      </c>
    </row>
    <row r="4" customFormat="false" ht="14.4" hidden="false" customHeight="false" outlineLevel="0" collapsed="false">
      <c r="A4" s="0" t="s">
        <v>29</v>
      </c>
      <c r="B4" s="0" t="s">
        <v>30</v>
      </c>
      <c r="C4" s="0" t="s">
        <v>31</v>
      </c>
      <c r="D4" s="0" t="s">
        <v>32</v>
      </c>
      <c r="E4" s="0" t="s">
        <v>33</v>
      </c>
      <c r="F4" s="0" t="n">
        <v>1922</v>
      </c>
      <c r="G4" s="0" t="s">
        <v>34</v>
      </c>
      <c r="H4" s="0" t="s">
        <v>35</v>
      </c>
      <c r="I4" s="0" t="s">
        <v>36</v>
      </c>
      <c r="J4" s="0" t="s">
        <v>23</v>
      </c>
      <c r="K4" s="0" t="n">
        <f aca="false">TRUE()</f>
        <v>1</v>
      </c>
      <c r="L4" s="0" t="s">
        <v>24</v>
      </c>
      <c r="M4" s="0" t="n">
        <v>0</v>
      </c>
      <c r="N4" s="0" t="n">
        <v>1</v>
      </c>
    </row>
    <row r="5" customFormat="false" ht="14.4" hidden="false" customHeight="false" outlineLevel="0" collapsed="false">
      <c r="A5" s="0" t="s">
        <v>37</v>
      </c>
      <c r="B5" s="0" t="s">
        <v>38</v>
      </c>
      <c r="C5" s="0" t="s">
        <v>39</v>
      </c>
      <c r="D5" s="0" t="s">
        <v>40</v>
      </c>
      <c r="E5" s="0" t="s">
        <v>41</v>
      </c>
      <c r="F5" s="0" t="n">
        <v>1930</v>
      </c>
      <c r="G5" s="0" t="s">
        <v>42</v>
      </c>
      <c r="H5" s="0" t="s">
        <v>43</v>
      </c>
      <c r="I5" s="0" t="s">
        <v>44</v>
      </c>
      <c r="J5" s="0" t="s">
        <v>23</v>
      </c>
      <c r="K5" s="0" t="n">
        <f aca="false">TRUE()</f>
        <v>1</v>
      </c>
      <c r="L5" s="0" t="s">
        <v>24</v>
      </c>
      <c r="M5" s="0" t="n">
        <v>0</v>
      </c>
      <c r="N5" s="0" t="n">
        <v>0</v>
      </c>
    </row>
    <row r="6" customFormat="false" ht="14.4" hidden="false" customHeight="false" outlineLevel="0" collapsed="false">
      <c r="A6" s="0" t="s">
        <v>45</v>
      </c>
      <c r="B6" s="0" t="s">
        <v>46</v>
      </c>
      <c r="C6" s="0" t="s">
        <v>47</v>
      </c>
      <c r="D6" s="0" t="s">
        <v>40</v>
      </c>
      <c r="E6" s="0" t="s">
        <v>48</v>
      </c>
      <c r="F6" s="0" t="n">
        <v>1932</v>
      </c>
      <c r="G6" s="0" t="s">
        <v>49</v>
      </c>
      <c r="H6" s="0" t="s">
        <v>50</v>
      </c>
      <c r="I6" s="0" t="s">
        <v>51</v>
      </c>
      <c r="J6" s="0" t="s">
        <v>23</v>
      </c>
      <c r="K6" s="0" t="n">
        <f aca="false">TRUE()</f>
        <v>1</v>
      </c>
      <c r="L6" s="0" t="s">
        <v>24</v>
      </c>
      <c r="M6" s="0" t="n">
        <v>0</v>
      </c>
      <c r="N6" s="0" t="n">
        <v>0</v>
      </c>
    </row>
    <row r="7" customFormat="false" ht="14.4" hidden="false" customHeight="false" outlineLevel="0" collapsed="false">
      <c r="A7" s="0" t="s">
        <v>52</v>
      </c>
      <c r="B7" s="0" t="s">
        <v>53</v>
      </c>
      <c r="C7" s="0" t="s">
        <v>54</v>
      </c>
      <c r="D7" s="0" t="s">
        <v>40</v>
      </c>
      <c r="E7" s="0" t="s">
        <v>55</v>
      </c>
      <c r="F7" s="0" t="n">
        <v>1940</v>
      </c>
      <c r="G7" s="0" t="s">
        <v>42</v>
      </c>
      <c r="H7" s="0" t="s">
        <v>43</v>
      </c>
      <c r="I7" s="0" t="s">
        <v>56</v>
      </c>
      <c r="J7" s="0" t="s">
        <v>23</v>
      </c>
      <c r="K7" s="0" t="n">
        <f aca="false">TRUE()</f>
        <v>1</v>
      </c>
      <c r="L7" s="0" t="s">
        <v>24</v>
      </c>
      <c r="M7" s="0" t="n">
        <v>0</v>
      </c>
      <c r="N7" s="0" t="n">
        <v>1</v>
      </c>
    </row>
    <row r="8" customFormat="false" ht="14.4" hidden="false" customHeight="false" outlineLevel="0" collapsed="false">
      <c r="A8" s="0" t="s">
        <v>57</v>
      </c>
      <c r="B8" s="0" t="s">
        <v>58</v>
      </c>
      <c r="C8" s="0" t="s">
        <v>59</v>
      </c>
      <c r="D8" s="0" t="s">
        <v>60</v>
      </c>
      <c r="E8" s="0" t="s">
        <v>61</v>
      </c>
      <c r="F8" s="0" t="n">
        <v>1962</v>
      </c>
      <c r="G8" s="0" t="s">
        <v>62</v>
      </c>
      <c r="H8" s="0" t="s">
        <v>63</v>
      </c>
      <c r="I8" s="0" t="s">
        <v>64</v>
      </c>
      <c r="J8" s="0" t="s">
        <v>23</v>
      </c>
      <c r="K8" s="0" t="n">
        <f aca="false">TRUE()</f>
        <v>1</v>
      </c>
      <c r="L8" s="0" t="s">
        <v>24</v>
      </c>
      <c r="M8" s="0" t="n">
        <v>0</v>
      </c>
      <c r="N8" s="0" t="n">
        <v>0</v>
      </c>
    </row>
    <row r="9" customFormat="false" ht="14.4" hidden="false" customHeight="false" outlineLevel="0" collapsed="false">
      <c r="A9" s="0" t="s">
        <v>65</v>
      </c>
      <c r="B9" s="0" t="s">
        <v>66</v>
      </c>
      <c r="C9" s="0" t="s">
        <v>67</v>
      </c>
      <c r="D9" s="0" t="s">
        <v>40</v>
      </c>
      <c r="E9" s="0" t="s">
        <v>68</v>
      </c>
      <c r="F9" s="0" t="s">
        <v>69</v>
      </c>
      <c r="G9" s="0" t="s">
        <v>70</v>
      </c>
      <c r="H9" s="0" t="s">
        <v>43</v>
      </c>
      <c r="I9" s="0" t="s">
        <v>71</v>
      </c>
      <c r="J9" s="0" t="s">
        <v>23</v>
      </c>
      <c r="K9" s="0" t="n">
        <f aca="false">TRUE()</f>
        <v>1</v>
      </c>
      <c r="L9" s="0" t="s">
        <v>24</v>
      </c>
      <c r="M9" s="0" t="n">
        <v>0</v>
      </c>
      <c r="N9" s="0" t="n">
        <v>0</v>
      </c>
    </row>
    <row r="10" customFormat="false" ht="14.4" hidden="false" customHeight="false" outlineLevel="0" collapsed="false">
      <c r="A10" s="0" t="s">
        <v>72</v>
      </c>
      <c r="B10" s="0" t="s">
        <v>73</v>
      </c>
      <c r="C10" s="0" t="s">
        <v>74</v>
      </c>
      <c r="D10" s="0" t="s">
        <v>75</v>
      </c>
      <c r="E10" s="0" t="s">
        <v>76</v>
      </c>
      <c r="F10" s="0" t="n">
        <v>1972</v>
      </c>
      <c r="G10" s="0" t="s">
        <v>77</v>
      </c>
      <c r="H10" s="0" t="s">
        <v>78</v>
      </c>
      <c r="I10" s="0" t="s">
        <v>79</v>
      </c>
      <c r="J10" s="0" t="s">
        <v>80</v>
      </c>
      <c r="K10" s="0" t="n">
        <f aca="false">TRUE()</f>
        <v>1</v>
      </c>
      <c r="L10" s="0" t="s">
        <v>24</v>
      </c>
      <c r="M10" s="0" t="n">
        <v>0</v>
      </c>
      <c r="N10" s="0" t="n">
        <v>0</v>
      </c>
    </row>
    <row r="11" customFormat="false" ht="14.4" hidden="false" customHeight="false" outlineLevel="0" collapsed="false">
      <c r="A11" s="0" t="s">
        <v>81</v>
      </c>
      <c r="B11" s="0" t="s">
        <v>82</v>
      </c>
      <c r="C11" s="0" t="s">
        <v>83</v>
      </c>
      <c r="D11" s="0" t="s">
        <v>32</v>
      </c>
      <c r="E11" s="0" t="s">
        <v>84</v>
      </c>
      <c r="F11" s="0" t="s">
        <v>85</v>
      </c>
      <c r="G11" s="0" t="s">
        <v>86</v>
      </c>
      <c r="H11" s="0" t="s">
        <v>87</v>
      </c>
      <c r="I11" s="0" t="s">
        <v>88</v>
      </c>
      <c r="J11" s="0" t="s">
        <v>80</v>
      </c>
      <c r="K11" s="0" t="n">
        <f aca="false">TRUE()</f>
        <v>1</v>
      </c>
      <c r="L11" s="0" t="s">
        <v>24</v>
      </c>
      <c r="M11" s="0" t="n">
        <v>1</v>
      </c>
      <c r="N11" s="0" t="n">
        <v>0</v>
      </c>
    </row>
    <row r="12" customFormat="false" ht="14.4" hidden="false" customHeight="false" outlineLevel="0" collapsed="false">
      <c r="A12" s="0" t="s">
        <v>89</v>
      </c>
      <c r="B12" s="0" t="s">
        <v>90</v>
      </c>
      <c r="C12" s="0" t="s">
        <v>91</v>
      </c>
      <c r="D12" s="0" t="s">
        <v>60</v>
      </c>
      <c r="E12" s="0" t="s">
        <v>92</v>
      </c>
      <c r="G12" s="0" t="s">
        <v>93</v>
      </c>
      <c r="H12" s="0" t="s">
        <v>94</v>
      </c>
      <c r="I12" s="0" t="s">
        <v>95</v>
      </c>
      <c r="J12" s="0" t="s">
        <v>23</v>
      </c>
      <c r="K12" s="0" t="n">
        <f aca="false">TRUE()</f>
        <v>1</v>
      </c>
      <c r="L12" s="0" t="s">
        <v>24</v>
      </c>
      <c r="M12" s="0" t="n">
        <v>0</v>
      </c>
      <c r="N12" s="0" t="n">
        <v>0</v>
      </c>
    </row>
    <row r="13" customFormat="false" ht="14.4" hidden="false" customHeight="false" outlineLevel="0" collapsed="false">
      <c r="A13" s="0" t="s">
        <v>96</v>
      </c>
      <c r="B13" s="0" t="s">
        <v>97</v>
      </c>
      <c r="C13" s="0" t="s">
        <v>98</v>
      </c>
      <c r="D13" s="0" t="s">
        <v>60</v>
      </c>
      <c r="E13" s="0" t="s">
        <v>99</v>
      </c>
      <c r="F13" s="0" t="n">
        <v>1972</v>
      </c>
      <c r="G13" s="0" t="s">
        <v>100</v>
      </c>
      <c r="H13" s="0" t="s">
        <v>101</v>
      </c>
      <c r="I13" s="0" t="s">
        <v>102</v>
      </c>
      <c r="J13" s="0" t="s">
        <v>23</v>
      </c>
      <c r="K13" s="0" t="n">
        <f aca="false">TRUE()</f>
        <v>1</v>
      </c>
      <c r="L13" s="0" t="s">
        <v>24</v>
      </c>
      <c r="M13" s="0" t="n">
        <v>0</v>
      </c>
      <c r="N13" s="0" t="n">
        <v>1</v>
      </c>
    </row>
    <row r="14" customFormat="false" ht="14.4" hidden="false" customHeight="false" outlineLevel="0" collapsed="false">
      <c r="A14" s="0" t="s">
        <v>103</v>
      </c>
      <c r="B14" s="0" t="s">
        <v>104</v>
      </c>
      <c r="C14" s="0" t="s">
        <v>105</v>
      </c>
      <c r="D14" s="0" t="s">
        <v>106</v>
      </c>
      <c r="E14" s="0" t="s">
        <v>107</v>
      </c>
      <c r="F14" s="0" t="s">
        <v>108</v>
      </c>
      <c r="G14" s="0" t="s">
        <v>109</v>
      </c>
      <c r="H14" s="0" t="s">
        <v>101</v>
      </c>
      <c r="I14" s="0" t="s">
        <v>110</v>
      </c>
      <c r="J14" s="0" t="s">
        <v>23</v>
      </c>
      <c r="K14" s="0" t="n">
        <f aca="false">TRUE()</f>
        <v>1</v>
      </c>
      <c r="L14" s="0" t="s">
        <v>24</v>
      </c>
      <c r="M14" s="0" t="n">
        <v>0</v>
      </c>
      <c r="N14" s="0" t="n">
        <v>0</v>
      </c>
    </row>
    <row r="15" customFormat="false" ht="14.4" hidden="false" customHeight="false" outlineLevel="0" collapsed="false">
      <c r="A15" s="0" t="s">
        <v>111</v>
      </c>
      <c r="B15" s="0" t="s">
        <v>104</v>
      </c>
      <c r="C15" s="0" t="s">
        <v>105</v>
      </c>
      <c r="D15" s="0" t="s">
        <v>106</v>
      </c>
      <c r="E15" s="0" t="s">
        <v>112</v>
      </c>
      <c r="F15" s="0" t="s">
        <v>113</v>
      </c>
      <c r="G15" s="0" t="s">
        <v>114</v>
      </c>
      <c r="H15" s="0" t="s">
        <v>101</v>
      </c>
      <c r="I15" s="0" t="s">
        <v>115</v>
      </c>
      <c r="J15" s="0" t="s">
        <v>23</v>
      </c>
      <c r="K15" s="0" t="n">
        <f aca="false">TRUE()</f>
        <v>1</v>
      </c>
      <c r="L15" s="0" t="s">
        <v>24</v>
      </c>
      <c r="M15" s="0" t="n">
        <v>0</v>
      </c>
      <c r="N15" s="0" t="n">
        <v>0</v>
      </c>
    </row>
    <row r="16" customFormat="false" ht="14.4" hidden="false" customHeight="false" outlineLevel="0" collapsed="false">
      <c r="A16" s="0" t="s">
        <v>116</v>
      </c>
      <c r="B16" s="0" t="s">
        <v>104</v>
      </c>
      <c r="C16" s="0" t="s">
        <v>105</v>
      </c>
      <c r="D16" s="0" t="s">
        <v>106</v>
      </c>
      <c r="E16" s="0" t="s">
        <v>117</v>
      </c>
      <c r="F16" s="0" t="n">
        <v>1985</v>
      </c>
      <c r="G16" s="0" t="s">
        <v>118</v>
      </c>
      <c r="H16" s="0" t="s">
        <v>101</v>
      </c>
      <c r="I16" s="0" t="s">
        <v>119</v>
      </c>
      <c r="J16" s="0" t="s">
        <v>23</v>
      </c>
      <c r="K16" s="0" t="n">
        <f aca="false">TRUE()</f>
        <v>1</v>
      </c>
      <c r="L16" s="0" t="s">
        <v>24</v>
      </c>
      <c r="M16" s="0" t="n">
        <v>0</v>
      </c>
      <c r="N16" s="0" t="n">
        <v>0</v>
      </c>
    </row>
    <row r="17" customFormat="false" ht="14.4" hidden="false" customHeight="false" outlineLevel="0" collapsed="false">
      <c r="A17" s="0" t="s">
        <v>120</v>
      </c>
      <c r="B17" s="0" t="s">
        <v>104</v>
      </c>
      <c r="C17" s="0" t="s">
        <v>105</v>
      </c>
      <c r="D17" s="0" t="s">
        <v>106</v>
      </c>
      <c r="E17" s="0" t="s">
        <v>121</v>
      </c>
      <c r="F17" s="0" t="n">
        <v>1985</v>
      </c>
      <c r="G17" s="0" t="s">
        <v>122</v>
      </c>
      <c r="H17" s="0" t="s">
        <v>101</v>
      </c>
      <c r="I17" s="0" t="s">
        <v>119</v>
      </c>
      <c r="J17" s="0" t="s">
        <v>23</v>
      </c>
      <c r="K17" s="0" t="n">
        <f aca="false">TRUE()</f>
        <v>1</v>
      </c>
      <c r="L17" s="0" t="s">
        <v>24</v>
      </c>
      <c r="M17" s="0" t="n">
        <v>0</v>
      </c>
      <c r="N17" s="0" t="n">
        <v>0</v>
      </c>
    </row>
    <row r="18" customFormat="false" ht="14.4" hidden="false" customHeight="false" outlineLevel="0" collapsed="false">
      <c r="A18" s="0" t="s">
        <v>123</v>
      </c>
      <c r="B18" s="0" t="s">
        <v>124</v>
      </c>
      <c r="C18" s="0" t="s">
        <v>125</v>
      </c>
      <c r="E18" s="0" t="s">
        <v>126</v>
      </c>
      <c r="F18" s="0" t="n">
        <v>1983</v>
      </c>
      <c r="G18" s="0" t="s">
        <v>127</v>
      </c>
      <c r="H18" s="0" t="s">
        <v>128</v>
      </c>
      <c r="I18" s="0" t="s">
        <v>129</v>
      </c>
      <c r="K18" s="0" t="n">
        <f aca="false">TRUE()</f>
        <v>1</v>
      </c>
      <c r="L18" s="0" t="s">
        <v>24</v>
      </c>
      <c r="M18" s="0" t="n">
        <v>0</v>
      </c>
      <c r="N18" s="0" t="n">
        <v>0</v>
      </c>
    </row>
    <row r="19" customFormat="false" ht="14.4" hidden="false" customHeight="false" outlineLevel="0" collapsed="false">
      <c r="A19" s="0" t="s">
        <v>130</v>
      </c>
      <c r="B19" s="0" t="s">
        <v>131</v>
      </c>
      <c r="C19" s="0" t="s">
        <v>132</v>
      </c>
      <c r="E19" s="0" t="s">
        <v>133</v>
      </c>
      <c r="F19" s="0" t="n">
        <v>1983</v>
      </c>
      <c r="G19" s="0" t="s">
        <v>127</v>
      </c>
      <c r="H19" s="0" t="s">
        <v>128</v>
      </c>
      <c r="I19" s="0" t="s">
        <v>134</v>
      </c>
      <c r="K19" s="0" t="n">
        <f aca="false">TRUE()</f>
        <v>1</v>
      </c>
      <c r="L19" s="0" t="s">
        <v>24</v>
      </c>
      <c r="M19" s="0" t="n">
        <v>0</v>
      </c>
      <c r="N19" s="0" t="n">
        <v>0</v>
      </c>
    </row>
    <row r="20" customFormat="false" ht="14.4" hidden="false" customHeight="false" outlineLevel="0" collapsed="false">
      <c r="A20" s="0" t="s">
        <v>135</v>
      </c>
      <c r="B20" s="0" t="s">
        <v>136</v>
      </c>
      <c r="C20" s="0" t="s">
        <v>137</v>
      </c>
      <c r="E20" s="0" t="s">
        <v>138</v>
      </c>
      <c r="F20" s="0" t="n">
        <v>1991</v>
      </c>
      <c r="G20" s="0" t="s">
        <v>127</v>
      </c>
      <c r="H20" s="0" t="s">
        <v>128</v>
      </c>
      <c r="I20" s="0" t="s">
        <v>139</v>
      </c>
      <c r="K20" s="0" t="n">
        <f aca="false">TRUE()</f>
        <v>1</v>
      </c>
      <c r="L20" s="0" t="s">
        <v>24</v>
      </c>
      <c r="M20" s="0" t="n">
        <v>0</v>
      </c>
      <c r="N20" s="0" t="n">
        <v>1</v>
      </c>
    </row>
    <row r="21" customFormat="false" ht="14.4" hidden="false" customHeight="false" outlineLevel="0" collapsed="false">
      <c r="A21" s="0" t="s">
        <v>140</v>
      </c>
      <c r="B21" s="0" t="s">
        <v>141</v>
      </c>
      <c r="C21" s="0" t="s">
        <v>142</v>
      </c>
      <c r="E21" s="0" t="s">
        <v>143</v>
      </c>
      <c r="F21" s="0" t="n">
        <v>1995</v>
      </c>
      <c r="G21" s="0" t="s">
        <v>127</v>
      </c>
      <c r="H21" s="0" t="s">
        <v>128</v>
      </c>
      <c r="I21" s="0" t="s">
        <v>144</v>
      </c>
      <c r="K21" s="0" t="n">
        <f aca="false">TRUE()</f>
        <v>1</v>
      </c>
      <c r="L21" s="0" t="s">
        <v>24</v>
      </c>
      <c r="M21" s="0" t="n">
        <v>0</v>
      </c>
      <c r="N21" s="0" t="n">
        <v>0</v>
      </c>
    </row>
    <row r="22" customFormat="false" ht="14.4" hidden="false" customHeight="false" outlineLevel="0" collapsed="false">
      <c r="A22" s="0" t="s">
        <v>145</v>
      </c>
      <c r="B22" s="0" t="s">
        <v>146</v>
      </c>
      <c r="E22" s="0" t="s">
        <v>147</v>
      </c>
      <c r="F22" s="0" t="n">
        <v>1985</v>
      </c>
      <c r="G22" s="0" t="s">
        <v>148</v>
      </c>
      <c r="H22" s="0" t="s">
        <v>128</v>
      </c>
      <c r="I22" s="0" t="s">
        <v>149</v>
      </c>
      <c r="K22" s="0" t="n">
        <f aca="false">TRUE()</f>
        <v>1</v>
      </c>
      <c r="L22" s="0" t="s">
        <v>24</v>
      </c>
      <c r="M22" s="0" t="n">
        <v>0</v>
      </c>
      <c r="N22" s="0" t="n">
        <v>0</v>
      </c>
    </row>
    <row r="23" customFormat="false" ht="14.4" hidden="false" customHeight="false" outlineLevel="0" collapsed="false">
      <c r="A23" s="0" t="s">
        <v>150</v>
      </c>
      <c r="E23" s="0" t="s">
        <v>151</v>
      </c>
      <c r="F23" s="0" t="s">
        <v>152</v>
      </c>
      <c r="G23" s="0" t="s">
        <v>153</v>
      </c>
      <c r="H23" s="0" t="s">
        <v>154</v>
      </c>
      <c r="I23" s="0" t="s">
        <v>155</v>
      </c>
      <c r="K23" s="0" t="n">
        <f aca="false">TRUE()</f>
        <v>1</v>
      </c>
      <c r="L23" s="0" t="s">
        <v>24</v>
      </c>
      <c r="M23" s="0" t="n">
        <v>0</v>
      </c>
      <c r="N23" s="0" t="n">
        <v>0</v>
      </c>
    </row>
    <row r="24" customFormat="false" ht="14.4" hidden="false" customHeight="false" outlineLevel="0" collapsed="false">
      <c r="A24" s="0" t="s">
        <v>156</v>
      </c>
      <c r="E24" s="0" t="s">
        <v>157</v>
      </c>
      <c r="F24" s="0" t="s">
        <v>152</v>
      </c>
      <c r="G24" s="0" t="s">
        <v>158</v>
      </c>
      <c r="H24" s="0" t="s">
        <v>154</v>
      </c>
      <c r="I24" s="0" t="s">
        <v>159</v>
      </c>
      <c r="K24" s="0" t="n">
        <f aca="false">TRUE()</f>
        <v>1</v>
      </c>
      <c r="L24" s="0" t="s">
        <v>24</v>
      </c>
      <c r="M24" s="0" t="n">
        <v>0</v>
      </c>
      <c r="N24" s="0" t="n">
        <v>0</v>
      </c>
    </row>
    <row r="25" customFormat="false" ht="14.4" hidden="false" customHeight="false" outlineLevel="0" collapsed="false">
      <c r="A25" s="0" t="s">
        <v>160</v>
      </c>
      <c r="B25" s="0" t="s">
        <v>161</v>
      </c>
      <c r="C25" s="0" t="s">
        <v>162</v>
      </c>
      <c r="D25" s="0" t="s">
        <v>32</v>
      </c>
      <c r="E25" s="0" t="s">
        <v>163</v>
      </c>
      <c r="F25" s="0" t="n">
        <v>1999</v>
      </c>
      <c r="G25" s="0" t="s">
        <v>164</v>
      </c>
      <c r="H25" s="0" t="s">
        <v>165</v>
      </c>
      <c r="I25" s="0" t="s">
        <v>166</v>
      </c>
      <c r="J25" s="0" t="s">
        <v>80</v>
      </c>
      <c r="K25" s="0" t="n">
        <f aca="false">TRUE()</f>
        <v>1</v>
      </c>
      <c r="L25" s="0" t="s">
        <v>24</v>
      </c>
      <c r="M25" s="0" t="n">
        <v>0</v>
      </c>
      <c r="N25" s="0" t="n">
        <v>1</v>
      </c>
    </row>
    <row r="26" customFormat="false" ht="14.4" hidden="false" customHeight="false" outlineLevel="0" collapsed="false">
      <c r="A26" s="0" t="s">
        <v>167</v>
      </c>
      <c r="B26" s="0" t="s">
        <v>168</v>
      </c>
      <c r="C26" s="0" t="s">
        <v>169</v>
      </c>
      <c r="D26" s="0" t="s">
        <v>32</v>
      </c>
      <c r="E26" s="0" t="s">
        <v>170</v>
      </c>
      <c r="F26" s="0" t="n">
        <v>1966</v>
      </c>
      <c r="G26" s="0" t="s">
        <v>171</v>
      </c>
      <c r="H26" s="0" t="s">
        <v>172</v>
      </c>
      <c r="I26" s="0" t="s">
        <v>173</v>
      </c>
      <c r="J26" s="0" t="s">
        <v>80</v>
      </c>
      <c r="K26" s="0" t="n">
        <f aca="false">TRUE()</f>
        <v>1</v>
      </c>
      <c r="L26" s="0" t="s">
        <v>24</v>
      </c>
      <c r="M26" s="0" t="n">
        <v>0</v>
      </c>
      <c r="N26" s="0" t="n">
        <v>1</v>
      </c>
    </row>
    <row r="27" customFormat="false" ht="14.4" hidden="false" customHeight="false" outlineLevel="0" collapsed="false">
      <c r="A27" s="0" t="s">
        <v>174</v>
      </c>
      <c r="B27" s="0" t="s">
        <v>175</v>
      </c>
      <c r="C27" s="0" t="s">
        <v>176</v>
      </c>
      <c r="D27" s="0" t="s">
        <v>32</v>
      </c>
      <c r="E27" s="0" t="s">
        <v>177</v>
      </c>
      <c r="F27" s="0" t="n">
        <v>1961</v>
      </c>
      <c r="G27" s="0" t="s">
        <v>86</v>
      </c>
      <c r="H27" s="0" t="s">
        <v>178</v>
      </c>
      <c r="I27" s="0" t="s">
        <v>179</v>
      </c>
      <c r="J27" s="0" t="s">
        <v>80</v>
      </c>
      <c r="K27" s="0" t="n">
        <f aca="false">TRUE()</f>
        <v>1</v>
      </c>
      <c r="L27" s="0" t="s">
        <v>24</v>
      </c>
      <c r="M27" s="0" t="n">
        <v>0</v>
      </c>
      <c r="N27" s="0" t="n">
        <v>1</v>
      </c>
    </row>
    <row r="28" customFormat="false" ht="14.4" hidden="false" customHeight="false" outlineLevel="0" collapsed="false">
      <c r="A28" s="0" t="s">
        <v>180</v>
      </c>
      <c r="B28" s="0" t="s">
        <v>181</v>
      </c>
      <c r="C28" s="0" t="s">
        <v>182</v>
      </c>
      <c r="D28" s="0" t="s">
        <v>75</v>
      </c>
      <c r="E28" s="0" t="s">
        <v>183</v>
      </c>
      <c r="F28" s="0" t="n">
        <v>1983</v>
      </c>
      <c r="G28" s="0" t="s">
        <v>184</v>
      </c>
      <c r="H28" s="0" t="s">
        <v>185</v>
      </c>
      <c r="I28" s="0" t="s">
        <v>186</v>
      </c>
      <c r="J28" s="0" t="s">
        <v>23</v>
      </c>
      <c r="K28" s="0" t="n">
        <f aca="false">TRUE()</f>
        <v>1</v>
      </c>
      <c r="L28" s="0" t="s">
        <v>24</v>
      </c>
      <c r="M28" s="0" t="n">
        <v>0</v>
      </c>
      <c r="N28" s="0" t="n">
        <v>0</v>
      </c>
    </row>
    <row r="29" customFormat="false" ht="14.4" hidden="false" customHeight="false" outlineLevel="0" collapsed="false">
      <c r="A29" s="0" t="s">
        <v>187</v>
      </c>
      <c r="B29" s="0" t="s">
        <v>188</v>
      </c>
      <c r="C29" s="0" t="s">
        <v>189</v>
      </c>
      <c r="D29" s="0" t="s">
        <v>60</v>
      </c>
      <c r="E29" s="0" t="s">
        <v>190</v>
      </c>
      <c r="F29" s="0" t="n">
        <v>1965</v>
      </c>
      <c r="G29" s="0" t="s">
        <v>62</v>
      </c>
      <c r="H29" s="0" t="s">
        <v>191</v>
      </c>
      <c r="I29" s="0" t="s">
        <v>192</v>
      </c>
      <c r="J29" s="0" t="s">
        <v>23</v>
      </c>
      <c r="K29" s="0" t="n">
        <f aca="false">TRUE()</f>
        <v>1</v>
      </c>
      <c r="L29" s="0" t="s">
        <v>24</v>
      </c>
      <c r="M29" s="0" t="n">
        <v>0</v>
      </c>
      <c r="N29" s="0" t="n">
        <v>1</v>
      </c>
    </row>
    <row r="30" customFormat="false" ht="14.4" hidden="false" customHeight="false" outlineLevel="0" collapsed="false">
      <c r="A30" s="0" t="s">
        <v>193</v>
      </c>
      <c r="B30" s="0" t="s">
        <v>58</v>
      </c>
      <c r="C30" s="0" t="s">
        <v>59</v>
      </c>
      <c r="D30" s="0" t="s">
        <v>60</v>
      </c>
      <c r="E30" s="0" t="s">
        <v>194</v>
      </c>
      <c r="F30" s="0" t="n">
        <v>1964</v>
      </c>
      <c r="G30" s="0" t="s">
        <v>195</v>
      </c>
      <c r="H30" s="0" t="s">
        <v>196</v>
      </c>
      <c r="I30" s="0" t="s">
        <v>197</v>
      </c>
      <c r="J30" s="0" t="s">
        <v>80</v>
      </c>
      <c r="K30" s="0" t="n">
        <f aca="false">TRUE()</f>
        <v>1</v>
      </c>
      <c r="L30" s="0" t="s">
        <v>24</v>
      </c>
      <c r="M30" s="0" t="n">
        <v>1</v>
      </c>
      <c r="N30" s="0" t="n">
        <v>1</v>
      </c>
    </row>
    <row r="31" customFormat="false" ht="14.4" hidden="false" customHeight="false" outlineLevel="0" collapsed="false">
      <c r="A31" s="0" t="s">
        <v>198</v>
      </c>
      <c r="B31" s="0" t="s">
        <v>199</v>
      </c>
      <c r="C31" s="0" t="s">
        <v>200</v>
      </c>
      <c r="D31" s="0" t="s">
        <v>60</v>
      </c>
      <c r="E31" s="0" t="s">
        <v>201</v>
      </c>
      <c r="F31" s="0" t="n">
        <v>1980</v>
      </c>
      <c r="G31" s="0" t="s">
        <v>202</v>
      </c>
      <c r="H31" s="0" t="s">
        <v>203</v>
      </c>
      <c r="I31" s="0" t="s">
        <v>204</v>
      </c>
      <c r="J31" s="0" t="s">
        <v>80</v>
      </c>
      <c r="K31" s="0" t="n">
        <f aca="false">TRUE()</f>
        <v>1</v>
      </c>
      <c r="L31" s="0" t="s">
        <v>24</v>
      </c>
      <c r="M31" s="0" t="n">
        <v>0</v>
      </c>
      <c r="N31" s="0" t="n">
        <v>0</v>
      </c>
    </row>
    <row r="32" customFormat="false" ht="14.4" hidden="false" customHeight="false" outlineLevel="0" collapsed="false">
      <c r="A32" s="0" t="s">
        <v>205</v>
      </c>
      <c r="B32" s="0" t="s">
        <v>206</v>
      </c>
      <c r="C32" s="0" t="s">
        <v>207</v>
      </c>
      <c r="D32" s="0" t="s">
        <v>32</v>
      </c>
      <c r="E32" s="0" t="s">
        <v>208</v>
      </c>
      <c r="F32" s="0" t="n">
        <v>2001</v>
      </c>
      <c r="G32" s="0" t="s">
        <v>209</v>
      </c>
      <c r="H32" s="0" t="s">
        <v>210</v>
      </c>
      <c r="I32" s="0" t="s">
        <v>211</v>
      </c>
      <c r="J32" s="0" t="s">
        <v>23</v>
      </c>
      <c r="K32" s="0" t="n">
        <f aca="false">TRUE()</f>
        <v>1</v>
      </c>
      <c r="L32" s="0" t="s">
        <v>24</v>
      </c>
      <c r="M32" s="0" t="n">
        <v>0</v>
      </c>
      <c r="N32" s="0" t="n">
        <v>0</v>
      </c>
    </row>
    <row r="33" customFormat="false" ht="14.4" hidden="false" customHeight="false" outlineLevel="0" collapsed="false">
      <c r="A33" s="0" t="s">
        <v>212</v>
      </c>
      <c r="B33" s="0" t="s">
        <v>213</v>
      </c>
      <c r="C33" s="0" t="s">
        <v>214</v>
      </c>
      <c r="D33" s="0" t="s">
        <v>32</v>
      </c>
      <c r="E33" s="0" t="s">
        <v>215</v>
      </c>
      <c r="F33" s="0" t="s">
        <v>216</v>
      </c>
      <c r="G33" s="0" t="s">
        <v>86</v>
      </c>
      <c r="H33" s="0" t="s">
        <v>217</v>
      </c>
      <c r="I33" s="0" t="s">
        <v>218</v>
      </c>
      <c r="J33" s="0" t="s">
        <v>80</v>
      </c>
      <c r="K33" s="0" t="n">
        <f aca="false">TRUE()</f>
        <v>1</v>
      </c>
      <c r="L33" s="0" t="s">
        <v>24</v>
      </c>
      <c r="M33" s="0" t="n">
        <v>1</v>
      </c>
      <c r="N33" s="0" t="n">
        <v>1</v>
      </c>
    </row>
    <row r="34" customFormat="false" ht="14.4" hidden="false" customHeight="false" outlineLevel="0" collapsed="false">
      <c r="A34" s="0" t="s">
        <v>219</v>
      </c>
      <c r="B34" s="0" t="s">
        <v>220</v>
      </c>
      <c r="C34" s="0" t="s">
        <v>221</v>
      </c>
      <c r="D34" s="0" t="s">
        <v>32</v>
      </c>
      <c r="E34" s="0" t="s">
        <v>222</v>
      </c>
      <c r="F34" s="0" t="n">
        <v>2000</v>
      </c>
      <c r="G34" s="0" t="s">
        <v>223</v>
      </c>
      <c r="H34" s="0" t="s">
        <v>224</v>
      </c>
      <c r="I34" s="0" t="s">
        <v>225</v>
      </c>
      <c r="J34" s="0" t="s">
        <v>80</v>
      </c>
      <c r="K34" s="0" t="n">
        <f aca="false">TRUE()</f>
        <v>1</v>
      </c>
      <c r="L34" s="0" t="s">
        <v>24</v>
      </c>
      <c r="M34" s="0" t="n">
        <v>0</v>
      </c>
      <c r="N34" s="0" t="n">
        <v>0</v>
      </c>
    </row>
    <row r="35" customFormat="false" ht="14.4" hidden="false" customHeight="false" outlineLevel="0" collapsed="false">
      <c r="A35" s="0" t="s">
        <v>226</v>
      </c>
      <c r="B35" s="0" t="s">
        <v>227</v>
      </c>
      <c r="C35" s="0" t="s">
        <v>228</v>
      </c>
      <c r="E35" s="0" t="s">
        <v>229</v>
      </c>
      <c r="F35" s="0" t="n">
        <v>1999</v>
      </c>
      <c r="G35" s="0" t="s">
        <v>230</v>
      </c>
      <c r="H35" s="0" t="s">
        <v>231</v>
      </c>
      <c r="I35" s="0" t="s">
        <v>232</v>
      </c>
      <c r="J35" s="0" t="s">
        <v>23</v>
      </c>
      <c r="K35" s="0" t="n">
        <f aca="false">TRUE()</f>
        <v>1</v>
      </c>
      <c r="L35" s="0" t="s">
        <v>24</v>
      </c>
      <c r="M35" s="0" t="n">
        <v>0</v>
      </c>
      <c r="N35" s="0" t="n">
        <v>0</v>
      </c>
    </row>
    <row r="36" customFormat="false" ht="14.4" hidden="false" customHeight="false" outlineLevel="0" collapsed="false">
      <c r="A36" s="0" t="s">
        <v>233</v>
      </c>
      <c r="B36" s="0" t="s">
        <v>234</v>
      </c>
      <c r="C36" s="0" t="s">
        <v>235</v>
      </c>
      <c r="D36" s="0" t="s">
        <v>236</v>
      </c>
      <c r="E36" s="0" t="s">
        <v>237</v>
      </c>
      <c r="F36" s="0" t="s">
        <v>238</v>
      </c>
      <c r="G36" s="0" t="s">
        <v>239</v>
      </c>
      <c r="H36" s="0" t="s">
        <v>240</v>
      </c>
      <c r="I36" s="0" t="s">
        <v>241</v>
      </c>
      <c r="J36" s="0" t="s">
        <v>23</v>
      </c>
      <c r="K36" s="0" t="n">
        <f aca="false">TRUE()</f>
        <v>1</v>
      </c>
      <c r="L36" s="0" t="s">
        <v>24</v>
      </c>
      <c r="M36" s="0" t="n">
        <v>0</v>
      </c>
      <c r="N36" s="0" t="n">
        <v>0</v>
      </c>
    </row>
    <row r="37" customFormat="false" ht="14.4" hidden="false" customHeight="false" outlineLevel="0" collapsed="false">
      <c r="A37" s="0" t="s">
        <v>242</v>
      </c>
      <c r="B37" s="0" t="s">
        <v>243</v>
      </c>
      <c r="C37" s="0" t="s">
        <v>244</v>
      </c>
      <c r="D37" s="0" t="s">
        <v>236</v>
      </c>
      <c r="E37" s="0" t="s">
        <v>245</v>
      </c>
      <c r="F37" s="0" t="n">
        <v>1569</v>
      </c>
      <c r="G37" s="0" t="s">
        <v>239</v>
      </c>
      <c r="H37" s="0" t="s">
        <v>246</v>
      </c>
      <c r="I37" s="0" t="s">
        <v>247</v>
      </c>
      <c r="J37" s="0" t="s">
        <v>23</v>
      </c>
      <c r="K37" s="0" t="n">
        <f aca="false">TRUE()</f>
        <v>1</v>
      </c>
      <c r="L37" s="0" t="s">
        <v>24</v>
      </c>
      <c r="M37" s="0" t="n">
        <v>0</v>
      </c>
      <c r="N37" s="0" t="n">
        <v>1</v>
      </c>
    </row>
    <row r="38" customFormat="false" ht="14.4" hidden="false" customHeight="false" outlineLevel="0" collapsed="false">
      <c r="A38" s="0" t="s">
        <v>248</v>
      </c>
      <c r="B38" s="0" t="s">
        <v>249</v>
      </c>
      <c r="C38" s="0" t="s">
        <v>250</v>
      </c>
      <c r="D38" s="0" t="s">
        <v>251</v>
      </c>
      <c r="E38" s="0" t="s">
        <v>252</v>
      </c>
      <c r="F38" s="0" t="n">
        <v>1794</v>
      </c>
      <c r="G38" s="0" t="s">
        <v>253</v>
      </c>
      <c r="H38" s="0" t="s">
        <v>254</v>
      </c>
      <c r="I38" s="0" t="s">
        <v>255</v>
      </c>
      <c r="J38" s="0" t="s">
        <v>23</v>
      </c>
      <c r="K38" s="0" t="n">
        <f aca="false">TRUE()</f>
        <v>1</v>
      </c>
      <c r="L38" s="0" t="s">
        <v>24</v>
      </c>
      <c r="M38" s="0" t="n">
        <v>1</v>
      </c>
      <c r="N38" s="0" t="n">
        <v>0</v>
      </c>
    </row>
    <row r="39" customFormat="false" ht="14.4" hidden="false" customHeight="false" outlineLevel="0" collapsed="false">
      <c r="A39" s="0" t="s">
        <v>256</v>
      </c>
      <c r="B39" s="0" t="s">
        <v>257</v>
      </c>
      <c r="C39" s="0" t="s">
        <v>258</v>
      </c>
      <c r="D39" s="0" t="s">
        <v>251</v>
      </c>
      <c r="E39" s="0" t="s">
        <v>259</v>
      </c>
      <c r="F39" s="0" t="s">
        <v>260</v>
      </c>
      <c r="G39" s="0" t="s">
        <v>261</v>
      </c>
      <c r="H39" s="0" t="s">
        <v>262</v>
      </c>
      <c r="I39" s="0" t="s">
        <v>263</v>
      </c>
      <c r="J39" s="0" t="s">
        <v>23</v>
      </c>
      <c r="K39" s="0" t="n">
        <f aca="false">TRUE()</f>
        <v>1</v>
      </c>
      <c r="L39" s="0" t="s">
        <v>24</v>
      </c>
      <c r="M39" s="0" t="n">
        <v>0</v>
      </c>
      <c r="N39" s="0" t="n">
        <v>1</v>
      </c>
    </row>
    <row r="40" customFormat="false" ht="14.4" hidden="false" customHeight="false" outlineLevel="0" collapsed="false">
      <c r="A40" s="0" t="s">
        <v>264</v>
      </c>
      <c r="B40" s="0" t="s">
        <v>265</v>
      </c>
      <c r="C40" s="0" t="s">
        <v>266</v>
      </c>
      <c r="D40" s="0" t="s">
        <v>236</v>
      </c>
      <c r="E40" s="0" t="s">
        <v>267</v>
      </c>
      <c r="F40" s="0" t="s">
        <v>268</v>
      </c>
      <c r="G40" s="0" t="s">
        <v>253</v>
      </c>
      <c r="H40" s="0" t="s">
        <v>269</v>
      </c>
      <c r="I40" s="0" t="s">
        <v>270</v>
      </c>
      <c r="J40" s="0" t="s">
        <v>23</v>
      </c>
      <c r="K40" s="0" t="n">
        <f aca="false">TRUE()</f>
        <v>1</v>
      </c>
      <c r="L40" s="0" t="s">
        <v>24</v>
      </c>
      <c r="M40" s="0" t="n">
        <v>0</v>
      </c>
      <c r="N40" s="0" t="n">
        <v>1</v>
      </c>
    </row>
    <row r="41" customFormat="false" ht="14.4" hidden="false" customHeight="false" outlineLevel="0" collapsed="false">
      <c r="A41" s="0" t="s">
        <v>271</v>
      </c>
      <c r="B41" s="0" t="s">
        <v>272</v>
      </c>
      <c r="C41" s="0" t="s">
        <v>273</v>
      </c>
      <c r="D41" s="0" t="s">
        <v>274</v>
      </c>
      <c r="E41" s="0" t="s">
        <v>275</v>
      </c>
      <c r="F41" s="0" t="s">
        <v>276</v>
      </c>
      <c r="G41" s="0" t="s">
        <v>42</v>
      </c>
      <c r="H41" s="0" t="s">
        <v>262</v>
      </c>
      <c r="I41" s="0" t="s">
        <v>277</v>
      </c>
      <c r="J41" s="0" t="s">
        <v>23</v>
      </c>
      <c r="K41" s="0" t="n">
        <f aca="false">TRUE()</f>
        <v>1</v>
      </c>
      <c r="L41" s="0" t="s">
        <v>24</v>
      </c>
      <c r="M41" s="0" t="n">
        <v>1</v>
      </c>
      <c r="N41" s="0" t="n">
        <v>1</v>
      </c>
    </row>
    <row r="42" customFormat="false" ht="14.4" hidden="false" customHeight="false" outlineLevel="0" collapsed="false">
      <c r="A42" s="0" t="s">
        <v>278</v>
      </c>
      <c r="B42" s="0" t="s">
        <v>279</v>
      </c>
      <c r="C42" s="0" t="s">
        <v>280</v>
      </c>
      <c r="D42" s="0" t="s">
        <v>251</v>
      </c>
      <c r="E42" s="0" t="s">
        <v>281</v>
      </c>
      <c r="F42" s="0" t="s">
        <v>282</v>
      </c>
      <c r="G42" s="0" t="s">
        <v>86</v>
      </c>
      <c r="H42" s="0" t="s">
        <v>283</v>
      </c>
      <c r="I42" s="0" t="s">
        <v>284</v>
      </c>
      <c r="J42" s="0" t="s">
        <v>80</v>
      </c>
      <c r="K42" s="0" t="n">
        <f aca="false">TRUE()</f>
        <v>1</v>
      </c>
      <c r="L42" s="0" t="s">
        <v>24</v>
      </c>
      <c r="M42" s="0" t="n">
        <v>0</v>
      </c>
      <c r="N42" s="0" t="n">
        <v>0</v>
      </c>
    </row>
    <row r="43" customFormat="false" ht="14.4" hidden="false" customHeight="false" outlineLevel="0" collapsed="false">
      <c r="A43" s="0" t="s">
        <v>285</v>
      </c>
      <c r="B43" s="0" t="s">
        <v>286</v>
      </c>
      <c r="D43" s="0" t="s">
        <v>287</v>
      </c>
      <c r="E43" s="0" t="s">
        <v>288</v>
      </c>
      <c r="F43" s="0" t="s">
        <v>289</v>
      </c>
      <c r="G43" s="0" t="s">
        <v>290</v>
      </c>
      <c r="H43" s="0" t="s">
        <v>291</v>
      </c>
      <c r="I43" s="0" t="s">
        <v>292</v>
      </c>
      <c r="J43" s="0" t="s">
        <v>80</v>
      </c>
      <c r="K43" s="0" t="n">
        <f aca="false">TRUE()</f>
        <v>1</v>
      </c>
      <c r="L43" s="0" t="s">
        <v>24</v>
      </c>
      <c r="M43" s="0" t="n">
        <v>0</v>
      </c>
      <c r="N43" s="0" t="n">
        <v>1</v>
      </c>
    </row>
    <row r="44" customFormat="false" ht="14.4" hidden="false" customHeight="false" outlineLevel="0" collapsed="false">
      <c r="A44" s="0" t="s">
        <v>293</v>
      </c>
      <c r="B44" s="0" t="s">
        <v>294</v>
      </c>
      <c r="C44" s="0" t="s">
        <v>295</v>
      </c>
      <c r="D44" s="0" t="s">
        <v>17</v>
      </c>
      <c r="E44" s="0" t="s">
        <v>296</v>
      </c>
      <c r="F44" s="0" t="s">
        <v>297</v>
      </c>
      <c r="G44" s="0" t="s">
        <v>298</v>
      </c>
      <c r="H44" s="0" t="s">
        <v>299</v>
      </c>
      <c r="I44" s="0" t="s">
        <v>300</v>
      </c>
      <c r="J44" s="0" t="s">
        <v>80</v>
      </c>
      <c r="K44" s="0" t="n">
        <f aca="false">TRUE()</f>
        <v>1</v>
      </c>
      <c r="L44" s="0" t="s">
        <v>24</v>
      </c>
      <c r="M44" s="0" t="n">
        <v>1</v>
      </c>
      <c r="N44" s="0" t="n">
        <v>1</v>
      </c>
    </row>
    <row r="45" customFormat="false" ht="14.4" hidden="false" customHeight="false" outlineLevel="0" collapsed="false">
      <c r="A45" s="0" t="s">
        <v>301</v>
      </c>
      <c r="B45" s="0" t="s">
        <v>302</v>
      </c>
      <c r="C45" s="0" t="s">
        <v>303</v>
      </c>
      <c r="D45" s="0" t="s">
        <v>236</v>
      </c>
      <c r="E45" s="0" t="s">
        <v>304</v>
      </c>
      <c r="F45" s="0" t="s">
        <v>305</v>
      </c>
      <c r="G45" s="0" t="s">
        <v>306</v>
      </c>
      <c r="H45" s="0" t="s">
        <v>299</v>
      </c>
      <c r="I45" s="0" t="s">
        <v>307</v>
      </c>
      <c r="J45" s="0" t="s">
        <v>80</v>
      </c>
      <c r="K45" s="0" t="n">
        <f aca="false">TRUE()</f>
        <v>1</v>
      </c>
      <c r="L45" s="0" t="s">
        <v>24</v>
      </c>
      <c r="M45" s="0" t="n">
        <v>0</v>
      </c>
      <c r="N45" s="0" t="n">
        <v>0</v>
      </c>
    </row>
    <row r="46" customFormat="false" ht="14.4" hidden="false" customHeight="false" outlineLevel="0" collapsed="false">
      <c r="A46" s="0" t="s">
        <v>308</v>
      </c>
      <c r="B46" s="0" t="s">
        <v>309</v>
      </c>
      <c r="C46" s="0" t="s">
        <v>310</v>
      </c>
      <c r="D46" s="0" t="s">
        <v>236</v>
      </c>
      <c r="E46" s="0" t="s">
        <v>311</v>
      </c>
      <c r="F46" s="0" t="s">
        <v>312</v>
      </c>
      <c r="G46" s="0" t="s">
        <v>86</v>
      </c>
      <c r="H46" s="0" t="s">
        <v>299</v>
      </c>
      <c r="I46" s="0" t="s">
        <v>313</v>
      </c>
      <c r="J46" s="0" t="s">
        <v>80</v>
      </c>
      <c r="K46" s="0" t="n">
        <f aca="false">TRUE()</f>
        <v>1</v>
      </c>
      <c r="L46" s="0" t="s">
        <v>24</v>
      </c>
      <c r="M46" s="0" t="n">
        <v>0</v>
      </c>
      <c r="N46" s="0" t="n">
        <v>1</v>
      </c>
    </row>
    <row r="47" customFormat="false" ht="14.4" hidden="false" customHeight="false" outlineLevel="0" collapsed="false">
      <c r="A47" s="0" t="s">
        <v>314</v>
      </c>
      <c r="B47" s="0" t="s">
        <v>315</v>
      </c>
      <c r="C47" s="0" t="s">
        <v>316</v>
      </c>
      <c r="D47" s="0" t="s">
        <v>274</v>
      </c>
      <c r="E47" s="0" t="s">
        <v>317</v>
      </c>
      <c r="F47" s="0" t="s">
        <v>318</v>
      </c>
      <c r="G47" s="0" t="s">
        <v>86</v>
      </c>
      <c r="H47" s="0" t="s">
        <v>299</v>
      </c>
      <c r="I47" s="0" t="s">
        <v>319</v>
      </c>
      <c r="J47" s="0" t="s">
        <v>80</v>
      </c>
      <c r="K47" s="0" t="n">
        <f aca="false">TRUE()</f>
        <v>1</v>
      </c>
      <c r="L47" s="0" t="s">
        <v>24</v>
      </c>
      <c r="M47" s="0" t="n">
        <v>1</v>
      </c>
      <c r="N47" s="0" t="n">
        <v>0</v>
      </c>
    </row>
    <row r="48" customFormat="false" ht="14.4" hidden="false" customHeight="false" outlineLevel="0" collapsed="false">
      <c r="A48" s="0" t="s">
        <v>320</v>
      </c>
      <c r="B48" s="0" t="s">
        <v>321</v>
      </c>
      <c r="C48" s="0" t="s">
        <v>322</v>
      </c>
      <c r="D48" s="0" t="s">
        <v>236</v>
      </c>
      <c r="E48" s="0" t="s">
        <v>323</v>
      </c>
      <c r="F48" s="0" t="n">
        <v>1811</v>
      </c>
      <c r="G48" s="0" t="s">
        <v>324</v>
      </c>
      <c r="H48" s="0" t="s">
        <v>325</v>
      </c>
      <c r="I48" s="0" t="s">
        <v>326</v>
      </c>
      <c r="J48" s="0" t="s">
        <v>23</v>
      </c>
      <c r="K48" s="0" t="n">
        <f aca="false">TRUE()</f>
        <v>1</v>
      </c>
      <c r="L48" s="0" t="s">
        <v>24</v>
      </c>
      <c r="M48" s="0" t="n">
        <v>0</v>
      </c>
      <c r="N48" s="0" t="n">
        <v>0</v>
      </c>
    </row>
    <row r="49" customFormat="false" ht="14.4" hidden="false" customHeight="false" outlineLevel="0" collapsed="false">
      <c r="A49" s="0" t="s">
        <v>327</v>
      </c>
      <c r="B49" s="0" t="s">
        <v>328</v>
      </c>
      <c r="C49" s="0" t="s">
        <v>329</v>
      </c>
      <c r="D49" s="0" t="s">
        <v>17</v>
      </c>
      <c r="E49" s="0" t="s">
        <v>330</v>
      </c>
      <c r="F49" s="0" t="n">
        <v>1839</v>
      </c>
      <c r="G49" s="0" t="s">
        <v>34</v>
      </c>
      <c r="H49" s="0" t="s">
        <v>331</v>
      </c>
      <c r="I49" s="0" t="s">
        <v>332</v>
      </c>
      <c r="J49" s="0" t="s">
        <v>23</v>
      </c>
      <c r="K49" s="0" t="n">
        <f aca="false">TRUE()</f>
        <v>1</v>
      </c>
      <c r="L49" s="0" t="s">
        <v>24</v>
      </c>
      <c r="M49" s="0" t="n">
        <v>0</v>
      </c>
      <c r="N49" s="0" t="n">
        <v>0</v>
      </c>
    </row>
    <row r="50" customFormat="false" ht="14.4" hidden="false" customHeight="false" outlineLevel="0" collapsed="false">
      <c r="A50" s="0" t="s">
        <v>333</v>
      </c>
      <c r="B50" s="0" t="s">
        <v>15</v>
      </c>
      <c r="C50" s="0" t="s">
        <v>16</v>
      </c>
      <c r="D50" s="0" t="s">
        <v>17</v>
      </c>
      <c r="E50" s="0" t="s">
        <v>334</v>
      </c>
      <c r="F50" s="0" t="s">
        <v>335</v>
      </c>
      <c r="G50" s="0" t="s">
        <v>20</v>
      </c>
      <c r="H50" s="0" t="s">
        <v>21</v>
      </c>
      <c r="I50" s="0" t="s">
        <v>336</v>
      </c>
      <c r="J50" s="0" t="s">
        <v>23</v>
      </c>
      <c r="K50" s="0" t="n">
        <f aca="false">TRUE()</f>
        <v>1</v>
      </c>
      <c r="L50" s="0" t="s">
        <v>24</v>
      </c>
      <c r="M50" s="0" t="n">
        <v>0</v>
      </c>
      <c r="N50" s="0" t="n">
        <v>0</v>
      </c>
    </row>
    <row r="51" customFormat="false" ht="14.4" hidden="false" customHeight="false" outlineLevel="0" collapsed="false">
      <c r="A51" s="0" t="s">
        <v>337</v>
      </c>
      <c r="B51" s="0" t="s">
        <v>15</v>
      </c>
      <c r="C51" s="0" t="s">
        <v>16</v>
      </c>
      <c r="D51" s="0" t="s">
        <v>17</v>
      </c>
      <c r="E51" s="0" t="s">
        <v>338</v>
      </c>
      <c r="F51" s="0" t="s">
        <v>335</v>
      </c>
      <c r="G51" s="0" t="s">
        <v>20</v>
      </c>
      <c r="H51" s="0" t="s">
        <v>21</v>
      </c>
      <c r="I51" s="0" t="s">
        <v>339</v>
      </c>
      <c r="J51" s="0" t="s">
        <v>23</v>
      </c>
      <c r="K51" s="0" t="n">
        <f aca="false">TRUE()</f>
        <v>1</v>
      </c>
      <c r="L51" s="0" t="s">
        <v>24</v>
      </c>
      <c r="M51" s="0" t="n">
        <v>0</v>
      </c>
      <c r="N51" s="0" t="n">
        <v>0</v>
      </c>
    </row>
    <row r="52" customFormat="false" ht="14.4" hidden="false" customHeight="false" outlineLevel="0" collapsed="false">
      <c r="A52" s="0" t="s">
        <v>340</v>
      </c>
      <c r="B52" s="0" t="s">
        <v>341</v>
      </c>
      <c r="C52" s="0" t="s">
        <v>342</v>
      </c>
      <c r="D52" s="0" t="s">
        <v>17</v>
      </c>
      <c r="E52" s="0" t="s">
        <v>343</v>
      </c>
      <c r="F52" s="0" t="n">
        <v>1721</v>
      </c>
      <c r="G52" s="0" t="s">
        <v>239</v>
      </c>
      <c r="H52" s="0" t="s">
        <v>246</v>
      </c>
      <c r="I52" s="0" t="s">
        <v>344</v>
      </c>
      <c r="J52" s="0" t="s">
        <v>23</v>
      </c>
      <c r="K52" s="0" t="n">
        <f aca="false">TRUE()</f>
        <v>1</v>
      </c>
      <c r="L52" s="0" t="s">
        <v>24</v>
      </c>
      <c r="M52" s="0" t="n">
        <v>0</v>
      </c>
      <c r="N52" s="0" t="n">
        <v>0</v>
      </c>
    </row>
    <row r="53" customFormat="false" ht="14.4" hidden="false" customHeight="false" outlineLevel="0" collapsed="false">
      <c r="A53" s="0" t="s">
        <v>345</v>
      </c>
      <c r="B53" s="0" t="s">
        <v>346</v>
      </c>
      <c r="C53" s="0" t="s">
        <v>347</v>
      </c>
      <c r="D53" s="0" t="s">
        <v>236</v>
      </c>
      <c r="E53" s="0" t="s">
        <v>348</v>
      </c>
      <c r="F53" s="0" t="n">
        <v>1756</v>
      </c>
      <c r="G53" s="0" t="s">
        <v>324</v>
      </c>
      <c r="H53" s="0" t="s">
        <v>349</v>
      </c>
      <c r="I53" s="0" t="s">
        <v>350</v>
      </c>
      <c r="J53" s="0" t="s">
        <v>23</v>
      </c>
      <c r="K53" s="0" t="n">
        <f aca="false">TRUE()</f>
        <v>1</v>
      </c>
      <c r="L53" s="0" t="s">
        <v>24</v>
      </c>
      <c r="M53" s="0" t="n">
        <v>0</v>
      </c>
      <c r="N53" s="0" t="n">
        <v>0</v>
      </c>
    </row>
    <row r="54" customFormat="false" ht="14.4" hidden="false" customHeight="false" outlineLevel="0" collapsed="false">
      <c r="A54" s="0" t="s">
        <v>351</v>
      </c>
      <c r="B54" s="0" t="s">
        <v>346</v>
      </c>
      <c r="C54" s="0" t="s">
        <v>347</v>
      </c>
      <c r="D54" s="0" t="s">
        <v>236</v>
      </c>
      <c r="E54" s="0" t="s">
        <v>352</v>
      </c>
      <c r="F54" s="0" t="n">
        <v>1756</v>
      </c>
      <c r="G54" s="0" t="s">
        <v>324</v>
      </c>
      <c r="H54" s="0" t="s">
        <v>349</v>
      </c>
      <c r="I54" s="0" t="s">
        <v>353</v>
      </c>
      <c r="J54" s="0" t="s">
        <v>23</v>
      </c>
      <c r="K54" s="0" t="n">
        <f aca="false">TRUE()</f>
        <v>1</v>
      </c>
      <c r="L54" s="0" t="s">
        <v>24</v>
      </c>
      <c r="M54" s="0" t="n">
        <v>0</v>
      </c>
      <c r="N54" s="0" t="n">
        <v>0</v>
      </c>
    </row>
    <row r="55" customFormat="false" ht="14.4" hidden="false" customHeight="false" outlineLevel="0" collapsed="false">
      <c r="A55" s="0" t="s">
        <v>354</v>
      </c>
      <c r="B55" s="0" t="s">
        <v>355</v>
      </c>
      <c r="C55" s="0" t="s">
        <v>356</v>
      </c>
      <c r="D55" s="0" t="s">
        <v>357</v>
      </c>
      <c r="E55" s="0" t="s">
        <v>358</v>
      </c>
      <c r="F55" s="0" t="n">
        <v>1885</v>
      </c>
      <c r="G55" s="0" t="s">
        <v>359</v>
      </c>
      <c r="H55" s="0" t="s">
        <v>360</v>
      </c>
      <c r="I55" s="0" t="s">
        <v>361</v>
      </c>
      <c r="J55" s="0" t="s">
        <v>23</v>
      </c>
      <c r="K55" s="0" t="n">
        <f aca="false">TRUE()</f>
        <v>1</v>
      </c>
      <c r="L55" s="0" t="s">
        <v>24</v>
      </c>
      <c r="M55" s="0" t="n">
        <v>0</v>
      </c>
      <c r="N55" s="0" t="n">
        <v>0</v>
      </c>
    </row>
    <row r="56" customFormat="false" ht="14.4" hidden="false" customHeight="false" outlineLevel="0" collapsed="false">
      <c r="A56" s="0" t="s">
        <v>362</v>
      </c>
      <c r="B56" s="0" t="s">
        <v>363</v>
      </c>
      <c r="C56" s="0" t="s">
        <v>364</v>
      </c>
      <c r="D56" s="0" t="s">
        <v>251</v>
      </c>
      <c r="E56" s="0" t="s">
        <v>365</v>
      </c>
      <c r="F56" s="0" t="s">
        <v>366</v>
      </c>
      <c r="G56" s="0" t="s">
        <v>367</v>
      </c>
      <c r="H56" s="0" t="s">
        <v>368</v>
      </c>
      <c r="I56" s="0" t="s">
        <v>369</v>
      </c>
      <c r="J56" s="0" t="s">
        <v>23</v>
      </c>
      <c r="K56" s="0" t="n">
        <f aca="false">TRUE()</f>
        <v>1</v>
      </c>
      <c r="L56" s="0" t="s">
        <v>24</v>
      </c>
      <c r="M56" s="0" t="n">
        <v>1</v>
      </c>
      <c r="N56" s="0" t="n">
        <v>0</v>
      </c>
    </row>
    <row r="57" customFormat="false" ht="14.4" hidden="false" customHeight="false" outlineLevel="0" collapsed="false">
      <c r="A57" s="0" t="s">
        <v>370</v>
      </c>
      <c r="B57" s="0" t="s">
        <v>371</v>
      </c>
      <c r="C57" s="0" t="s">
        <v>372</v>
      </c>
      <c r="D57" s="0" t="s">
        <v>274</v>
      </c>
      <c r="E57" s="0" t="s">
        <v>373</v>
      </c>
      <c r="F57" s="0" t="n">
        <v>1493</v>
      </c>
      <c r="G57" s="0" t="s">
        <v>374</v>
      </c>
      <c r="H57" s="0" t="s">
        <v>375</v>
      </c>
      <c r="I57" s="0" t="s">
        <v>376</v>
      </c>
      <c r="J57" s="0" t="s">
        <v>23</v>
      </c>
      <c r="K57" s="0" t="n">
        <f aca="false">TRUE()</f>
        <v>1</v>
      </c>
      <c r="L57" s="0" t="s">
        <v>24</v>
      </c>
      <c r="M57" s="0" t="n">
        <v>0</v>
      </c>
      <c r="N57" s="0" t="n">
        <v>0</v>
      </c>
    </row>
    <row r="58" customFormat="false" ht="14.4" hidden="false" customHeight="false" outlineLevel="0" collapsed="false">
      <c r="A58" s="0" t="s">
        <v>377</v>
      </c>
      <c r="B58" s="0" t="s">
        <v>378</v>
      </c>
      <c r="C58" s="0" t="s">
        <v>379</v>
      </c>
      <c r="D58" s="0" t="s">
        <v>236</v>
      </c>
      <c r="E58" s="0" t="s">
        <v>380</v>
      </c>
      <c r="F58" s="0" t="s">
        <v>381</v>
      </c>
      <c r="G58" s="0" t="s">
        <v>382</v>
      </c>
      <c r="H58" s="0" t="s">
        <v>299</v>
      </c>
      <c r="I58" s="0" t="s">
        <v>383</v>
      </c>
      <c r="J58" s="0" t="s">
        <v>23</v>
      </c>
      <c r="K58" s="0" t="n">
        <f aca="false">TRUE()</f>
        <v>1</v>
      </c>
      <c r="L58" s="0" t="s">
        <v>24</v>
      </c>
      <c r="M58" s="0" t="n">
        <v>0</v>
      </c>
      <c r="N58" s="0" t="n">
        <v>0</v>
      </c>
    </row>
    <row r="59" customFormat="false" ht="14.4" hidden="false" customHeight="false" outlineLevel="0" collapsed="false">
      <c r="A59" s="0" t="s">
        <v>384</v>
      </c>
      <c r="B59" s="0" t="s">
        <v>385</v>
      </c>
      <c r="C59" s="0" t="s">
        <v>386</v>
      </c>
      <c r="D59" s="0" t="s">
        <v>236</v>
      </c>
      <c r="E59" s="0" t="s">
        <v>387</v>
      </c>
      <c r="F59" s="0" t="s">
        <v>388</v>
      </c>
      <c r="G59" s="0" t="s">
        <v>389</v>
      </c>
      <c r="H59" s="0" t="s">
        <v>299</v>
      </c>
      <c r="I59" s="0" t="s">
        <v>390</v>
      </c>
      <c r="J59" s="0" t="s">
        <v>23</v>
      </c>
      <c r="K59" s="0" t="n">
        <f aca="false">TRUE()</f>
        <v>1</v>
      </c>
      <c r="L59" s="0" t="s">
        <v>24</v>
      </c>
      <c r="M59" s="0" t="n">
        <v>0</v>
      </c>
      <c r="N59" s="0" t="n">
        <v>0</v>
      </c>
    </row>
    <row r="60" customFormat="false" ht="14.4" hidden="false" customHeight="false" outlineLevel="0" collapsed="false">
      <c r="A60" s="0" t="s">
        <v>391</v>
      </c>
      <c r="B60" s="0" t="s">
        <v>392</v>
      </c>
      <c r="C60" s="0" t="s">
        <v>393</v>
      </c>
      <c r="D60" s="0" t="s">
        <v>32</v>
      </c>
      <c r="E60" s="0" t="s">
        <v>394</v>
      </c>
      <c r="F60" s="0" t="n">
        <v>1972</v>
      </c>
      <c r="G60" s="0" t="s">
        <v>86</v>
      </c>
      <c r="H60" s="0" t="s">
        <v>395</v>
      </c>
      <c r="I60" s="0" t="s">
        <v>396</v>
      </c>
      <c r="J60" s="0" t="s">
        <v>80</v>
      </c>
      <c r="K60" s="0" t="n">
        <f aca="false">TRUE()</f>
        <v>1</v>
      </c>
      <c r="L60" s="0" t="s">
        <v>24</v>
      </c>
      <c r="M60" s="0" t="n">
        <v>0</v>
      </c>
      <c r="N60" s="0" t="n">
        <v>0</v>
      </c>
    </row>
    <row r="61" customFormat="false" ht="14.4" hidden="false" customHeight="false" outlineLevel="0" collapsed="false">
      <c r="A61" s="0" t="s">
        <v>397</v>
      </c>
      <c r="B61" s="0" t="s">
        <v>398</v>
      </c>
      <c r="C61" s="0" t="s">
        <v>399</v>
      </c>
      <c r="D61" s="0" t="s">
        <v>32</v>
      </c>
      <c r="E61" s="0" t="s">
        <v>400</v>
      </c>
      <c r="F61" s="0" t="n">
        <v>2000</v>
      </c>
      <c r="G61" s="0" t="s">
        <v>401</v>
      </c>
      <c r="H61" s="0" t="s">
        <v>402</v>
      </c>
      <c r="I61" s="0" t="s">
        <v>403</v>
      </c>
      <c r="J61" s="0" t="s">
        <v>80</v>
      </c>
      <c r="K61" s="0" t="n">
        <f aca="false">TRUE()</f>
        <v>1</v>
      </c>
      <c r="L61" s="0" t="s">
        <v>24</v>
      </c>
      <c r="M61" s="0" t="n">
        <v>0</v>
      </c>
      <c r="N61" s="0" t="n">
        <v>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2020-11-19T15:10:02Z</dcterms:created>
  <dc:creator>openpyxl</dc:creator>
  <dc:description/>
  <dc:language>en-US</dc:language>
  <cp:lastModifiedBy/>
  <dcterms:modified xsi:type="dcterms:W3CDTF">2020-11-25T15:02:18Z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