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<sst xmlns="http://schemas.openxmlformats.org/spreadsheetml/2006/main" count="619" uniqueCount="406">
  <si>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</si>
  <si>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</si>
  <si>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</si>
  <si>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</si>
  <si>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</si>
  <si>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</si>
  <si>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</si>
  <si>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</si>
  <si>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</si>
  <si>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</si>
  <si>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image_found</t>
  </si>
  <si>
    <t xml:space="preserve">student_id</t>
  </si>
  <si>
    <t xml:space="preserve">Emotional_Reaction</t>
  </si>
  <si>
    <t xml:space="preserve">Aesthetically_Pleasing</t>
  </si>
  <si>
    <t xml:space="preserve">1998.77.1/20-20/20</t>
  </si>
  <si>
    <t xml:space="preserve">Kim, Byron</t>
  </si>
  <si>
    <t xml:space="preserve">(La Jolla, California, 1961 - )</t>
  </si>
  <si>
    <t xml:space="preserve">American</t>
  </si>
  <si>
    <t xml:space="preserve">Synecdoche</t>
  </si>
  <si>
    <t xml:space="preserve">Oil and wax on twenty panels</t>
  </si>
  <si>
    <t xml:space="preserve">Blanton Museum of Art, The University of Texas at Austin, Michener Acquisitions Fund, 1998</t>
  </si>
  <si>
    <t xml:space="preserve">25.4 cm x 20.3 cm (10 in. x 8 in.)</t>
  </si>
  <si>
    <t xml:space="preserve">no</t>
  </si>
  <si>
    <t xml:space="preserve">st33578</t>
  </si>
  <si>
    <t xml:space="preserve">2005.156</t>
  </si>
  <si>
    <t xml:space="preserve">Nolli, Giovanni Battista</t>
  </si>
  <si>
    <t xml:space="preserve">(Como, 1701 - 1756, Rome)</t>
  </si>
  <si>
    <t xml:space="preserve">Italian</t>
  </si>
  <si>
    <t xml:space="preserve">Nuova Pianta di Roma [New Map of Rome]</t>
  </si>
  <si>
    <t xml:space="preserve">Etching and engraving on twelve sheets</t>
  </si>
  <si>
    <t xml:space="preserve">Blanton Museum of Art, The University of Texas at Austin, Jack S. Blanton Curatorial Endowment Fund, 2005</t>
  </si>
  <si>
    <t xml:space="preserve">48.2 cm x 36.3 cm (19 in. x 14 5/16 in.)</t>
  </si>
  <si>
    <t xml:space="preserve">yes</t>
  </si>
  <si>
    <t xml:space="preserve">2017.588</t>
  </si>
  <si>
    <t xml:space="preserve">Valadez, John M.</t>
  </si>
  <si>
    <t xml:space="preserve">(Los Angeles, CA, 1951 - )</t>
  </si>
  <si>
    <t xml:space="preserve">Untitled</t>
  </si>
  <si>
    <t xml:space="preserve">Screenprint</t>
  </si>
  <si>
    <t xml:space="preserve">Blanton Museum of Art, The University of Texas at Austin, Gift of Gilberto Cárdenas, 2017</t>
  </si>
  <si>
    <t xml:space="preserve">89.8 x 63.1 cm (35 3/8 x 24 13/16 in.)</t>
  </si>
  <si>
    <t xml:space="preserve">2017.397</t>
  </si>
  <si>
    <t xml:space="preserve">Gastelum, Victor</t>
  </si>
  <si>
    <t xml:space="preserve">(Torrance, California, 1964 - )</t>
  </si>
  <si>
    <t xml:space="preserve">Dos Caras A.D.</t>
  </si>
  <si>
    <t xml:space="preserve">66.1 x 50.8 cm (26 x 20 in.)</t>
  </si>
  <si>
    <t xml:space="preserve">2017.254</t>
  </si>
  <si>
    <t xml:space="preserve">Kelly, Ellsworth</t>
  </si>
  <si>
    <t xml:space="preserve">(Newburgh, New York, 1923 - 2015, Spencertown, New York)</t>
  </si>
  <si>
    <t xml:space="preserve">Cabernet Sauvignon</t>
  </si>
  <si>
    <t xml:space="preserve">Graphite on paper</t>
  </si>
  <si>
    <t xml:space="preserve">Blanton Museum of Art, The University of Texas at Austin, Gift of Douglas S. Cramer, 2017</t>
  </si>
  <si>
    <t xml:space="preserve">55.9 x 38.1 cm (22 x 15 in.)</t>
  </si>
  <si>
    <t xml:space="preserve">1989.103.6/13</t>
  </si>
  <si>
    <t xml:space="preserve">Kirchner, Ernst Ludwig</t>
  </si>
  <si>
    <t xml:space="preserve">(Aschaffenburg, Germany, 1880 - 1938, Frauenkirch, Switzerland)</t>
  </si>
  <si>
    <t xml:space="preserve">German</t>
  </si>
  <si>
    <t xml:space="preserve">David Müller, from Bauhaus Drucke - Neue Europäische Graphik 5te Mappe: Deutsche Künstler [Bauhaus Prints - New European Graphics, 5th Portfolio: German Artists]</t>
  </si>
  <si>
    <t xml:space="preserve">Woodcut</t>
  </si>
  <si>
    <t xml:space="preserve">Blanton Museum of Art, The University of Texas at Austin, Gift of Mr and Mrs. Richard Gonzalez, 1989</t>
  </si>
  <si>
    <t xml:space="preserve">48.3 cm x 40.7 cm (19 in. x 16 in.)</t>
  </si>
  <si>
    <t xml:space="preserve">2006.135.1/6</t>
  </si>
  <si>
    <t xml:space="preserve">Ghisi, Giorgio</t>
  </si>
  <si>
    <t xml:space="preserve">(Mantua, Italy, 1520 - 1582, Mantua, Italy)</t>
  </si>
  <si>
    <t xml:space="preserve">The Prophet Jeremiah, after Michelangelo</t>
  </si>
  <si>
    <t xml:space="preserve">early 1570s</t>
  </si>
  <si>
    <t xml:space="preserve">Engraving</t>
  </si>
  <si>
    <t xml:space="preserve">Blanton Museum of Art, The University of Texas at Austin, Jack S. Blanton Curatorial Endowment Fund, 2006</t>
  </si>
  <si>
    <t xml:space="preserve">58.1 cm x 44.3 cm (22 7/8 in. x 17 7/16 in.)</t>
  </si>
  <si>
    <t xml:space="preserve">2017.605.8</t>
  </si>
  <si>
    <t xml:space="preserve">Montoya, Malaquías</t>
  </si>
  <si>
    <t xml:space="preserve">(Albuquerque, New Mexico, 1938 - )</t>
  </si>
  <si>
    <t xml:space="preserve">Untitled, from The New Immigration</t>
  </si>
  <si>
    <t xml:space="preserve">Etching</t>
  </si>
  <si>
    <t xml:space="preserve">55.9 x 38.9 cm (22 x 15 5/16 in.)</t>
  </si>
  <si>
    <t xml:space="preserve">Korman, Harriet</t>
  </si>
  <si>
    <t xml:space="preserve">(Bridgeport, Connecticut, 1947 - New York City, present)</t>
  </si>
  <si>
    <t xml:space="preserve">Acrylic on canvas</t>
  </si>
  <si>
    <t xml:space="preserve">Blanton Museum of Art, The University of Texas at Austin, Gift of Miles Bellamy, 2001</t>
  </si>
  <si>
    <t xml:space="preserve">182.88 cm x 213.36 cm (72 in. x 84 in.)</t>
  </si>
  <si>
    <t xml:space="preserve">1986.71</t>
  </si>
  <si>
    <t xml:space="preserve">Rivera, Diego</t>
  </si>
  <si>
    <t xml:space="preserve">(Guanajuato, Mexico, 1886 - 1957, Mexico City)</t>
  </si>
  <si>
    <t xml:space="preserve">Mexican</t>
  </si>
  <si>
    <t xml:space="preserve">Head of Young Indian Girl</t>
  </si>
  <si>
    <t xml:space="preserve">Charcoal and sanguine on paper</t>
  </si>
  <si>
    <t xml:space="preserve">Blanton Museum of Art, The University of Texas at Austin, Archer M. Huntington Museum Fund, 1986</t>
  </si>
  <si>
    <t xml:space="preserve">29.8 cm x 23.4 cm (11 3/4 in. x 9 3/16 in.)</t>
  </si>
  <si>
    <t xml:space="preserve">P1967.1.18/20</t>
  </si>
  <si>
    <t xml:space="preserve">Atget, Eugene</t>
  </si>
  <si>
    <t xml:space="preserve">(Libourne, France, 1857 - 1927, Paris, France)</t>
  </si>
  <si>
    <t xml:space="preserve">French</t>
  </si>
  <si>
    <t xml:space="preserve">Faucheurs, Somme [Reapers, Somme], from Twenty Photographs by Eugene Aget 1856-1927</t>
  </si>
  <si>
    <t xml:space="preserve">before 1900, printed 1956</t>
  </si>
  <si>
    <t xml:space="preserve">Gelatin silver print</t>
  </si>
  <si>
    <t xml:space="preserve">Blanton Museum of Art, The University of Texas at Austin, Archer M. Huntington Museum Fund, 1967</t>
  </si>
  <si>
    <t xml:space="preserve">15.8 cm x 21.3 cm (6 1/4 in. x 8 3/8 in.)</t>
  </si>
  <si>
    <t xml:space="preserve">2000.52</t>
  </si>
  <si>
    <t xml:space="preserve">Austin, William</t>
  </si>
  <si>
    <t xml:space="preserve">(London, 1721 - 1820, Brighton)</t>
  </si>
  <si>
    <t xml:space="preserve">English</t>
  </si>
  <si>
    <t xml:space="preserve">The Anatomist Overtaken by the Watch in Carrying off Miss W__ts in a Hamper</t>
  </si>
  <si>
    <t xml:space="preserve">Blanton Museum of Art, The University of Texas at Austin, The Karen G. and Dr. Elgin W. Ware, Jr. Collection, 2000</t>
  </si>
  <si>
    <t xml:space="preserve">27.2 cm x 39.3 cm (10 11/16 in. x 15 1/2 in.)</t>
  </si>
  <si>
    <t xml:space="preserve">1982.927</t>
  </si>
  <si>
    <t xml:space="preserve">Fernández, Justino</t>
  </si>
  <si>
    <t xml:space="preserve">(Mexico City (?), 1904 – 1972, Mexico City (?))</t>
  </si>
  <si>
    <t xml:space="preserve">Los inditos [The Indigenous People]</t>
  </si>
  <si>
    <t xml:space="preserve">circa 1928</t>
  </si>
  <si>
    <t xml:space="preserve">Woodcut on thin orange paper</t>
  </si>
  <si>
    <t xml:space="preserve">Blanton Museum of Art, The University of Texas at Austin, University Purchase, 1966; Transfer from the Harry Ransom Center, 1982</t>
  </si>
  <si>
    <t xml:space="preserve">33.1 cm x 22.9 cm (13 1/16 in. x 9 in.)</t>
  </si>
  <si>
    <t xml:space="preserve">2002.2045</t>
  </si>
  <si>
    <t xml:space="preserve">Vellert, Dirk</t>
  </si>
  <si>
    <t xml:space="preserve">(Amsterdam, the Netherlands, 1480/85 - after 1547, Antwerp, Belgium)</t>
  </si>
  <si>
    <t xml:space="preserve">Flemish</t>
  </si>
  <si>
    <t xml:space="preserve">Saint Luke Painting the Virgin</t>
  </si>
  <si>
    <t xml:space="preserve">Blanton Museum of Art, The University of Texas at Austin, The Leo Steinberg Collection, 2002</t>
  </si>
  <si>
    <t xml:space="preserve">26.9 cm x 20.2 cm (10 9/16 in. x 7 15/16 in.)</t>
  </si>
  <si>
    <t xml:space="preserve">White, Charles</t>
  </si>
  <si>
    <t xml:space="preserve">(Chicago, Illinois, 1918 - 1979, Los Angeles, California)</t>
  </si>
  <si>
    <t xml:space="preserve">Awaken from the Unknowing</t>
  </si>
  <si>
    <t xml:space="preserve">Compressed charcoal and brown and gray vine charcoal with scratching out, blending, and erasing</t>
  </si>
  <si>
    <t xml:space="preserve">Blanton Museum of Art, The University of Texas at Austin, Gift of Susan G. and Edmund W. Gordon to the units of Black Studies and the Blanton Museum of Art at The University of Texas at Austin</t>
  </si>
  <si>
    <t xml:space="preserve">78.7 x 142.2 cm (31 x 56 in.)</t>
  </si>
  <si>
    <t xml:space="preserve">P1975.18.2/15</t>
  </si>
  <si>
    <t xml:space="preserve">Álvarez Bravo, Manuel</t>
  </si>
  <si>
    <t xml:space="preserve">(Mexico City, 1902 - 2002, Mexico City)</t>
  </si>
  <si>
    <t xml:space="preserve">El sistema nervioso del gran simpatico [Greater Sympathetic Nervous System], from Fifteen Photographs by Manuel Álvarez Bravo, 1974</t>
  </si>
  <si>
    <t xml:space="preserve">Blanton Museum of Art, The University of Texas at Austin, Archer M. Huntington Museum Fund, 1975</t>
  </si>
  <si>
    <t xml:space="preserve">24.5 cm x 19.3 cm (9 5/8 in. x 7 5/8 in.)</t>
  </si>
  <si>
    <t xml:space="preserve">1982.1034</t>
  </si>
  <si>
    <t xml:space="preserve">Mora, Francisco</t>
  </si>
  <si>
    <t xml:space="preserve">(Uruapan, Michoacán, México, 1922 - 2002)</t>
  </si>
  <si>
    <t xml:space="preserve">Untitled (man pushing coal cart), from Las minas</t>
  </si>
  <si>
    <t xml:space="preserve">Blanton Museum of Art, The University of Texas at Austin, Gift of M.K. Hage, Jr., 1970; Transfer from the Harry Ransom Center, 1982</t>
  </si>
  <si>
    <t xml:space="preserve">18.1 cm x 18.1 cm (7 1/8 in. x 7 1/8 in.)</t>
  </si>
  <si>
    <t xml:space="preserve">1980.105</t>
  </si>
  <si>
    <t xml:space="preserve">Schendel, Mira</t>
  </si>
  <si>
    <t xml:space="preserve">(Zurich, Switzerland, 1919 - 1988, São Paulo, Brazil)</t>
  </si>
  <si>
    <t xml:space="preserve">Brazilian</t>
  </si>
  <si>
    <t xml:space="preserve">Sem título, da série Monotipias [Untitled, from the series Monotypes]</t>
  </si>
  <si>
    <t xml:space="preserve">Oil on rice paper</t>
  </si>
  <si>
    <t xml:space="preserve">Blanton Museum of Art, The University of Texas at Austin, Gift of Thomas Cranfill, 1980</t>
  </si>
  <si>
    <t xml:space="preserve">47.4 cm x 22.9 cm (18 11/16 in. x 9 in.)</t>
  </si>
  <si>
    <t xml:space="preserve">2002.2589</t>
  </si>
  <si>
    <t xml:space="preserve">Anonymous</t>
  </si>
  <si>
    <t xml:space="preserve">Fleuch wa du willt, Des todtes bild, Staetz auff dich zielt [Death with a Crossbow, or Death Stays on Target]</t>
  </si>
  <si>
    <t xml:space="preserve">circa 1635</t>
  </si>
  <si>
    <t xml:space="preserve">36.7 x 27.9 cm (14 7/16 x 11 in.)</t>
  </si>
  <si>
    <t xml:space="preserve">1986.93</t>
  </si>
  <si>
    <t xml:space="preserve">Autorretrato [Self Portrait]</t>
  </si>
  <si>
    <t xml:space="preserve">Lithograph</t>
  </si>
  <si>
    <t xml:space="preserve">51.1 cm x 38.4 cm (20 1/8 in. x 15 1/8 in.)</t>
  </si>
  <si>
    <t xml:space="preserve">2017.1108</t>
  </si>
  <si>
    <t xml:space="preserve">Farinati, Paolo</t>
  </si>
  <si>
    <t xml:space="preserve">(Verona, Italy, 1524 - 1606, Verona, Italy)</t>
  </si>
  <si>
    <t xml:space="preserve">Saint Catherine of Alexandria</t>
  </si>
  <si>
    <t xml:space="preserve">1590s</t>
  </si>
  <si>
    <t xml:space="preserve">Oil on copper</t>
  </si>
  <si>
    <t xml:space="preserve">Blanton Museum of Art, The University of Texas at Austin, The Suida-Manning Collection, 2017</t>
  </si>
  <si>
    <t xml:space="preserve">23.2 cm x 20.2 cm (9 1/8 in. x 7 15/16 in.)</t>
  </si>
  <si>
    <t xml:space="preserve">2017.1409</t>
  </si>
  <si>
    <t xml:space="preserve">Vaccaro, Domenico Antonio</t>
  </si>
  <si>
    <t xml:space="preserve">(Naples, Italy, 1678 - 1745, Naples, Italy)</t>
  </si>
  <si>
    <t xml:space="preserve">The Annunciation</t>
  </si>
  <si>
    <t xml:space="preserve">early 1730s</t>
  </si>
  <si>
    <t xml:space="preserve">Oil on canvas</t>
  </si>
  <si>
    <t xml:space="preserve">52.1 cm x 41.5 cm (20 1/2 in. x 16 5/16 in.)</t>
  </si>
  <si>
    <t xml:space="preserve">2016.147</t>
  </si>
  <si>
    <t xml:space="preserve">Gomez, Ramiro</t>
  </si>
  <si>
    <t xml:space="preserve">(San Bernardino, California, 1986 - )</t>
  </si>
  <si>
    <t xml:space="preserve">The Broad</t>
  </si>
  <si>
    <t xml:space="preserve">Blanton Museum of Art, The University of Texas at Austin, Ellen Susman Collection, 2016</t>
  </si>
  <si>
    <t xml:space="preserve">183 x 183 cm (72 x 72 in.)</t>
  </si>
  <si>
    <t xml:space="preserve">2017.914</t>
  </si>
  <si>
    <t xml:space="preserve">Bevilacqua, Attributed to Giovanni Ambrogio</t>
  </si>
  <si>
    <t xml:space="preserve">(Milan (?), Italy, circa 1460 – 1516)</t>
  </si>
  <si>
    <t xml:space="preserve">Christ on the Road to Calvary</t>
  </si>
  <si>
    <t xml:space="preserve">circa 1500</t>
  </si>
  <si>
    <t xml:space="preserve">Tempera on wood panel</t>
  </si>
  <si>
    <t xml:space="preserve">44.5 cm x 21.6 cm (17 1/2 in. x 8 1/2 in.)</t>
  </si>
  <si>
    <t xml:space="preserve">2014.66</t>
  </si>
  <si>
    <t xml:space="preserve">Frank, Natalie</t>
  </si>
  <si>
    <t xml:space="preserve">(Austin, Texas, 1980 - )</t>
  </si>
  <si>
    <t xml:space="preserve">Rapunzel II</t>
  </si>
  <si>
    <t xml:space="preserve">2011-2014</t>
  </si>
  <si>
    <t xml:space="preserve">Gouache and chalk pastel on paper</t>
  </si>
  <si>
    <t xml:space="preserve">Blanton Museum of Art, The University of Texas at Austin, Purchase through the generosity of the Houston Endowment, Inc., in honor of Melissa Jones, 2014</t>
  </si>
  <si>
    <t xml:space="preserve">76.2 cm x 55.9 cm (30 in. x 22 in.)</t>
  </si>
  <si>
    <t xml:space="preserve">2017.571</t>
  </si>
  <si>
    <t xml:space="preserve">Torrez, Eloy</t>
  </si>
  <si>
    <t xml:space="preserve">(Albuquerque, New Mexico, 1954 - )</t>
  </si>
  <si>
    <t xml:space="preserve">The Pope of Broadway</t>
  </si>
  <si>
    <t xml:space="preserve">103.8 x 71 cm (40 7/8 x 27 15/16 in.)</t>
  </si>
  <si>
    <t xml:space="preserve">1992.253.17/35</t>
  </si>
  <si>
    <t xml:space="preserve">Camnitzer, Luis</t>
  </si>
  <si>
    <t xml:space="preserve">(Lübeck, Germany, 1937 - )</t>
  </si>
  <si>
    <t xml:space="preserve">Uruguay</t>
  </si>
  <si>
    <t xml:space="preserve">Gradually the tune became a razor, plate 17 from Uruguayan Torture Series</t>
  </si>
  <si>
    <t xml:space="preserve">Four-color photo etching on chine collé</t>
  </si>
  <si>
    <t xml:space="preserve">Blanton Museum of Art, The University of Texas at Austin, Archer M. Huntington Museum Fund, 1992</t>
  </si>
  <si>
    <t xml:space="preserve">74.4 cm x 55.1 cm (29 5/16 in. x 21 11/16 in.)</t>
  </si>
  <si>
    <t xml:space="preserve">2017.97</t>
  </si>
  <si>
    <t xml:space="preserve">Bruscky, Paulo</t>
  </si>
  <si>
    <t xml:space="preserve">(Recife, Brazil, 1949 – )</t>
  </si>
  <si>
    <t xml:space="preserve">Laudo artístico, IX Congresso Brasileiro de Eletronecefalografia e Neurofisiologia Clínica, Centro de Convenções [Artistic Award, Ninth Brazilian Congress of Clinical Encephalography and Neurophisiology, Convention Center]</t>
  </si>
  <si>
    <t xml:space="preserve">Photocopy, stamp</t>
  </si>
  <si>
    <t xml:space="preserve">Blanton Museum of Art, The University of Texas at Austin, Gift of Jacqueline Barnitz, 2017</t>
  </si>
  <si>
    <t xml:space="preserve">33 x 21.7 cm (13 x 8 9/16 in.)</t>
  </si>
  <si>
    <t xml:space="preserve">P1970.6.5</t>
  </si>
  <si>
    <t xml:space="preserve">Berni, Antonio</t>
  </si>
  <si>
    <t xml:space="preserve">(Rosario, Argentina, 1905 - 1981, Buenos Aires, Argentina)</t>
  </si>
  <si>
    <t xml:space="preserve">Argentinean</t>
  </si>
  <si>
    <t xml:space="preserve">Ramona pupila</t>
  </si>
  <si>
    <t xml:space="preserve">Collograph</t>
  </si>
  <si>
    <t xml:space="preserve">Blanton Museum of Art, The University of Texas at Austin, Archer M. Huntington Museum Fund, 1970</t>
  </si>
  <si>
    <t xml:space="preserve">149.5 cm x 64.2 cm (58 7/8 in. x 25 1/4 in.)</t>
  </si>
  <si>
    <t xml:space="preserve">1992.253.22/35</t>
  </si>
  <si>
    <t xml:space="preserve">After the shadow passed, he would feed them, plate 22 from Uruguayan Torture Series</t>
  </si>
  <si>
    <t xml:space="preserve">74.9 cm x 55.9 cm (29 1/2 in. x 22 in.)</t>
  </si>
  <si>
    <t xml:space="preserve">2017.855</t>
  </si>
  <si>
    <t xml:space="preserve">Anonymous Venetian</t>
  </si>
  <si>
    <t xml:space="preserve">late 14th century</t>
  </si>
  <si>
    <t xml:space="preserve">Tempera with gold leaf on wood panel</t>
  </si>
  <si>
    <t xml:space="preserve">62.2 cm x 33.02 cm (24 1/2 in. x 13 in.)</t>
  </si>
  <si>
    <t xml:space="preserve">2002.2305</t>
  </si>
  <si>
    <t xml:space="preserve">Borcht I, Pieter van der</t>
  </si>
  <si>
    <t xml:space="preserve">(Mechelen, Belgium, circa 1545 - 1608, Antwerp, Blegium)</t>
  </si>
  <si>
    <t xml:space="preserve">Dutch</t>
  </si>
  <si>
    <t xml:space="preserve">Procession of Mummies and Death, right sheet with Money-makers and Death</t>
  </si>
  <si>
    <t xml:space="preserve">circa 1558 - 1619</t>
  </si>
  <si>
    <t xml:space="preserve">29.3 x 33.3 cm (11 9/16 x 13 1/8 in.)</t>
  </si>
  <si>
    <t xml:space="preserve">1995.24</t>
  </si>
  <si>
    <t xml:space="preserve">Loo, Carle van</t>
  </si>
  <si>
    <t xml:space="preserve">(Nice, 1705 - 1765, Paris)</t>
  </si>
  <si>
    <t xml:space="preserve">A Man Seen from Behind, Turned to the Left and Holding the Legs of an Extended Dead Man, from Six figures academiques [Six Academic Figures] </t>
  </si>
  <si>
    <t xml:space="preserve">circa 1742 - 1743</t>
  </si>
  <si>
    <t xml:space="preserve">Blanton Museum of Art, The University of Texas at Austin, Purchase with funds provided by the Friends of the Archer M. Huntington Art Gallery, 1995</t>
  </si>
  <si>
    <t xml:space="preserve">30.3 x 41.9 cm (11 15/16 x 16 1/2 in.)</t>
  </si>
  <si>
    <t xml:space="preserve">2014.68.4/4</t>
  </si>
  <si>
    <t xml:space="preserve">Cyrus, Jamal</t>
  </si>
  <si>
    <t xml:space="preserve">(Houston, Texas, 1973 - )</t>
  </si>
  <si>
    <t xml:space="preserve">Eroding Witness 7d</t>
  </si>
  <si>
    <t xml:space="preserve">Laser-cut papyrus</t>
  </si>
  <si>
    <t xml:space="preserve">Blanton Museum of Art, The University of Texas at Austin, Purchase through the generosity of Jeanne and Michael Klein, 2014</t>
  </si>
  <si>
    <t xml:space="preserve">63.5 cm x 43.2 cm (25 in. x 17 in.)</t>
  </si>
  <si>
    <t xml:space="preserve">2017.106</t>
  </si>
  <si>
    <t xml:space="preserve">Sem título [Untitled]</t>
  </si>
  <si>
    <t xml:space="preserve">circa 1977</t>
  </si>
  <si>
    <t xml:space="preserve">Typed paper</t>
  </si>
  <si>
    <t xml:space="preserve">2002.2098</t>
  </si>
  <si>
    <t xml:space="preserve">Cort, Copy after Cornelis</t>
  </si>
  <si>
    <t xml:space="preserve">(Hoorn, The Netherlands, 1533 – 1578, Rome, Italy)</t>
  </si>
  <si>
    <t xml:space="preserve">The Martyrdom of Saint Lawrence, after Titian </t>
  </si>
  <si>
    <t xml:space="preserve">48.9 cm x 34.7 cm (19 1/4 in. x 13 11/16 in.)</t>
  </si>
  <si>
    <t xml:space="preserve">G1964.21</t>
  </si>
  <si>
    <t xml:space="preserve">Weismann, Donald Leroy</t>
  </si>
  <si>
    <t xml:space="preserve">(Milwaukee, Wisconsin, 1914 - 2007, Texas)</t>
  </si>
  <si>
    <t xml:space="preserve">Electronic Icon</t>
  </si>
  <si>
    <t xml:space="preserve">circa 1958</t>
  </si>
  <si>
    <t xml:space="preserve">Oil and metallic leaf on canvas</t>
  </si>
  <si>
    <t xml:space="preserve">Blanton Museum of Art, The University of Texas at Austin, Gift Of D.D. Feldman, 1964</t>
  </si>
  <si>
    <t xml:space="preserve">118.1 cm x 168.9 cm (46 1/2 in. x 66 1/2 in.)</t>
  </si>
  <si>
    <t xml:space="preserve">1995.259.10/19</t>
  </si>
  <si>
    <t xml:space="preserve">Vigo, Edgardo Antonio</t>
  </si>
  <si>
    <t xml:space="preserve">(La Plata, Argentina, 1928 - 1997, La Plata, Argentina)</t>
  </si>
  <si>
    <t xml:space="preserve">Pieces à conviction No. 6 [Pieces of Conviction No. 6], from Múltiples Acumulados [Accumulated Multiples]</t>
  </si>
  <si>
    <t xml:space="preserve">Rubber stamp with letterpress on torn blue papers on blue cardstock</t>
  </si>
  <si>
    <t xml:space="preserve">Blanton Museum of Art, The University of Texas at Austin, Gift of the artist, 1995</t>
  </si>
  <si>
    <t xml:space="preserve">23.6 cm x 12 cm (9 5/16 in. x 4 3/4 in.)</t>
  </si>
  <si>
    <t xml:space="preserve">2016.104</t>
  </si>
  <si>
    <t xml:space="preserve">González, Beatriz</t>
  </si>
  <si>
    <t xml:space="preserve">(1938 - )</t>
  </si>
  <si>
    <t xml:space="preserve">Colombian</t>
  </si>
  <si>
    <t xml:space="preserve">Apuntes para la historia extensa, continuación [Notes for an Extensive History, Continuation]</t>
  </si>
  <si>
    <t xml:space="preserve">Blanton Museum of Art, The University of Texas at Austin, Gift of Judy S. and Charles W. Tate, 2016</t>
  </si>
  <si>
    <t xml:space="preserve">100 x 120 cm (39 1/2 x 47 1/4 in.)</t>
  </si>
  <si>
    <t xml:space="preserve">1998.76</t>
  </si>
  <si>
    <t xml:space="preserve">Meireles, Cildo</t>
  </si>
  <si>
    <t xml:space="preserve">(Rio de Janeiro, Brazil, 1948 - )</t>
  </si>
  <si>
    <t xml:space="preserve">Missão/Missões [Mission/Missions] (How to Build Cathedrals)</t>
  </si>
  <si>
    <t xml:space="preserve">600,000 coins, 800 communion wafers, 2,000 cattle bones, 80 paving stones, and black cloth</t>
  </si>
  <si>
    <t xml:space="preserve">Blanton Museum of Art, The University of Texas at Austin, Gift of the Peter Norton Family Foundation, 1998</t>
  </si>
  <si>
    <t xml:space="preserve">249.94 cm x 345.95 cm x 345.95 cm (98 3/8 in. x 136 3/16 in. x 136 3/16 in.)</t>
  </si>
  <si>
    <t xml:space="preserve">P1973.11.3</t>
  </si>
  <si>
    <t xml:space="preserve">Noé, Luis Felipe</t>
  </si>
  <si>
    <t xml:space="preserve">(Buenos Aires, 1933 - )</t>
  </si>
  <si>
    <t xml:space="preserve">Cerrado por brujería [Closed for Witchcraft]</t>
  </si>
  <si>
    <t xml:space="preserve">Oil and collage on canvas</t>
  </si>
  <si>
    <t xml:space="preserve">Blanton Museum of Art, The University of Texas at Austin, Archer M. Huntington Museum Fund, 1973</t>
  </si>
  <si>
    <t xml:space="preserve">199.6 cm x 249.7 cm (78 9/16 in. x 98 5/16 in.)</t>
  </si>
  <si>
    <t xml:space="preserve">2018.89</t>
  </si>
  <si>
    <t xml:space="preserve">Muholi, Zanele</t>
  </si>
  <si>
    <t xml:space="preserve">(Umlazi, South Africa, 1972 - )</t>
  </si>
  <si>
    <t xml:space="preserve">South African</t>
  </si>
  <si>
    <t xml:space="preserve">Phaphama at Cassilhaus, North Carolina</t>
  </si>
  <si>
    <t xml:space="preserve">Blanton Museum of Art, The University of Texas at Austin, Purchase through the generosity of the Charina Endowment Fund, 2018</t>
  </si>
  <si>
    <t xml:space="preserve">110 x 79.5 cm (43 5/16 x 31 5/16 in.)</t>
  </si>
  <si>
    <t xml:space="preserve">2017.92</t>
  </si>
  <si>
    <t xml:space="preserve">Copia [Copy]</t>
  </si>
  <si>
    <t xml:space="preserve">Color photocopy</t>
  </si>
  <si>
    <t xml:space="preserve">28.5 x 21.7 cm (11 1/4 x 8 9/16 in.)</t>
  </si>
  <si>
    <t xml:space="preserve">P1967.1.12/20</t>
  </si>
  <si>
    <t xml:space="preserve">Street Paver, from Twenty Photographs by Eugene Atget 1856-1927</t>
  </si>
  <si>
    <t xml:space="preserve">1899-1900, printed 1956</t>
  </si>
  <si>
    <t xml:space="preserve">23 cm x 17 cm (9 1/16 in. x 6 11/16 in.)</t>
  </si>
  <si>
    <t xml:space="preserve">2017.963</t>
  </si>
  <si>
    <t xml:space="preserve">Cambiaso, Luca</t>
  </si>
  <si>
    <t xml:space="preserve">(Moneglia, Italy, 1527 - 1585, El Escorial, Spain)</t>
  </si>
  <si>
    <t xml:space="preserve">Ecce Homo</t>
  </si>
  <si>
    <t xml:space="preserve">108 cm x 98 cm (42 1/2 in. x 38 9/16 in.)</t>
  </si>
  <si>
    <t xml:space="preserve">1982.5</t>
  </si>
  <si>
    <t xml:space="preserve">South Italian (Canosa)</t>
  </si>
  <si>
    <t xml:space="preserve">Polychrome Oinochoe (Wine Pitcher)</t>
  </si>
  <si>
    <t xml:space="preserve">circa 300 BCE-200 BCE</t>
  </si>
  <si>
    <t xml:space="preserve">Terracotta</t>
  </si>
  <si>
    <t xml:space="preserve">Blanton Museum of Art, The University of Texas at Austin, Archer M. Huntington Museum Fund, 1982</t>
  </si>
  <si>
    <t xml:space="preserve">60.3 cm x 15.5 cm (23 3/4 in. x 6 1/8 in.)</t>
  </si>
  <si>
    <t xml:space="preserve">1996.118</t>
  </si>
  <si>
    <t xml:space="preserve">Dulac, Charles-Marie</t>
  </si>
  <si>
    <t xml:space="preserve">(Paris, 1865 - 1898, Paris)</t>
  </si>
  <si>
    <t xml:space="preserve">Jésu Corona Sanctorum Omnium, Jésu Sapientia Aeterna, plate 7 from Le Cantique des Créatures</t>
  </si>
  <si>
    <t xml:space="preserve">Three-color lithograph</t>
  </si>
  <si>
    <t xml:space="preserve">Blanton Museum of Art, The University of Texas at Austin, Archer M. Huntington Museum Fund, 1996</t>
  </si>
  <si>
    <t xml:space="preserve">49.6 cm x 64.6 cm (19 1/2 in. x 25 7/16 in.)</t>
  </si>
  <si>
    <t xml:space="preserve">G1971.3.40</t>
  </si>
  <si>
    <t xml:space="preserve">Pacheco, María Luisa</t>
  </si>
  <si>
    <t xml:space="preserve">(La Paz, Bolivia, 1919 – 1982, New York City)</t>
  </si>
  <si>
    <t xml:space="preserve">Bolivian</t>
  </si>
  <si>
    <t xml:space="preserve">Oil and wood on canvas</t>
  </si>
  <si>
    <t xml:space="preserve">Blanton Museum of Art, The University of Texas at Austin, Gift of John and Barbara Duncan, 1971</t>
  </si>
  <si>
    <t xml:space="preserve">99 cm x 104.3 cm (39 in. x 41 1/16 in.)</t>
  </si>
  <si>
    <t xml:space="preserve">2004.45</t>
  </si>
  <si>
    <t xml:space="preserve">Greek</t>
  </si>
  <si>
    <t xml:space="preserve">Half Capitol from the Temple of Athena Nike, Acropolis, Athens</t>
  </si>
  <si>
    <t xml:space="preserve">19th century reproduction</t>
  </si>
  <si>
    <t xml:space="preserve">Plaster cast from original  </t>
  </si>
  <si>
    <t xml:space="preserve">Blanton Museum of Art, The University of Texas at Austin, The William J. Battle Collection of Plaster Casts, 2004</t>
  </si>
  <si>
    <t xml:space="preserve">50.8 cm x 78.7 cm x 45.7 cm (20 in. x 31 in. x 18 in.)</t>
  </si>
  <si>
    <t xml:space="preserve">1982.1337</t>
  </si>
  <si>
    <t xml:space="preserve">Jourdain, Francis</t>
  </si>
  <si>
    <t xml:space="preserve">(1876 - 1958)</t>
  </si>
  <si>
    <t xml:space="preserve">Les Cygnes [The Swans], from L'Estampe moderne [The Modern Print]</t>
  </si>
  <si>
    <t xml:space="preserve">Color lithograph</t>
  </si>
  <si>
    <t xml:space="preserve">Blanton Museum of Art, The University of Texas at Austin, Gift of Alvin and Ethel Romansky, 1977</t>
  </si>
  <si>
    <t xml:space="preserve">30.8 cm x 39.8 cm (12 1/8 in. x 15 11/16 in.)</t>
  </si>
  <si>
    <t xml:space="preserve">2002.2102</t>
  </si>
  <si>
    <t xml:space="preserve">Cort, Cornelis</t>
  </si>
  <si>
    <t xml:space="preserve">(Hoorn, The Netherlands, 1533 - 1578, Rome)</t>
  </si>
  <si>
    <t xml:space="preserve">The Practitioners of the Visual Arts, after Jan van der Straet, called Stradanus</t>
  </si>
  <si>
    <t xml:space="preserve">43.7 cm x 29.6 cm (17 3/16 in. x 11 5/8 in.)</t>
  </si>
  <si>
    <t xml:space="preserve">1980.63</t>
  </si>
  <si>
    <t xml:space="preserve">Oionokles Painter, Attributed to the</t>
  </si>
  <si>
    <t xml:space="preserve">()</t>
  </si>
  <si>
    <t xml:space="preserve">Greek-Attic</t>
  </si>
  <si>
    <t xml:space="preserve">Red-Figure Lekythos (Oil Container)</t>
  </si>
  <si>
    <t xml:space="preserve">circa 470 BCE</t>
  </si>
  <si>
    <t xml:space="preserve">Blanton Museum of Art, The University of Texas at Austin, Archer M. Huntington Museum Fund and the James R. Dougherty, Jr. Foundation, 1980</t>
  </si>
  <si>
    <t xml:space="preserve">36.5 cm (14 3/8 in.)</t>
  </si>
  <si>
    <t xml:space="preserve">G1976.11.26</t>
  </si>
  <si>
    <t xml:space="preserve">Piranesi, Giovanni Battista</t>
  </si>
  <si>
    <t xml:space="preserve">(Mogliano (Treviso), Italy, 1720 - 1778, Rome)</t>
  </si>
  <si>
    <t xml:space="preserve">Veduta di Piazza di Spagna, from Vedute di Roma [Views of Rome]</t>
  </si>
  <si>
    <t xml:space="preserve">1750-51</t>
  </si>
  <si>
    <t xml:space="preserve">Blanton Museum of Art, The University of Texas at Austin, Gift of Charles and Dorothy Clark, 1976</t>
  </si>
  <si>
    <t xml:space="preserve">51.1 cm x 72.7 cm (20 1/8 in. x 28 5/8 in.)</t>
  </si>
  <si>
    <t xml:space="preserve">2017.18</t>
  </si>
  <si>
    <t xml:space="preserve">Smith, Leon Polk</t>
  </si>
  <si>
    <t xml:space="preserve">(Chickasha, Oklahoma, 1906 - 1996, New York City)</t>
  </si>
  <si>
    <t xml:space="preserve">Oil paint over traces of graphite on paper</t>
  </si>
  <si>
    <t xml:space="preserve">Blanton Museum of Art, The University of Texas at Austin, Gift of the Leon Polk Smith Foundation, 2017</t>
  </si>
  <si>
    <t xml:space="preserve">51 x 37.5 cm (20 x 14 3/4 in.)</t>
  </si>
  <si>
    <t xml:space="preserve">1982.1342</t>
  </si>
  <si>
    <t xml:space="preserve">Merson, Luc-Olivier</t>
  </si>
  <si>
    <t xml:space="preserve">(1846 - 1920)</t>
  </si>
  <si>
    <t xml:space="preserve">Salomé, from L'Estampe moderne [The Modern Print]</t>
  </si>
  <si>
    <t xml:space="preserve">circa 1897-1899</t>
  </si>
  <si>
    <t xml:space="preserve">40 cm x 30.7 cm (15 3/4 in. x 12 1/16 in.)</t>
  </si>
  <si>
    <t xml:space="preserve">2016.50</t>
  </si>
  <si>
    <t xml:space="preserve">Katchadourian, Nina</t>
  </si>
  <si>
    <t xml:space="preserve">(Stanford, California, 1968 - )</t>
  </si>
  <si>
    <t xml:space="preserve">Mountain Climbers (Apple) ("Seat Assignment" project, 2010-ongoing)</t>
  </si>
  <si>
    <t xml:space="preserve">C-print</t>
  </si>
  <si>
    <t xml:space="preserve">Blanton Museum of Art, The University of Texas at Austin, Purchase with funds from Judith Willcott and Laurence Miller, 2016</t>
  </si>
  <si>
    <t xml:space="preserve">62.9 x 50.2 x 3.5 cm (24 3/4 x 19 3/4 x 1 3/8 in.)</t>
  </si>
  <si>
    <t xml:space="preserve">2017.257</t>
  </si>
  <si>
    <t xml:space="preserve">Sauvignon Blanc</t>
  </si>
  <si>
    <t xml:space="preserve">1996.171</t>
  </si>
  <si>
    <t xml:space="preserve">Anonymous German (Bamberg and Regensburg)</t>
  </si>
  <si>
    <t xml:space="preserve">15th century</t>
  </si>
  <si>
    <t xml:space="preserve">Christ on the Cross between the Virgin and Saint John (Canon Crucifixion)</t>
  </si>
  <si>
    <t xml:space="preserve">before 1485</t>
  </si>
  <si>
    <t xml:space="preserve">Woodcut with hand coloring, gilding, and silvering on vellum</t>
  </si>
  <si>
    <t xml:space="preserve">Blanton Museum of Art, The University of Texas at Austin, Purchase through the generosity of the Still Water Foundation and the Archer M. Huntington Museum Fund, by exchange, 1996</t>
  </si>
  <si>
    <t xml:space="preserve">37.2 cm x 23.4 cm (14 5/8 in. x 9 3/16 in.)</t>
  </si>
  <si>
    <t xml:space="preserve">2017.361</t>
  </si>
  <si>
    <t xml:space="preserve">Donis, Alex</t>
  </si>
  <si>
    <t xml:space="preserve">(Chicago, Illinois, 1964 - )</t>
  </si>
  <si>
    <t xml:space="preserve">Rio, Por No Llorar [I Laugh So I Will Not Cry]</t>
  </si>
  <si>
    <t xml:space="preserve">98.7 x 66.1 cm (38 7/8 x 26 in.)</t>
  </si>
  <si>
    <t xml:space="preserve">2008.22</t>
  </si>
  <si>
    <t xml:space="preserve">Rosenquist, James</t>
  </si>
  <si>
    <t xml:space="preserve">(Grand Forks, North Dakota, 1933 - 2017, New York City)</t>
  </si>
  <si>
    <t xml:space="preserve">See-Saw, Class Systems</t>
  </si>
  <si>
    <t xml:space="preserve">Blanton Museum of Art, The University of Texas at Austin, Gift of Elizabeth and Peter Frumkin, 2008</t>
  </si>
  <si>
    <t xml:space="preserve">61.3 cm x 87.3 cm (24 1/8 in. x 34 3/8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</si>
</sst>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 activeCellId="0" sqref="O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15"/>
    <col collapsed="false" customWidth="true" hidden="false" outlineLevel="0" max="3" min="3" style="0" width="20.33"/>
    <col collapsed="false" customWidth="true" hidden="false" outlineLevel="0" max="5" min="4" style="0" width="8.83"/>
    <col collapsed="false" customWidth="true" hidden="false" outlineLevel="0" max="6" min="6" style="0" width="27.66"/>
    <col collapsed="false" customWidth="true" hidden="false" outlineLevel="0" max="13" min="7" style="0" width="8.83"/>
    <col collapsed="false" customWidth="true" hidden="false" outlineLevel="0" max="15" min="14" style="0" width="23"/>
    <col collapsed="false" customWidth="true" hidden="false" outlineLevel="0" max="1025" min="16" style="0" width="8.8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row>
    <row r="2" customFormat="false" ht="15" hidden="false" customHeight="false" outlineLevel="0" collapsed="false">
      <c r="A2" s="1" t="n">
        <v>835</v>
      </c>
      <c r="B2" s="0" t="s">
        <v>14</v>
      </c>
      <c r="C2" s="0" t="s">
        <v>15</v>
      </c>
      <c r="D2" s="0" t="s">
        <v>16</v>
      </c>
      <c r="E2" s="0" t="s">
        <v>17</v>
      </c>
      <c r="F2" s="0" t="s">
        <v>18</v>
      </c>
      <c r="G2" s="0" t="n">
        <v>1998</v>
      </c>
      <c r="H2" s="0" t="s">
        <v>19</v>
      </c>
      <c r="I2" s="0" t="s">
        <v>20</v>
      </c>
      <c r="J2" s="0" t="s">
        <v>21</v>
      </c>
      <c r="K2" s="0" t="s">
        <v>22</v>
      </c>
      <c r="L2" s="0" t="n">
        <f aca="false">TRUE()</f>
        <v>1</v>
      </c>
      <c r="M2" s="0" t="s">
        <v>23</v>
      </c>
      <c r="N2" s="0" t="n">
        <v>0</v>
      </c>
      <c r="O2" s="0" t="n">
        <v>0</v>
      </c>
    </row>
    <row r="3" customFormat="false" ht="15" hidden="false" customHeight="false" outlineLevel="0" collapsed="false">
      <c r="A3" s="1" t="n">
        <v>1062</v>
      </c>
      <c r="B3" s="0" t="s">
        <v>24</v>
      </c>
      <c r="C3" s="0" t="s">
        <v>25</v>
      </c>
      <c r="D3" s="0" t="s">
        <v>26</v>
      </c>
      <c r="E3" s="0" t="s">
        <v>27</v>
      </c>
      <c r="F3" s="0" t="s">
        <v>28</v>
      </c>
      <c r="G3" s="0" t="n">
        <v>1748</v>
      </c>
      <c r="H3" s="0" t="s">
        <v>29</v>
      </c>
      <c r="I3" s="0" t="s">
        <v>30</v>
      </c>
      <c r="J3" s="0" t="s">
        <v>31</v>
      </c>
      <c r="K3" s="0" t="s">
        <v>32</v>
      </c>
      <c r="L3" s="0" t="n">
        <f aca="false">TRUE()</f>
        <v>1</v>
      </c>
      <c r="M3" s="0" t="s">
        <v>23</v>
      </c>
      <c r="N3" s="0" t="n">
        <v>1</v>
      </c>
      <c r="O3" s="0" t="n">
        <v>1</v>
      </c>
    </row>
    <row r="4" customFormat="false" ht="15" hidden="false" customHeight="false" outlineLevel="0" collapsed="false">
      <c r="A4" s="1" t="n">
        <v>545</v>
      </c>
      <c r="B4" s="0" t="s">
        <v>33</v>
      </c>
      <c r="C4" s="0" t="s">
        <v>34</v>
      </c>
      <c r="D4" s="0" t="s">
        <v>35</v>
      </c>
      <c r="F4" s="0" t="s">
        <v>36</v>
      </c>
      <c r="G4" s="0" t="n">
        <v>1985</v>
      </c>
      <c r="H4" s="0" t="s">
        <v>37</v>
      </c>
      <c r="I4" s="0" t="s">
        <v>38</v>
      </c>
      <c r="J4" s="0" t="s">
        <v>39</v>
      </c>
      <c r="L4" s="0" t="n">
        <f aca="false">TRUE()</f>
        <v>1</v>
      </c>
      <c r="M4" s="0" t="s">
        <v>23</v>
      </c>
      <c r="N4" s="0" t="n">
        <v>1</v>
      </c>
      <c r="O4" s="0" t="n">
        <v>0</v>
      </c>
    </row>
    <row r="5" customFormat="false" ht="15" hidden="false" customHeight="false" outlineLevel="0" collapsed="false">
      <c r="A5" s="1" t="n">
        <v>505</v>
      </c>
      <c r="B5" s="0" t="s">
        <v>40</v>
      </c>
      <c r="C5" s="0" t="s">
        <v>41</v>
      </c>
      <c r="D5" s="0" t="s">
        <v>42</v>
      </c>
      <c r="F5" s="0" t="s">
        <v>43</v>
      </c>
      <c r="G5" s="0" t="n">
        <v>1997</v>
      </c>
      <c r="H5" s="0" t="s">
        <v>37</v>
      </c>
      <c r="I5" s="0" t="s">
        <v>38</v>
      </c>
      <c r="J5" s="0" t="s">
        <v>44</v>
      </c>
      <c r="L5" s="0" t="n">
        <f aca="false">TRUE()</f>
        <v>1</v>
      </c>
      <c r="M5" s="0" t="s">
        <v>23</v>
      </c>
      <c r="N5" s="0" t="n">
        <v>1</v>
      </c>
      <c r="O5" s="0" t="n">
        <v>1</v>
      </c>
    </row>
    <row r="6" customFormat="false" ht="15" hidden="false" customHeight="false" outlineLevel="0" collapsed="false">
      <c r="A6" s="1" t="n">
        <v>430</v>
      </c>
      <c r="B6" s="0" t="s">
        <v>45</v>
      </c>
      <c r="C6" s="0" t="s">
        <v>46</v>
      </c>
      <c r="D6" s="0" t="s">
        <v>47</v>
      </c>
      <c r="E6" s="0" t="s">
        <v>17</v>
      </c>
      <c r="F6" s="0" t="s">
        <v>48</v>
      </c>
      <c r="G6" s="0" t="n">
        <v>1982</v>
      </c>
      <c r="H6" s="0" t="s">
        <v>49</v>
      </c>
      <c r="I6" s="0" t="s">
        <v>50</v>
      </c>
      <c r="J6" s="0" t="s">
        <v>51</v>
      </c>
      <c r="K6" s="0" t="s">
        <v>32</v>
      </c>
      <c r="L6" s="0" t="n">
        <f aca="false">TRUE()</f>
        <v>1</v>
      </c>
      <c r="M6" s="0" t="s">
        <v>23</v>
      </c>
      <c r="N6" s="0" t="n">
        <v>1</v>
      </c>
      <c r="O6" s="0" t="n">
        <v>1</v>
      </c>
    </row>
    <row r="7" customFormat="false" ht="15" hidden="false" customHeight="false" outlineLevel="0" collapsed="false">
      <c r="A7" s="1" t="n">
        <v>1190</v>
      </c>
      <c r="B7" s="0" t="s">
        <v>52</v>
      </c>
      <c r="C7" s="0" t="s">
        <v>53</v>
      </c>
      <c r="D7" s="0" t="s">
        <v>54</v>
      </c>
      <c r="E7" s="0" t="s">
        <v>55</v>
      </c>
      <c r="F7" s="0" t="s">
        <v>56</v>
      </c>
      <c r="G7" s="0" t="n">
        <v>1919</v>
      </c>
      <c r="H7" s="0" t="s">
        <v>57</v>
      </c>
      <c r="I7" s="0" t="s">
        <v>58</v>
      </c>
      <c r="J7" s="0" t="s">
        <v>59</v>
      </c>
      <c r="K7" s="0" t="s">
        <v>32</v>
      </c>
      <c r="L7" s="0" t="n">
        <f aca="false">TRUE()</f>
        <v>1</v>
      </c>
      <c r="M7" s="0" t="s">
        <v>23</v>
      </c>
      <c r="N7" s="0" t="n">
        <v>1</v>
      </c>
      <c r="O7" s="0" t="n">
        <v>1</v>
      </c>
    </row>
    <row r="8" customFormat="false" ht="15" hidden="false" customHeight="false" outlineLevel="0" collapsed="false">
      <c r="A8" s="1" t="n">
        <v>1349</v>
      </c>
      <c r="B8" s="0" t="s">
        <v>60</v>
      </c>
      <c r="C8" s="0" t="s">
        <v>61</v>
      </c>
      <c r="D8" s="0" t="s">
        <v>62</v>
      </c>
      <c r="E8" s="0" t="s">
        <v>27</v>
      </c>
      <c r="F8" s="0" t="s">
        <v>63</v>
      </c>
      <c r="G8" s="0" t="s">
        <v>64</v>
      </c>
      <c r="H8" s="0" t="s">
        <v>65</v>
      </c>
      <c r="I8" s="0" t="s">
        <v>66</v>
      </c>
      <c r="J8" s="0" t="s">
        <v>67</v>
      </c>
      <c r="K8" s="0" t="s">
        <v>32</v>
      </c>
      <c r="L8" s="0" t="n">
        <f aca="false">TRUE()</f>
        <v>1</v>
      </c>
      <c r="M8" s="0" t="s">
        <v>23</v>
      </c>
      <c r="N8" s="0" t="n">
        <v>1</v>
      </c>
      <c r="O8" s="0" t="n">
        <v>1</v>
      </c>
    </row>
    <row r="9" customFormat="false" ht="15" hidden="false" customHeight="false" outlineLevel="0" collapsed="false">
      <c r="A9" s="1" t="n">
        <v>530</v>
      </c>
      <c r="B9" s="0" t="s">
        <v>68</v>
      </c>
      <c r="C9" s="0" t="s">
        <v>69</v>
      </c>
      <c r="D9" s="0" t="s">
        <v>70</v>
      </c>
      <c r="F9" s="0" t="s">
        <v>71</v>
      </c>
      <c r="G9" s="0" t="n">
        <v>1988</v>
      </c>
      <c r="H9" s="0" t="s">
        <v>72</v>
      </c>
      <c r="I9" s="0" t="s">
        <v>38</v>
      </c>
      <c r="J9" s="0" t="s">
        <v>73</v>
      </c>
      <c r="L9" s="0" t="n">
        <f aca="false">TRUE()</f>
        <v>1</v>
      </c>
      <c r="M9" s="0" t="s">
        <v>23</v>
      </c>
      <c r="N9" s="0" t="n">
        <v>1</v>
      </c>
      <c r="O9" s="0" t="n">
        <v>1</v>
      </c>
    </row>
    <row r="10" customFormat="false" ht="15" hidden="false" customHeight="false" outlineLevel="0" collapsed="false">
      <c r="A10" s="1" t="n">
        <v>794</v>
      </c>
      <c r="B10" s="0" t="n">
        <v>2001.1</v>
      </c>
      <c r="C10" s="0" t="s">
        <v>74</v>
      </c>
      <c r="D10" s="0" t="s">
        <v>75</v>
      </c>
      <c r="E10" s="0" t="s">
        <v>17</v>
      </c>
      <c r="F10" s="0" t="s">
        <v>36</v>
      </c>
      <c r="G10" s="0" t="n">
        <v>1972</v>
      </c>
      <c r="H10" s="0" t="s">
        <v>76</v>
      </c>
      <c r="I10" s="0" t="s">
        <v>77</v>
      </c>
      <c r="J10" s="0" t="s">
        <v>78</v>
      </c>
      <c r="K10" s="0" t="s">
        <v>22</v>
      </c>
      <c r="L10" s="0" t="n">
        <f aca="false">TRUE()</f>
        <v>1</v>
      </c>
      <c r="M10" s="0" t="s">
        <v>23</v>
      </c>
      <c r="N10" s="0" t="n">
        <v>0</v>
      </c>
      <c r="O10" s="0" t="n">
        <v>1</v>
      </c>
    </row>
    <row r="11" customFormat="false" ht="15" hidden="false" customHeight="false" outlineLevel="0" collapsed="false">
      <c r="A11" s="1" t="n">
        <v>736</v>
      </c>
      <c r="B11" s="0" t="s">
        <v>79</v>
      </c>
      <c r="C11" s="0" t="s">
        <v>80</v>
      </c>
      <c r="D11" s="0" t="s">
        <v>81</v>
      </c>
      <c r="E11" s="0" t="s">
        <v>82</v>
      </c>
      <c r="F11" s="0" t="s">
        <v>83</v>
      </c>
      <c r="G11" s="0" t="n">
        <v>1935</v>
      </c>
      <c r="H11" s="0" t="s">
        <v>84</v>
      </c>
      <c r="I11" s="0" t="s">
        <v>85</v>
      </c>
      <c r="J11" s="0" t="s">
        <v>86</v>
      </c>
      <c r="K11" s="0" t="s">
        <v>32</v>
      </c>
      <c r="L11" s="0" t="n">
        <f aca="false">TRUE()</f>
        <v>1</v>
      </c>
      <c r="M11" s="0" t="s">
        <v>23</v>
      </c>
      <c r="N11" s="0" t="n">
        <v>1</v>
      </c>
      <c r="O11" s="0" t="n">
        <v>1</v>
      </c>
    </row>
    <row r="12" customFormat="false" ht="15" hidden="false" customHeight="false" outlineLevel="0" collapsed="false">
      <c r="A12" s="1" t="n">
        <v>1096</v>
      </c>
      <c r="B12" s="0" t="s">
        <v>87</v>
      </c>
      <c r="C12" s="0" t="s">
        <v>88</v>
      </c>
      <c r="D12" s="0" t="s">
        <v>89</v>
      </c>
      <c r="E12" s="0" t="s">
        <v>90</v>
      </c>
      <c r="F12" s="0" t="s">
        <v>91</v>
      </c>
      <c r="G12" s="0" t="s">
        <v>92</v>
      </c>
      <c r="H12" s="0" t="s">
        <v>93</v>
      </c>
      <c r="I12" s="0" t="s">
        <v>94</v>
      </c>
      <c r="J12" s="0" t="s">
        <v>95</v>
      </c>
      <c r="K12" s="0" t="s">
        <v>32</v>
      </c>
      <c r="L12" s="0" t="n">
        <f aca="false">TRUE()</f>
        <v>1</v>
      </c>
      <c r="M12" s="0" t="s">
        <v>23</v>
      </c>
      <c r="N12" s="0" t="n">
        <v>1</v>
      </c>
      <c r="O12" s="0" t="n">
        <v>1</v>
      </c>
    </row>
    <row r="13" customFormat="false" ht="15" hidden="false" customHeight="false" outlineLevel="0" collapsed="false">
      <c r="A13" s="1" t="n">
        <v>868</v>
      </c>
      <c r="B13" s="0" t="s">
        <v>96</v>
      </c>
      <c r="C13" s="0" t="s">
        <v>97</v>
      </c>
      <c r="D13" s="0" t="s">
        <v>98</v>
      </c>
      <c r="E13" s="0" t="s">
        <v>99</v>
      </c>
      <c r="F13" s="0" t="s">
        <v>100</v>
      </c>
      <c r="G13" s="0" t="n">
        <v>1773</v>
      </c>
      <c r="H13" s="0" t="s">
        <v>72</v>
      </c>
      <c r="I13" s="0" t="s">
        <v>101</v>
      </c>
      <c r="J13" s="0" t="s">
        <v>102</v>
      </c>
      <c r="K13" s="0" t="s">
        <v>32</v>
      </c>
      <c r="L13" s="0" t="n">
        <f aca="false">TRUE()</f>
        <v>1</v>
      </c>
      <c r="M13" s="0" t="s">
        <v>23</v>
      </c>
      <c r="N13" s="0" t="n">
        <v>1</v>
      </c>
      <c r="O13" s="0" t="n">
        <v>0</v>
      </c>
    </row>
    <row r="14" customFormat="false" ht="15" hidden="false" customHeight="false" outlineLevel="0" collapsed="false">
      <c r="A14" s="1" t="n">
        <v>1231</v>
      </c>
      <c r="B14" s="0" t="s">
        <v>103</v>
      </c>
      <c r="C14" s="0" t="s">
        <v>104</v>
      </c>
      <c r="D14" s="0" t="s">
        <v>105</v>
      </c>
      <c r="E14" s="0" t="s">
        <v>82</v>
      </c>
      <c r="F14" s="0" t="s">
        <v>106</v>
      </c>
      <c r="G14" s="0" t="s">
        <v>107</v>
      </c>
      <c r="H14" s="0" t="s">
        <v>108</v>
      </c>
      <c r="I14" s="0" t="s">
        <v>109</v>
      </c>
      <c r="J14" s="0" t="s">
        <v>110</v>
      </c>
      <c r="K14" s="0" t="s">
        <v>32</v>
      </c>
      <c r="L14" s="0" t="n">
        <f aca="false">TRUE()</f>
        <v>1</v>
      </c>
      <c r="M14" s="0" t="s">
        <v>23</v>
      </c>
      <c r="N14" s="0" t="n">
        <v>1</v>
      </c>
      <c r="O14" s="0" t="n">
        <v>1</v>
      </c>
    </row>
    <row r="15" customFormat="false" ht="15" hidden="false" customHeight="false" outlineLevel="0" collapsed="false">
      <c r="A15" s="1" t="n">
        <v>844</v>
      </c>
      <c r="B15" s="0" t="s">
        <v>111</v>
      </c>
      <c r="C15" s="0" t="s">
        <v>112</v>
      </c>
      <c r="D15" s="0" t="s">
        <v>113</v>
      </c>
      <c r="E15" s="0" t="s">
        <v>114</v>
      </c>
      <c r="F15" s="0" t="s">
        <v>115</v>
      </c>
      <c r="G15" s="0" t="n">
        <v>1526</v>
      </c>
      <c r="H15" s="0" t="s">
        <v>65</v>
      </c>
      <c r="I15" s="0" t="s">
        <v>116</v>
      </c>
      <c r="J15" s="0" t="s">
        <v>117</v>
      </c>
      <c r="K15" s="0" t="s">
        <v>32</v>
      </c>
      <c r="L15" s="0" t="n">
        <f aca="false">TRUE()</f>
        <v>1</v>
      </c>
      <c r="M15" s="0" t="s">
        <v>23</v>
      </c>
      <c r="N15" s="0" t="n">
        <v>1</v>
      </c>
      <c r="O15" s="0" t="n">
        <v>1</v>
      </c>
    </row>
    <row r="16" customFormat="false" ht="15" hidden="false" customHeight="false" outlineLevel="0" collapsed="false">
      <c r="A16" s="1" t="n">
        <v>683</v>
      </c>
      <c r="B16" s="0" t="n">
        <v>2014.83</v>
      </c>
      <c r="C16" s="0" t="s">
        <v>118</v>
      </c>
      <c r="D16" s="0" t="s">
        <v>119</v>
      </c>
      <c r="E16" s="0" t="s">
        <v>17</v>
      </c>
      <c r="F16" s="0" t="s">
        <v>120</v>
      </c>
      <c r="G16" s="0" t="n">
        <v>1961</v>
      </c>
      <c r="H16" s="0" t="s">
        <v>121</v>
      </c>
      <c r="I16" s="0" t="s">
        <v>122</v>
      </c>
      <c r="J16" s="0" t="s">
        <v>123</v>
      </c>
      <c r="K16" s="0" t="s">
        <v>32</v>
      </c>
      <c r="L16" s="0" t="n">
        <f aca="false">TRUE()</f>
        <v>1</v>
      </c>
      <c r="M16" s="0" t="s">
        <v>23</v>
      </c>
      <c r="N16" s="0" t="n">
        <v>1</v>
      </c>
      <c r="O16" s="0" t="n">
        <v>1</v>
      </c>
    </row>
    <row r="17" customFormat="false" ht="15" hidden="false" customHeight="false" outlineLevel="0" collapsed="false">
      <c r="A17" s="1" t="n">
        <v>703</v>
      </c>
      <c r="B17" s="0" t="s">
        <v>124</v>
      </c>
      <c r="C17" s="0" t="s">
        <v>125</v>
      </c>
      <c r="D17" s="0" t="s">
        <v>126</v>
      </c>
      <c r="E17" s="0" t="s">
        <v>82</v>
      </c>
      <c r="F17" s="0" t="s">
        <v>127</v>
      </c>
      <c r="G17" s="0" t="n">
        <v>1929</v>
      </c>
      <c r="H17" s="0" t="s">
        <v>93</v>
      </c>
      <c r="I17" s="0" t="s">
        <v>128</v>
      </c>
      <c r="J17" s="0" t="s">
        <v>129</v>
      </c>
      <c r="K17" s="0" t="s">
        <v>32</v>
      </c>
      <c r="L17" s="0" t="n">
        <f aca="false">TRUE()</f>
        <v>1</v>
      </c>
      <c r="M17" s="0" t="s">
        <v>23</v>
      </c>
      <c r="N17" s="0" t="n">
        <v>0</v>
      </c>
      <c r="O17" s="0" t="n">
        <v>0</v>
      </c>
    </row>
    <row r="18" customFormat="false" ht="15" hidden="false" customHeight="false" outlineLevel="0" collapsed="false">
      <c r="A18" s="1" t="n">
        <v>68</v>
      </c>
      <c r="B18" s="0" t="s">
        <v>130</v>
      </c>
      <c r="C18" s="0" t="s">
        <v>131</v>
      </c>
      <c r="D18" s="0" t="s">
        <v>132</v>
      </c>
      <c r="E18" s="0" t="s">
        <v>82</v>
      </c>
      <c r="F18" s="0" t="s">
        <v>133</v>
      </c>
      <c r="G18" s="0" t="n">
        <v>1947</v>
      </c>
      <c r="H18" s="0" t="s">
        <v>57</v>
      </c>
      <c r="I18" s="0" t="s">
        <v>134</v>
      </c>
      <c r="J18" s="0" t="s">
        <v>135</v>
      </c>
      <c r="K18" s="0" t="s">
        <v>32</v>
      </c>
      <c r="L18" s="0" t="n">
        <f aca="false">TRUE()</f>
        <v>1</v>
      </c>
      <c r="M18" s="0" t="s">
        <v>23</v>
      </c>
      <c r="N18" s="0" t="n">
        <v>1</v>
      </c>
      <c r="O18" s="0" t="n">
        <v>1</v>
      </c>
    </row>
    <row r="19" customFormat="false" ht="15" hidden="false" customHeight="false" outlineLevel="0" collapsed="false">
      <c r="A19" s="1" t="n">
        <v>816</v>
      </c>
      <c r="B19" s="0" t="s">
        <v>136</v>
      </c>
      <c r="C19" s="0" t="s">
        <v>137</v>
      </c>
      <c r="D19" s="0" t="s">
        <v>138</v>
      </c>
      <c r="E19" s="0" t="s">
        <v>139</v>
      </c>
      <c r="F19" s="0" t="s">
        <v>140</v>
      </c>
      <c r="G19" s="0" t="n">
        <v>1964</v>
      </c>
      <c r="H19" s="0" t="s">
        <v>141</v>
      </c>
      <c r="I19" s="0" t="s">
        <v>142</v>
      </c>
      <c r="J19" s="0" t="s">
        <v>143</v>
      </c>
      <c r="K19" s="0" t="s">
        <v>32</v>
      </c>
      <c r="L19" s="0" t="n">
        <f aca="false">TRUE()</f>
        <v>1</v>
      </c>
      <c r="M19" s="0" t="s">
        <v>23</v>
      </c>
      <c r="N19" s="0" t="n">
        <v>1</v>
      </c>
      <c r="O19" s="0" t="n">
        <v>1</v>
      </c>
    </row>
    <row r="20" customFormat="false" ht="15" hidden="false" customHeight="false" outlineLevel="0" collapsed="false">
      <c r="A20" s="1" t="n">
        <v>1241</v>
      </c>
      <c r="B20" s="0" t="s">
        <v>144</v>
      </c>
      <c r="C20" s="0" t="s">
        <v>145</v>
      </c>
      <c r="E20" s="0" t="s">
        <v>55</v>
      </c>
      <c r="F20" s="0" t="s">
        <v>146</v>
      </c>
      <c r="G20" s="0" t="s">
        <v>147</v>
      </c>
      <c r="H20" s="0" t="s">
        <v>65</v>
      </c>
      <c r="I20" s="0" t="s">
        <v>116</v>
      </c>
      <c r="J20" s="0" t="s">
        <v>148</v>
      </c>
      <c r="K20" s="0" t="s">
        <v>32</v>
      </c>
      <c r="L20" s="0" t="n">
        <f aca="false">TRUE()</f>
        <v>1</v>
      </c>
      <c r="M20" s="0" t="s">
        <v>23</v>
      </c>
      <c r="N20" s="0" t="n">
        <v>1</v>
      </c>
      <c r="O20" s="0" t="n">
        <v>1</v>
      </c>
    </row>
    <row r="21" customFormat="false" ht="15" hidden="false" customHeight="false" outlineLevel="0" collapsed="false">
      <c r="A21" s="1" t="n">
        <v>716</v>
      </c>
      <c r="B21" s="0" t="s">
        <v>149</v>
      </c>
      <c r="C21" s="0" t="s">
        <v>80</v>
      </c>
      <c r="D21" s="0" t="s">
        <v>81</v>
      </c>
      <c r="E21" s="0" t="s">
        <v>82</v>
      </c>
      <c r="F21" s="0" t="s">
        <v>150</v>
      </c>
      <c r="G21" s="0" t="n">
        <v>1930</v>
      </c>
      <c r="H21" s="0" t="s">
        <v>151</v>
      </c>
      <c r="I21" s="0" t="s">
        <v>85</v>
      </c>
      <c r="J21" s="0" t="s">
        <v>152</v>
      </c>
      <c r="K21" s="0" t="s">
        <v>32</v>
      </c>
      <c r="L21" s="0" t="n">
        <f aca="false">TRUE()</f>
        <v>1</v>
      </c>
      <c r="M21" s="0" t="s">
        <v>23</v>
      </c>
      <c r="N21" s="0" t="n">
        <v>0</v>
      </c>
      <c r="O21" s="0" t="n">
        <v>1</v>
      </c>
    </row>
    <row r="22" customFormat="false" ht="15" hidden="false" customHeight="false" outlineLevel="0" collapsed="false">
      <c r="A22" s="1" t="n">
        <v>977</v>
      </c>
      <c r="B22" s="0" t="s">
        <v>153</v>
      </c>
      <c r="C22" s="0" t="s">
        <v>154</v>
      </c>
      <c r="D22" s="0" t="s">
        <v>155</v>
      </c>
      <c r="E22" s="0" t="s">
        <v>27</v>
      </c>
      <c r="F22" s="0" t="s">
        <v>156</v>
      </c>
      <c r="G22" s="0" t="s">
        <v>157</v>
      </c>
      <c r="H22" s="0" t="s">
        <v>158</v>
      </c>
      <c r="I22" s="0" t="s">
        <v>159</v>
      </c>
      <c r="J22" s="0" t="s">
        <v>160</v>
      </c>
      <c r="K22" s="0" t="s">
        <v>22</v>
      </c>
      <c r="L22" s="0" t="n">
        <f aca="false">TRUE()</f>
        <v>1</v>
      </c>
      <c r="M22" s="0" t="s">
        <v>23</v>
      </c>
      <c r="N22" s="0" t="n">
        <v>1</v>
      </c>
      <c r="O22" s="0" t="n">
        <v>1</v>
      </c>
    </row>
    <row r="23" customFormat="false" ht="15" hidden="false" customHeight="false" outlineLevel="0" collapsed="false">
      <c r="A23" s="1" t="n">
        <v>1002</v>
      </c>
      <c r="B23" s="0" t="s">
        <v>161</v>
      </c>
      <c r="C23" s="0" t="s">
        <v>162</v>
      </c>
      <c r="D23" s="0" t="s">
        <v>163</v>
      </c>
      <c r="E23" s="0" t="s">
        <v>27</v>
      </c>
      <c r="F23" s="0" t="s">
        <v>164</v>
      </c>
      <c r="G23" s="0" t="s">
        <v>165</v>
      </c>
      <c r="H23" s="0" t="s">
        <v>166</v>
      </c>
      <c r="I23" s="0" t="s">
        <v>159</v>
      </c>
      <c r="J23" s="0" t="s">
        <v>167</v>
      </c>
      <c r="K23" s="0" t="s">
        <v>22</v>
      </c>
      <c r="L23" s="0" t="n">
        <f aca="false">TRUE()</f>
        <v>1</v>
      </c>
      <c r="M23" s="0" t="s">
        <v>23</v>
      </c>
      <c r="N23" s="0" t="n">
        <v>1</v>
      </c>
      <c r="O23" s="0" t="n">
        <v>1</v>
      </c>
    </row>
    <row r="24" customFormat="false" ht="15" hidden="false" customHeight="false" outlineLevel="0" collapsed="false">
      <c r="A24" s="1" t="n">
        <v>739</v>
      </c>
      <c r="B24" s="0" t="s">
        <v>168</v>
      </c>
      <c r="C24" s="0" t="s">
        <v>169</v>
      </c>
      <c r="D24" s="0" t="s">
        <v>170</v>
      </c>
      <c r="E24" s="0" t="s">
        <v>17</v>
      </c>
      <c r="F24" s="0" t="s">
        <v>171</v>
      </c>
      <c r="G24" s="0" t="n">
        <v>2016</v>
      </c>
      <c r="H24" s="0" t="s">
        <v>76</v>
      </c>
      <c r="I24" s="0" t="s">
        <v>172</v>
      </c>
      <c r="J24" s="0" t="s">
        <v>173</v>
      </c>
      <c r="K24" s="0" t="s">
        <v>22</v>
      </c>
      <c r="L24" s="0" t="n">
        <f aca="false">TRUE()</f>
        <v>1</v>
      </c>
      <c r="M24" s="0" t="s">
        <v>23</v>
      </c>
      <c r="N24" s="0" t="n">
        <v>0</v>
      </c>
      <c r="O24" s="0" t="n">
        <v>1</v>
      </c>
    </row>
    <row r="25" customFormat="false" ht="15" hidden="false" customHeight="false" outlineLevel="0" collapsed="false">
      <c r="A25" s="1" t="n">
        <v>995</v>
      </c>
      <c r="B25" s="0" t="s">
        <v>174</v>
      </c>
      <c r="C25" s="0" t="s">
        <v>175</v>
      </c>
      <c r="D25" s="0" t="s">
        <v>176</v>
      </c>
      <c r="E25" s="0" t="s">
        <v>27</v>
      </c>
      <c r="F25" s="0" t="s">
        <v>177</v>
      </c>
      <c r="G25" s="0" t="s">
        <v>178</v>
      </c>
      <c r="H25" s="0" t="s">
        <v>179</v>
      </c>
      <c r="I25" s="0" t="s">
        <v>159</v>
      </c>
      <c r="J25" s="0" t="s">
        <v>180</v>
      </c>
      <c r="K25" s="0" t="s">
        <v>22</v>
      </c>
      <c r="L25" s="0" t="n">
        <f aca="false">TRUE()</f>
        <v>1</v>
      </c>
      <c r="M25" s="0" t="s">
        <v>23</v>
      </c>
      <c r="N25" s="0" t="n">
        <v>1</v>
      </c>
      <c r="O25" s="0" t="n">
        <v>1</v>
      </c>
    </row>
    <row r="26" customFormat="false" ht="15" hidden="false" customHeight="false" outlineLevel="0" collapsed="false">
      <c r="A26" s="1" t="n">
        <v>678</v>
      </c>
      <c r="B26" s="0" t="s">
        <v>181</v>
      </c>
      <c r="C26" s="0" t="s">
        <v>182</v>
      </c>
      <c r="D26" s="0" t="s">
        <v>183</v>
      </c>
      <c r="E26" s="0" t="s">
        <v>17</v>
      </c>
      <c r="F26" s="0" t="s">
        <v>184</v>
      </c>
      <c r="G26" s="0" t="s">
        <v>185</v>
      </c>
      <c r="H26" s="0" t="s">
        <v>186</v>
      </c>
      <c r="I26" s="0" t="s">
        <v>187</v>
      </c>
      <c r="J26" s="0" t="s">
        <v>188</v>
      </c>
      <c r="K26" s="0" t="s">
        <v>32</v>
      </c>
      <c r="L26" s="0" t="n">
        <f aca="false">TRUE()</f>
        <v>1</v>
      </c>
      <c r="M26" s="0" t="s">
        <v>23</v>
      </c>
      <c r="N26" s="0" t="n">
        <v>1</v>
      </c>
      <c r="O26" s="0" t="n">
        <v>0</v>
      </c>
    </row>
    <row r="27" customFormat="false" ht="15" hidden="false" customHeight="false" outlineLevel="0" collapsed="false">
      <c r="A27" s="1" t="n">
        <v>541</v>
      </c>
      <c r="B27" s="0" t="s">
        <v>189</v>
      </c>
      <c r="C27" s="0" t="s">
        <v>190</v>
      </c>
      <c r="D27" s="0" t="s">
        <v>191</v>
      </c>
      <c r="F27" s="0" t="s">
        <v>192</v>
      </c>
      <c r="G27" s="0" t="n">
        <v>1984</v>
      </c>
      <c r="H27" s="0" t="s">
        <v>37</v>
      </c>
      <c r="I27" s="0" t="s">
        <v>38</v>
      </c>
      <c r="J27" s="0" t="s">
        <v>193</v>
      </c>
      <c r="L27" s="0" t="n">
        <f aca="false">TRUE()</f>
        <v>1</v>
      </c>
      <c r="M27" s="0" t="s">
        <v>23</v>
      </c>
      <c r="N27" s="0" t="n">
        <v>1</v>
      </c>
      <c r="O27" s="0" t="n">
        <v>1</v>
      </c>
    </row>
    <row r="28" customFormat="false" ht="15" hidden="false" customHeight="false" outlineLevel="0" collapsed="false">
      <c r="A28" s="1" t="n">
        <v>758</v>
      </c>
      <c r="B28" s="0" t="s">
        <v>194</v>
      </c>
      <c r="C28" s="0" t="s">
        <v>195</v>
      </c>
      <c r="D28" s="0" t="s">
        <v>196</v>
      </c>
      <c r="E28" s="0" t="s">
        <v>197</v>
      </c>
      <c r="F28" s="0" t="s">
        <v>198</v>
      </c>
      <c r="G28" s="0" t="n">
        <v>1983</v>
      </c>
      <c r="H28" s="0" t="s">
        <v>199</v>
      </c>
      <c r="I28" s="0" t="s">
        <v>200</v>
      </c>
      <c r="J28" s="0" t="s">
        <v>201</v>
      </c>
      <c r="K28" s="0" t="s">
        <v>32</v>
      </c>
      <c r="L28" s="0" t="n">
        <f aca="false">TRUE()</f>
        <v>1</v>
      </c>
      <c r="M28" s="0" t="s">
        <v>23</v>
      </c>
      <c r="N28" s="0" t="n">
        <v>0</v>
      </c>
      <c r="O28" s="0" t="n">
        <v>1</v>
      </c>
    </row>
    <row r="29" customFormat="false" ht="15" hidden="false" customHeight="false" outlineLevel="0" collapsed="false">
      <c r="A29" s="1" t="n">
        <v>453</v>
      </c>
      <c r="B29" s="0" t="s">
        <v>202</v>
      </c>
      <c r="C29" s="0" t="s">
        <v>203</v>
      </c>
      <c r="D29" s="0" t="s">
        <v>204</v>
      </c>
      <c r="E29" s="0" t="s">
        <v>139</v>
      </c>
      <c r="F29" s="0" t="s">
        <v>205</v>
      </c>
      <c r="G29" s="0" t="n">
        <v>1985</v>
      </c>
      <c r="H29" s="0" t="s">
        <v>206</v>
      </c>
      <c r="I29" s="0" t="s">
        <v>207</v>
      </c>
      <c r="J29" s="0" t="s">
        <v>208</v>
      </c>
      <c r="K29" s="0" t="s">
        <v>32</v>
      </c>
      <c r="L29" s="0" t="n">
        <f aca="false">TRUE()</f>
        <v>1</v>
      </c>
      <c r="M29" s="0" t="s">
        <v>23</v>
      </c>
      <c r="N29" s="0" t="n">
        <v>1</v>
      </c>
      <c r="O29" s="0" t="n">
        <v>1</v>
      </c>
    </row>
    <row r="30" customFormat="false" ht="15" hidden="false" customHeight="false" outlineLevel="0" collapsed="false">
      <c r="A30" s="1" t="n">
        <v>88</v>
      </c>
      <c r="B30" s="0" t="s">
        <v>209</v>
      </c>
      <c r="C30" s="0" t="s">
        <v>210</v>
      </c>
      <c r="D30" s="0" t="s">
        <v>211</v>
      </c>
      <c r="E30" s="0" t="s">
        <v>212</v>
      </c>
      <c r="F30" s="0" t="s">
        <v>213</v>
      </c>
      <c r="G30" s="0" t="n">
        <v>1963</v>
      </c>
      <c r="H30" s="0" t="s">
        <v>214</v>
      </c>
      <c r="I30" s="0" t="s">
        <v>215</v>
      </c>
      <c r="J30" s="0" t="s">
        <v>216</v>
      </c>
      <c r="K30" s="0" t="s">
        <v>32</v>
      </c>
      <c r="L30" s="0" t="n">
        <f aca="false">TRUE()</f>
        <v>1</v>
      </c>
      <c r="M30" s="0" t="s">
        <v>23</v>
      </c>
      <c r="N30" s="0" t="n">
        <v>0</v>
      </c>
      <c r="O30" s="0" t="n">
        <v>1</v>
      </c>
    </row>
    <row r="31" customFormat="false" ht="15" hidden="false" customHeight="false" outlineLevel="0" collapsed="false">
      <c r="A31" s="1" t="n">
        <v>763</v>
      </c>
      <c r="B31" s="0" t="s">
        <v>217</v>
      </c>
      <c r="C31" s="0" t="s">
        <v>195</v>
      </c>
      <c r="D31" s="0" t="s">
        <v>196</v>
      </c>
      <c r="E31" s="0" t="s">
        <v>197</v>
      </c>
      <c r="F31" s="0" t="s">
        <v>218</v>
      </c>
      <c r="G31" s="0" t="n">
        <v>1983</v>
      </c>
      <c r="H31" s="0" t="s">
        <v>199</v>
      </c>
      <c r="I31" s="0" t="s">
        <v>200</v>
      </c>
      <c r="J31" s="0" t="s">
        <v>219</v>
      </c>
      <c r="K31" s="0" t="s">
        <v>32</v>
      </c>
      <c r="L31" s="0" t="n">
        <f aca="false">TRUE()</f>
        <v>1</v>
      </c>
      <c r="M31" s="0" t="s">
        <v>23</v>
      </c>
      <c r="N31" s="0" t="n">
        <v>1</v>
      </c>
      <c r="O31" s="0" t="n">
        <v>1</v>
      </c>
    </row>
    <row r="32" customFormat="false" ht="15" hidden="false" customHeight="false" outlineLevel="0" collapsed="false">
      <c r="A32" s="1" t="n">
        <v>1010</v>
      </c>
      <c r="B32" s="0" t="s">
        <v>220</v>
      </c>
      <c r="C32" s="0" t="s">
        <v>221</v>
      </c>
      <c r="E32" s="0" t="s">
        <v>27</v>
      </c>
      <c r="F32" s="0" t="s">
        <v>156</v>
      </c>
      <c r="G32" s="0" t="s">
        <v>222</v>
      </c>
      <c r="H32" s="0" t="s">
        <v>223</v>
      </c>
      <c r="I32" s="0" t="s">
        <v>159</v>
      </c>
      <c r="J32" s="0" t="s">
        <v>224</v>
      </c>
      <c r="K32" s="0" t="s">
        <v>22</v>
      </c>
      <c r="L32" s="0" t="n">
        <f aca="false">TRUE()</f>
        <v>1</v>
      </c>
      <c r="M32" s="0" t="s">
        <v>23</v>
      </c>
      <c r="N32" s="0" t="n">
        <v>1</v>
      </c>
      <c r="O32" s="0" t="n">
        <v>1</v>
      </c>
    </row>
    <row r="33" customFormat="false" ht="15" hidden="false" customHeight="false" outlineLevel="0" collapsed="false">
      <c r="A33" s="1" t="n">
        <v>1126</v>
      </c>
      <c r="B33" s="0" t="s">
        <v>225</v>
      </c>
      <c r="C33" s="0" t="s">
        <v>226</v>
      </c>
      <c r="D33" s="0" t="s">
        <v>227</v>
      </c>
      <c r="E33" s="0" t="s">
        <v>228</v>
      </c>
      <c r="F33" s="0" t="s">
        <v>229</v>
      </c>
      <c r="G33" s="0" t="s">
        <v>230</v>
      </c>
      <c r="H33" s="0" t="s">
        <v>72</v>
      </c>
      <c r="I33" s="0" t="s">
        <v>116</v>
      </c>
      <c r="J33" s="0" t="s">
        <v>231</v>
      </c>
      <c r="K33" s="0" t="s">
        <v>32</v>
      </c>
      <c r="L33" s="0" t="n">
        <f aca="false">TRUE()</f>
        <v>1</v>
      </c>
      <c r="M33" s="0" t="s">
        <v>23</v>
      </c>
      <c r="N33" s="0" t="n">
        <v>1</v>
      </c>
      <c r="O33" s="0" t="n">
        <v>1</v>
      </c>
    </row>
    <row r="34" customFormat="false" ht="15" hidden="false" customHeight="false" outlineLevel="0" collapsed="false">
      <c r="A34" s="1" t="n">
        <v>896</v>
      </c>
      <c r="B34" s="0" t="s">
        <v>232</v>
      </c>
      <c r="C34" s="0" t="s">
        <v>233</v>
      </c>
      <c r="D34" s="0" t="s">
        <v>234</v>
      </c>
      <c r="E34" s="0" t="s">
        <v>90</v>
      </c>
      <c r="F34" s="0" t="s">
        <v>235</v>
      </c>
      <c r="G34" s="0" t="s">
        <v>236</v>
      </c>
      <c r="H34" s="0" t="s">
        <v>72</v>
      </c>
      <c r="I34" s="0" t="s">
        <v>237</v>
      </c>
      <c r="J34" s="0" t="s">
        <v>238</v>
      </c>
      <c r="K34" s="0" t="s">
        <v>32</v>
      </c>
      <c r="L34" s="0" t="n">
        <f aca="false">TRUE()</f>
        <v>1</v>
      </c>
      <c r="M34" s="0" t="s">
        <v>23</v>
      </c>
      <c r="N34" s="0" t="n">
        <v>1</v>
      </c>
      <c r="O34" s="0" t="n">
        <v>1</v>
      </c>
    </row>
    <row r="35" customFormat="false" ht="15" hidden="false" customHeight="false" outlineLevel="0" collapsed="false">
      <c r="A35" s="1" t="n">
        <v>314</v>
      </c>
      <c r="B35" s="0" t="s">
        <v>239</v>
      </c>
      <c r="C35" s="0" t="s">
        <v>240</v>
      </c>
      <c r="D35" s="0" t="s">
        <v>241</v>
      </c>
      <c r="E35" s="0" t="s">
        <v>17</v>
      </c>
      <c r="F35" s="0" t="s">
        <v>242</v>
      </c>
      <c r="G35" s="0" t="n">
        <v>2014</v>
      </c>
      <c r="H35" s="0" t="s">
        <v>243</v>
      </c>
      <c r="I35" s="0" t="s">
        <v>244</v>
      </c>
      <c r="J35" s="0" t="s">
        <v>245</v>
      </c>
      <c r="K35" s="0" t="s">
        <v>32</v>
      </c>
      <c r="L35" s="0" t="n">
        <f aca="false">TRUE()</f>
        <v>1</v>
      </c>
      <c r="M35" s="0" t="s">
        <v>23</v>
      </c>
      <c r="N35" s="0" t="n">
        <v>0</v>
      </c>
      <c r="O35" s="0" t="n">
        <v>1</v>
      </c>
    </row>
    <row r="36" customFormat="false" ht="15" hidden="false" customHeight="false" outlineLevel="0" collapsed="false">
      <c r="A36" s="1" t="n">
        <v>450</v>
      </c>
      <c r="B36" s="0" t="s">
        <v>246</v>
      </c>
      <c r="C36" s="0" t="s">
        <v>203</v>
      </c>
      <c r="D36" s="0" t="s">
        <v>204</v>
      </c>
      <c r="E36" s="0" t="s">
        <v>139</v>
      </c>
      <c r="F36" s="0" t="s">
        <v>247</v>
      </c>
      <c r="G36" s="0" t="s">
        <v>248</v>
      </c>
      <c r="H36" s="0" t="s">
        <v>249</v>
      </c>
      <c r="I36" s="0" t="s">
        <v>207</v>
      </c>
      <c r="J36" s="0" t="s">
        <v>208</v>
      </c>
      <c r="K36" s="0" t="s">
        <v>32</v>
      </c>
      <c r="L36" s="0" t="n">
        <f aca="false">TRUE()</f>
        <v>1</v>
      </c>
      <c r="M36" s="0" t="s">
        <v>23</v>
      </c>
      <c r="N36" s="0" t="n">
        <v>1</v>
      </c>
      <c r="O36" s="0" t="n">
        <v>1</v>
      </c>
    </row>
    <row r="37" customFormat="false" ht="15" hidden="false" customHeight="false" outlineLevel="0" collapsed="false">
      <c r="A37" s="1" t="n">
        <v>850</v>
      </c>
      <c r="B37" s="0" t="s">
        <v>250</v>
      </c>
      <c r="C37" s="0" t="s">
        <v>251</v>
      </c>
      <c r="D37" s="0" t="s">
        <v>252</v>
      </c>
      <c r="E37" s="0" t="s">
        <v>228</v>
      </c>
      <c r="F37" s="0" t="s">
        <v>253</v>
      </c>
      <c r="G37" s="0" t="n">
        <v>1571</v>
      </c>
      <c r="H37" s="0" t="s">
        <v>65</v>
      </c>
      <c r="I37" s="0" t="s">
        <v>116</v>
      </c>
      <c r="J37" s="0" t="s">
        <v>254</v>
      </c>
      <c r="K37" s="0" t="s">
        <v>32</v>
      </c>
      <c r="L37" s="0" t="n">
        <f aca="false">TRUE()</f>
        <v>1</v>
      </c>
      <c r="M37" s="0" t="s">
        <v>23</v>
      </c>
      <c r="N37" s="0" t="n">
        <v>1</v>
      </c>
      <c r="O37" s="0" t="n">
        <v>1</v>
      </c>
    </row>
    <row r="38" customFormat="false" ht="15" hidden="false" customHeight="false" outlineLevel="0" collapsed="false">
      <c r="A38" s="1" t="n">
        <v>164</v>
      </c>
      <c r="B38" s="0" t="s">
        <v>255</v>
      </c>
      <c r="C38" s="0" t="s">
        <v>256</v>
      </c>
      <c r="D38" s="0" t="s">
        <v>257</v>
      </c>
      <c r="E38" s="0" t="s">
        <v>17</v>
      </c>
      <c r="F38" s="0" t="s">
        <v>258</v>
      </c>
      <c r="G38" s="0" t="s">
        <v>259</v>
      </c>
      <c r="H38" s="0" t="s">
        <v>260</v>
      </c>
      <c r="I38" s="0" t="s">
        <v>261</v>
      </c>
      <c r="J38" s="0" t="s">
        <v>262</v>
      </c>
      <c r="K38" s="0" t="s">
        <v>22</v>
      </c>
      <c r="L38" s="0" t="n">
        <f aca="false">TRUE()</f>
        <v>1</v>
      </c>
      <c r="M38" s="0" t="s">
        <v>23</v>
      </c>
      <c r="N38" s="0" t="n">
        <v>0</v>
      </c>
      <c r="O38" s="0" t="n">
        <v>1</v>
      </c>
    </row>
    <row r="39" customFormat="false" ht="15" hidden="false" customHeight="false" outlineLevel="0" collapsed="false">
      <c r="A39" s="1" t="n">
        <v>233</v>
      </c>
      <c r="B39" s="0" t="s">
        <v>263</v>
      </c>
      <c r="C39" s="0" t="s">
        <v>264</v>
      </c>
      <c r="D39" s="0" t="s">
        <v>265</v>
      </c>
      <c r="E39" s="0" t="s">
        <v>212</v>
      </c>
      <c r="F39" s="0" t="s">
        <v>266</v>
      </c>
      <c r="H39" s="0" t="s">
        <v>267</v>
      </c>
      <c r="I39" s="0" t="s">
        <v>268</v>
      </c>
      <c r="J39" s="0" t="s">
        <v>269</v>
      </c>
      <c r="K39" s="0" t="s">
        <v>32</v>
      </c>
      <c r="L39" s="0" t="n">
        <f aca="false">TRUE()</f>
        <v>1</v>
      </c>
      <c r="M39" s="0" t="s">
        <v>23</v>
      </c>
      <c r="N39" s="0" t="n">
        <v>0</v>
      </c>
      <c r="O39" s="0" t="n">
        <v>1</v>
      </c>
    </row>
    <row r="40" customFormat="false" ht="15" hidden="false" customHeight="false" outlineLevel="0" collapsed="false">
      <c r="A40" s="1" t="n">
        <v>808</v>
      </c>
      <c r="B40" s="0" t="s">
        <v>270</v>
      </c>
      <c r="C40" s="0" t="s">
        <v>271</v>
      </c>
      <c r="D40" s="0" t="s">
        <v>272</v>
      </c>
      <c r="E40" s="0" t="s">
        <v>273</v>
      </c>
      <c r="F40" s="0" t="s">
        <v>274</v>
      </c>
      <c r="G40" s="0" t="n">
        <v>1968</v>
      </c>
      <c r="H40" s="0" t="s">
        <v>166</v>
      </c>
      <c r="I40" s="0" t="s">
        <v>275</v>
      </c>
      <c r="J40" s="0" t="s">
        <v>276</v>
      </c>
      <c r="K40" s="0" t="s">
        <v>22</v>
      </c>
      <c r="L40" s="0" t="n">
        <f aca="false">TRUE()</f>
        <v>1</v>
      </c>
      <c r="M40" s="0" t="s">
        <v>23</v>
      </c>
      <c r="N40" s="0" t="n">
        <v>1</v>
      </c>
      <c r="O40" s="0" t="n">
        <v>1</v>
      </c>
    </row>
    <row r="41" customFormat="false" ht="15" hidden="false" customHeight="false" outlineLevel="0" collapsed="false">
      <c r="A41" s="1" t="n">
        <v>821</v>
      </c>
      <c r="B41" s="0" t="s">
        <v>277</v>
      </c>
      <c r="C41" s="0" t="s">
        <v>278</v>
      </c>
      <c r="D41" s="0" t="s">
        <v>279</v>
      </c>
      <c r="E41" s="0" t="s">
        <v>139</v>
      </c>
      <c r="F41" s="0" t="s">
        <v>280</v>
      </c>
      <c r="G41" s="0" t="n">
        <v>1987</v>
      </c>
      <c r="H41" s="0" t="s">
        <v>281</v>
      </c>
      <c r="I41" s="0" t="s">
        <v>282</v>
      </c>
      <c r="J41" s="0" t="s">
        <v>283</v>
      </c>
      <c r="K41" s="0" t="s">
        <v>22</v>
      </c>
      <c r="L41" s="0" t="n">
        <f aca="false">TRUE()</f>
        <v>1</v>
      </c>
      <c r="M41" s="0" t="s">
        <v>23</v>
      </c>
      <c r="N41" s="0" t="n">
        <v>1</v>
      </c>
      <c r="O41" s="0" t="n">
        <v>1</v>
      </c>
    </row>
    <row r="42" customFormat="false" ht="15" hidden="false" customHeight="false" outlineLevel="0" collapsed="false">
      <c r="A42" s="1" t="n">
        <v>787</v>
      </c>
      <c r="B42" s="0" t="s">
        <v>284</v>
      </c>
      <c r="C42" s="0" t="s">
        <v>285</v>
      </c>
      <c r="D42" s="0" t="s">
        <v>286</v>
      </c>
      <c r="E42" s="0" t="s">
        <v>212</v>
      </c>
      <c r="F42" s="0" t="s">
        <v>287</v>
      </c>
      <c r="G42" s="0" t="n">
        <v>1963</v>
      </c>
      <c r="H42" s="0" t="s">
        <v>288</v>
      </c>
      <c r="I42" s="0" t="s">
        <v>289</v>
      </c>
      <c r="J42" s="0" t="s">
        <v>290</v>
      </c>
      <c r="K42" s="0" t="s">
        <v>22</v>
      </c>
      <c r="L42" s="0" t="n">
        <f aca="false">TRUE()</f>
        <v>1</v>
      </c>
      <c r="M42" s="0" t="s">
        <v>23</v>
      </c>
      <c r="N42" s="0" t="n">
        <v>1</v>
      </c>
      <c r="O42" s="0" t="n">
        <v>0</v>
      </c>
    </row>
    <row r="43" customFormat="false" ht="15" hidden="false" customHeight="false" outlineLevel="0" collapsed="false">
      <c r="A43" s="1" t="n">
        <v>740</v>
      </c>
      <c r="B43" s="0" t="s">
        <v>291</v>
      </c>
      <c r="C43" s="0" t="s">
        <v>292</v>
      </c>
      <c r="D43" s="0" t="s">
        <v>293</v>
      </c>
      <c r="E43" s="0" t="s">
        <v>294</v>
      </c>
      <c r="F43" s="0" t="s">
        <v>295</v>
      </c>
      <c r="G43" s="0" t="n">
        <v>2016</v>
      </c>
      <c r="H43" s="0" t="s">
        <v>93</v>
      </c>
      <c r="I43" s="0" t="s">
        <v>296</v>
      </c>
      <c r="J43" s="0" t="s">
        <v>297</v>
      </c>
      <c r="K43" s="0" t="s">
        <v>32</v>
      </c>
      <c r="L43" s="0" t="n">
        <f aca="false">TRUE()</f>
        <v>1</v>
      </c>
      <c r="M43" s="0" t="s">
        <v>23</v>
      </c>
      <c r="N43" s="0" t="n">
        <v>1</v>
      </c>
      <c r="O43" s="0" t="n">
        <v>1</v>
      </c>
    </row>
    <row r="44" customFormat="false" ht="15" hidden="false" customHeight="false" outlineLevel="0" collapsed="false">
      <c r="A44" s="1" t="n">
        <v>445</v>
      </c>
      <c r="B44" s="0" t="s">
        <v>298</v>
      </c>
      <c r="C44" s="0" t="s">
        <v>203</v>
      </c>
      <c r="D44" s="0" t="s">
        <v>204</v>
      </c>
      <c r="E44" s="0" t="s">
        <v>139</v>
      </c>
      <c r="F44" s="0" t="s">
        <v>299</v>
      </c>
      <c r="G44" s="0" t="n">
        <v>1982</v>
      </c>
      <c r="H44" s="0" t="s">
        <v>300</v>
      </c>
      <c r="I44" s="0" t="s">
        <v>207</v>
      </c>
      <c r="J44" s="0" t="s">
        <v>301</v>
      </c>
      <c r="K44" s="0" t="s">
        <v>32</v>
      </c>
      <c r="L44" s="0" t="n">
        <f aca="false">TRUE()</f>
        <v>1</v>
      </c>
      <c r="M44" s="0" t="s">
        <v>23</v>
      </c>
      <c r="N44" s="0" t="n">
        <v>1</v>
      </c>
      <c r="O44" s="0" t="n">
        <v>1</v>
      </c>
    </row>
    <row r="45" customFormat="false" ht="15" hidden="false" customHeight="false" outlineLevel="0" collapsed="false">
      <c r="A45" s="1" t="n">
        <v>1093</v>
      </c>
      <c r="B45" s="0" t="s">
        <v>302</v>
      </c>
      <c r="C45" s="0" t="s">
        <v>88</v>
      </c>
      <c r="D45" s="0" t="s">
        <v>89</v>
      </c>
      <c r="E45" s="0" t="s">
        <v>90</v>
      </c>
      <c r="F45" s="0" t="s">
        <v>303</v>
      </c>
      <c r="G45" s="0" t="s">
        <v>304</v>
      </c>
      <c r="H45" s="0" t="s">
        <v>93</v>
      </c>
      <c r="I45" s="0" t="s">
        <v>94</v>
      </c>
      <c r="J45" s="0" t="s">
        <v>305</v>
      </c>
      <c r="K45" s="0" t="s">
        <v>32</v>
      </c>
      <c r="L45" s="0" t="n">
        <f aca="false">TRUE()</f>
        <v>1</v>
      </c>
      <c r="M45" s="0" t="s">
        <v>23</v>
      </c>
      <c r="N45" s="0" t="n">
        <v>1</v>
      </c>
      <c r="O45" s="0" t="n">
        <v>1</v>
      </c>
    </row>
    <row r="46" customFormat="false" ht="15" hidden="false" customHeight="false" outlineLevel="0" collapsed="false">
      <c r="A46" s="1" t="n">
        <v>1036</v>
      </c>
      <c r="B46" s="0" t="s">
        <v>306</v>
      </c>
      <c r="C46" s="0" t="s">
        <v>307</v>
      </c>
      <c r="D46" s="0" t="s">
        <v>308</v>
      </c>
      <c r="E46" s="0" t="s">
        <v>27</v>
      </c>
      <c r="F46" s="0" t="s">
        <v>309</v>
      </c>
      <c r="G46" s="0" t="s">
        <v>64</v>
      </c>
      <c r="H46" s="0" t="s">
        <v>166</v>
      </c>
      <c r="I46" s="0" t="s">
        <v>159</v>
      </c>
      <c r="J46" s="0" t="s">
        <v>310</v>
      </c>
      <c r="K46" s="0" t="s">
        <v>22</v>
      </c>
      <c r="L46" s="0" t="n">
        <f aca="false">TRUE()</f>
        <v>1</v>
      </c>
      <c r="M46" s="0" t="s">
        <v>23</v>
      </c>
      <c r="N46" s="0" t="n">
        <v>1</v>
      </c>
      <c r="O46" s="0" t="n">
        <v>1</v>
      </c>
    </row>
    <row r="47" customFormat="false" ht="15" hidden="false" customHeight="false" outlineLevel="0" collapsed="false">
      <c r="A47" s="1" t="n">
        <v>955</v>
      </c>
      <c r="B47" s="0" t="s">
        <v>311</v>
      </c>
      <c r="C47" s="0" t="s">
        <v>145</v>
      </c>
      <c r="E47" s="0" t="s">
        <v>312</v>
      </c>
      <c r="F47" s="0" t="s">
        <v>313</v>
      </c>
      <c r="G47" s="0" t="s">
        <v>314</v>
      </c>
      <c r="H47" s="0" t="s">
        <v>315</v>
      </c>
      <c r="I47" s="0" t="s">
        <v>316</v>
      </c>
      <c r="J47" s="0" t="s">
        <v>317</v>
      </c>
      <c r="K47" s="0" t="s">
        <v>22</v>
      </c>
      <c r="L47" s="0" t="n">
        <f aca="false">TRUE()</f>
        <v>1</v>
      </c>
      <c r="M47" s="0" t="s">
        <v>23</v>
      </c>
      <c r="N47" s="0" t="n">
        <v>0</v>
      </c>
      <c r="O47" s="0" t="n">
        <v>1</v>
      </c>
    </row>
    <row r="48" customFormat="false" ht="15" hidden="false" customHeight="false" outlineLevel="0" collapsed="false">
      <c r="A48" s="1" t="n">
        <v>1184</v>
      </c>
      <c r="B48" s="0" t="s">
        <v>318</v>
      </c>
      <c r="C48" s="0" t="s">
        <v>319</v>
      </c>
      <c r="D48" s="0" t="s">
        <v>320</v>
      </c>
      <c r="E48" s="0" t="s">
        <v>90</v>
      </c>
      <c r="F48" s="0" t="s">
        <v>321</v>
      </c>
      <c r="G48" s="0" t="n">
        <v>1894</v>
      </c>
      <c r="H48" s="0" t="s">
        <v>322</v>
      </c>
      <c r="I48" s="0" t="s">
        <v>323</v>
      </c>
      <c r="J48" s="0" t="s">
        <v>324</v>
      </c>
      <c r="K48" s="0" t="s">
        <v>32</v>
      </c>
      <c r="L48" s="0" t="n">
        <f aca="false">TRUE()</f>
        <v>1</v>
      </c>
      <c r="M48" s="0" t="s">
        <v>23</v>
      </c>
      <c r="N48" s="0" t="n">
        <v>1</v>
      </c>
      <c r="O48" s="0" t="n">
        <v>1</v>
      </c>
    </row>
    <row r="49" customFormat="false" ht="15" hidden="false" customHeight="false" outlineLevel="0" collapsed="false">
      <c r="A49" s="1" t="n">
        <v>668</v>
      </c>
      <c r="B49" s="0" t="s">
        <v>325</v>
      </c>
      <c r="C49" s="0" t="s">
        <v>326</v>
      </c>
      <c r="D49" s="0" t="s">
        <v>327</v>
      </c>
      <c r="E49" s="0" t="s">
        <v>328</v>
      </c>
      <c r="F49" s="0" t="s">
        <v>36</v>
      </c>
      <c r="G49" s="0" t="n">
        <v>1966</v>
      </c>
      <c r="H49" s="0" t="s">
        <v>329</v>
      </c>
      <c r="I49" s="0" t="s">
        <v>330</v>
      </c>
      <c r="J49" s="0" t="s">
        <v>331</v>
      </c>
      <c r="K49" s="0" t="s">
        <v>22</v>
      </c>
      <c r="L49" s="0" t="n">
        <f aca="false">TRUE()</f>
        <v>1</v>
      </c>
      <c r="M49" s="0" t="s">
        <v>23</v>
      </c>
      <c r="N49" s="0" t="n">
        <v>1</v>
      </c>
      <c r="O49" s="0" t="n">
        <v>1</v>
      </c>
    </row>
    <row r="50" customFormat="false" ht="15" hidden="false" customHeight="false" outlineLevel="0" collapsed="false">
      <c r="A50" s="1" t="n">
        <v>1338</v>
      </c>
      <c r="B50" s="0" t="s">
        <v>332</v>
      </c>
      <c r="C50" s="0" t="s">
        <v>145</v>
      </c>
      <c r="E50" s="0" t="s">
        <v>333</v>
      </c>
      <c r="F50" s="0" t="s">
        <v>334</v>
      </c>
      <c r="G50" s="0" t="s">
        <v>335</v>
      </c>
      <c r="H50" s="0" t="s">
        <v>336</v>
      </c>
      <c r="I50" s="0" t="s">
        <v>337</v>
      </c>
      <c r="J50" s="0" t="s">
        <v>338</v>
      </c>
      <c r="K50" s="0" t="s">
        <v>22</v>
      </c>
      <c r="L50" s="0" t="n">
        <f aca="false">TRUE()</f>
        <v>1</v>
      </c>
      <c r="M50" s="0" t="s">
        <v>23</v>
      </c>
      <c r="N50" s="0" t="n">
        <v>0</v>
      </c>
      <c r="O50" s="0" t="n">
        <v>1</v>
      </c>
    </row>
    <row r="51" customFormat="false" ht="15" hidden="false" customHeight="false" outlineLevel="0" collapsed="false">
      <c r="A51" s="1" t="n">
        <v>1250</v>
      </c>
      <c r="B51" s="0" t="s">
        <v>339</v>
      </c>
      <c r="C51" s="0" t="s">
        <v>340</v>
      </c>
      <c r="D51" s="0" t="s">
        <v>341</v>
      </c>
      <c r="E51" s="0" t="s">
        <v>90</v>
      </c>
      <c r="F51" s="0" t="s">
        <v>342</v>
      </c>
      <c r="G51" s="0" t="n">
        <v>1898</v>
      </c>
      <c r="H51" s="0" t="s">
        <v>343</v>
      </c>
      <c r="I51" s="0" t="s">
        <v>344</v>
      </c>
      <c r="J51" s="0" t="s">
        <v>345</v>
      </c>
      <c r="K51" s="0" t="s">
        <v>32</v>
      </c>
      <c r="L51" s="0" t="n">
        <f aca="false">TRUE()</f>
        <v>1</v>
      </c>
      <c r="M51" s="0" t="s">
        <v>23</v>
      </c>
      <c r="N51" s="0" t="n">
        <v>1</v>
      </c>
      <c r="O51" s="0" t="n">
        <v>1</v>
      </c>
    </row>
    <row r="52" customFormat="false" ht="15" hidden="false" customHeight="false" outlineLevel="0" collapsed="false">
      <c r="A52" s="1" t="n">
        <v>851</v>
      </c>
      <c r="B52" s="0" t="s">
        <v>346</v>
      </c>
      <c r="C52" s="0" t="s">
        <v>347</v>
      </c>
      <c r="D52" s="0" t="s">
        <v>348</v>
      </c>
      <c r="E52" s="0" t="s">
        <v>228</v>
      </c>
      <c r="F52" s="0" t="s">
        <v>349</v>
      </c>
      <c r="G52" s="0" t="n">
        <v>1578</v>
      </c>
      <c r="H52" s="0" t="s">
        <v>65</v>
      </c>
      <c r="I52" s="0" t="s">
        <v>116</v>
      </c>
      <c r="J52" s="0" t="s">
        <v>350</v>
      </c>
      <c r="K52" s="0" t="s">
        <v>32</v>
      </c>
      <c r="L52" s="0" t="n">
        <f aca="false">TRUE()</f>
        <v>1</v>
      </c>
      <c r="M52" s="0" t="s">
        <v>23</v>
      </c>
      <c r="N52" s="0" t="n">
        <v>1</v>
      </c>
      <c r="O52" s="0" t="n">
        <v>1</v>
      </c>
    </row>
    <row r="53" customFormat="false" ht="15" hidden="false" customHeight="false" outlineLevel="0" collapsed="false">
      <c r="A53" s="1" t="n">
        <v>959</v>
      </c>
      <c r="B53" s="0" t="s">
        <v>351</v>
      </c>
      <c r="C53" s="0" t="s">
        <v>352</v>
      </c>
      <c r="D53" s="0" t="s">
        <v>353</v>
      </c>
      <c r="E53" s="0" t="s">
        <v>354</v>
      </c>
      <c r="F53" s="0" t="s">
        <v>355</v>
      </c>
      <c r="G53" s="0" t="s">
        <v>356</v>
      </c>
      <c r="H53" s="0" t="s">
        <v>315</v>
      </c>
      <c r="I53" s="0" t="s">
        <v>357</v>
      </c>
      <c r="J53" s="0" t="s">
        <v>358</v>
      </c>
      <c r="K53" s="0" t="s">
        <v>22</v>
      </c>
      <c r="L53" s="0" t="n">
        <f aca="false">TRUE()</f>
        <v>1</v>
      </c>
      <c r="M53" s="0" t="s">
        <v>23</v>
      </c>
      <c r="N53" s="0" t="n">
        <v>0</v>
      </c>
      <c r="O53" s="0" t="n">
        <v>1</v>
      </c>
    </row>
    <row r="54" customFormat="false" ht="15" hidden="false" customHeight="false" outlineLevel="0" collapsed="false">
      <c r="A54" s="1" t="n">
        <v>866</v>
      </c>
      <c r="B54" s="0" t="s">
        <v>359</v>
      </c>
      <c r="C54" s="0" t="s">
        <v>360</v>
      </c>
      <c r="D54" s="0" t="s">
        <v>361</v>
      </c>
      <c r="E54" s="0" t="s">
        <v>27</v>
      </c>
      <c r="F54" s="0" t="s">
        <v>362</v>
      </c>
      <c r="G54" s="0" t="s">
        <v>363</v>
      </c>
      <c r="H54" s="0" t="s">
        <v>72</v>
      </c>
      <c r="I54" s="0" t="s">
        <v>364</v>
      </c>
      <c r="J54" s="0" t="s">
        <v>365</v>
      </c>
      <c r="K54" s="0" t="s">
        <v>32</v>
      </c>
      <c r="L54" s="0" t="n">
        <f aca="false">TRUE()</f>
        <v>1</v>
      </c>
      <c r="M54" s="0" t="s">
        <v>23</v>
      </c>
      <c r="N54" s="0" t="n">
        <v>1</v>
      </c>
      <c r="O54" s="0" t="n">
        <v>1</v>
      </c>
    </row>
    <row r="55" customFormat="false" ht="15" hidden="false" customHeight="false" outlineLevel="0" collapsed="false">
      <c r="A55" s="1" t="n">
        <v>363</v>
      </c>
      <c r="B55" s="0" t="s">
        <v>366</v>
      </c>
      <c r="C55" s="0" t="s">
        <v>367</v>
      </c>
      <c r="D55" s="0" t="s">
        <v>368</v>
      </c>
      <c r="E55" s="0" t="s">
        <v>17</v>
      </c>
      <c r="F55" s="0" t="s">
        <v>36</v>
      </c>
      <c r="G55" s="0" t="n">
        <v>1950</v>
      </c>
      <c r="H55" s="0" t="s">
        <v>369</v>
      </c>
      <c r="I55" s="0" t="s">
        <v>370</v>
      </c>
      <c r="J55" s="0" t="s">
        <v>371</v>
      </c>
      <c r="K55" s="0" t="s">
        <v>32</v>
      </c>
      <c r="L55" s="0" t="n">
        <f aca="false">TRUE()</f>
        <v>1</v>
      </c>
      <c r="M55" s="0" t="s">
        <v>23</v>
      </c>
      <c r="N55" s="0" t="n">
        <v>0</v>
      </c>
      <c r="O55" s="0" t="n">
        <v>1</v>
      </c>
    </row>
    <row r="56" customFormat="false" ht="15" hidden="false" customHeight="false" outlineLevel="0" collapsed="false">
      <c r="A56" s="1" t="n">
        <v>1252</v>
      </c>
      <c r="B56" s="0" t="s">
        <v>372</v>
      </c>
      <c r="C56" s="0" t="s">
        <v>373</v>
      </c>
      <c r="D56" s="0" t="s">
        <v>374</v>
      </c>
      <c r="E56" s="0" t="s">
        <v>90</v>
      </c>
      <c r="F56" s="0" t="s">
        <v>375</v>
      </c>
      <c r="G56" s="0" t="s">
        <v>376</v>
      </c>
      <c r="H56" s="0" t="s">
        <v>343</v>
      </c>
      <c r="I56" s="0" t="s">
        <v>344</v>
      </c>
      <c r="J56" s="0" t="s">
        <v>377</v>
      </c>
      <c r="K56" s="0" t="s">
        <v>32</v>
      </c>
      <c r="L56" s="0" t="n">
        <f aca="false">TRUE()</f>
        <v>1</v>
      </c>
      <c r="M56" s="0" t="s">
        <v>23</v>
      </c>
      <c r="N56" s="0" t="n">
        <v>1</v>
      </c>
      <c r="O56" s="0" t="n">
        <v>1</v>
      </c>
    </row>
    <row r="57" customFormat="false" ht="15" hidden="false" customHeight="false" outlineLevel="0" collapsed="false">
      <c r="A57" s="1" t="n">
        <v>826</v>
      </c>
      <c r="B57" s="0" t="s">
        <v>378</v>
      </c>
      <c r="C57" s="0" t="s">
        <v>379</v>
      </c>
      <c r="D57" s="0" t="s">
        <v>380</v>
      </c>
      <c r="E57" s="0" t="s">
        <v>17</v>
      </c>
      <c r="F57" s="0" t="s">
        <v>381</v>
      </c>
      <c r="G57" s="0" t="n">
        <v>2011</v>
      </c>
      <c r="H57" s="0" t="s">
        <v>382</v>
      </c>
      <c r="I57" s="0" t="s">
        <v>383</v>
      </c>
      <c r="J57" s="0" t="s">
        <v>384</v>
      </c>
      <c r="K57" s="0" t="s">
        <v>32</v>
      </c>
      <c r="L57" s="0" t="n">
        <f aca="false">TRUE()</f>
        <v>1</v>
      </c>
      <c r="M57" s="0" t="s">
        <v>23</v>
      </c>
      <c r="N57" s="0" t="n">
        <v>0</v>
      </c>
      <c r="O57" s="0" t="n">
        <v>1</v>
      </c>
    </row>
    <row r="58" customFormat="false" ht="15" hidden="false" customHeight="false" outlineLevel="0" collapsed="false">
      <c r="A58" s="1" t="n">
        <v>432</v>
      </c>
      <c r="B58" s="0" t="s">
        <v>385</v>
      </c>
      <c r="C58" s="0" t="s">
        <v>46</v>
      </c>
      <c r="D58" s="0" t="s">
        <v>47</v>
      </c>
      <c r="E58" s="0" t="s">
        <v>17</v>
      </c>
      <c r="F58" s="0" t="s">
        <v>386</v>
      </c>
      <c r="G58" s="0" t="n">
        <v>1982</v>
      </c>
      <c r="H58" s="0" t="s">
        <v>49</v>
      </c>
      <c r="I58" s="0" t="s">
        <v>50</v>
      </c>
      <c r="J58" s="0" t="s">
        <v>51</v>
      </c>
      <c r="K58" s="0" t="s">
        <v>32</v>
      </c>
      <c r="L58" s="0" t="n">
        <f aca="false">TRUE()</f>
        <v>1</v>
      </c>
      <c r="M58" s="0" t="s">
        <v>23</v>
      </c>
      <c r="N58" s="0" t="n">
        <v>0</v>
      </c>
      <c r="O58" s="0" t="n">
        <v>1</v>
      </c>
    </row>
    <row r="59" customFormat="false" ht="15" hidden="false" customHeight="false" outlineLevel="0" collapsed="false">
      <c r="A59" s="1" t="n">
        <v>631</v>
      </c>
      <c r="B59" s="0" t="s">
        <v>387</v>
      </c>
      <c r="C59" s="0" t="s">
        <v>388</v>
      </c>
      <c r="D59" s="0" t="s">
        <v>389</v>
      </c>
      <c r="E59" s="0" t="s">
        <v>55</v>
      </c>
      <c r="F59" s="0" t="s">
        <v>390</v>
      </c>
      <c r="G59" s="0" t="s">
        <v>391</v>
      </c>
      <c r="H59" s="0" t="s">
        <v>392</v>
      </c>
      <c r="I59" s="0" t="s">
        <v>393</v>
      </c>
      <c r="J59" s="0" t="s">
        <v>394</v>
      </c>
      <c r="K59" s="0" t="s">
        <v>32</v>
      </c>
      <c r="L59" s="0" t="n">
        <f aca="false">TRUE()</f>
        <v>1</v>
      </c>
      <c r="M59" s="0" t="s">
        <v>23</v>
      </c>
      <c r="N59" s="0" t="n">
        <v>1</v>
      </c>
      <c r="O59" s="0" t="n">
        <v>1</v>
      </c>
    </row>
    <row r="60" customFormat="false" ht="15" hidden="false" customHeight="false" outlineLevel="0" collapsed="false">
      <c r="A60" s="1" t="n">
        <v>498</v>
      </c>
      <c r="B60" s="0" t="s">
        <v>395</v>
      </c>
      <c r="C60" s="0" t="s">
        <v>396</v>
      </c>
      <c r="D60" s="0" t="s">
        <v>397</v>
      </c>
      <c r="F60" s="0" t="s">
        <v>398</v>
      </c>
      <c r="G60" s="0" t="n">
        <v>1988</v>
      </c>
      <c r="H60" s="0" t="s">
        <v>37</v>
      </c>
      <c r="I60" s="0" t="s">
        <v>38</v>
      </c>
      <c r="J60" s="0" t="s">
        <v>399</v>
      </c>
      <c r="L60" s="0" t="n">
        <f aca="false">TRUE()</f>
        <v>1</v>
      </c>
      <c r="M60" s="0" t="s">
        <v>23</v>
      </c>
      <c r="N60" s="0" t="n">
        <v>1</v>
      </c>
      <c r="O60" s="0" t="n">
        <v>1</v>
      </c>
    </row>
    <row r="61" customFormat="false" ht="15" hidden="false" customHeight="false" outlineLevel="0" collapsed="false">
      <c r="A61" s="1" t="n">
        <v>269</v>
      </c>
      <c r="B61" s="0" t="s">
        <v>400</v>
      </c>
      <c r="C61" s="0" t="s">
        <v>401</v>
      </c>
      <c r="D61" s="0" t="s">
        <v>402</v>
      </c>
      <c r="E61" s="0" t="s">
        <v>17</v>
      </c>
      <c r="F61" s="0" t="s">
        <v>403</v>
      </c>
      <c r="G61" s="0" t="n">
        <v>1968</v>
      </c>
      <c r="H61" s="0" t="s">
        <v>343</v>
      </c>
      <c r="I61" s="0" t="s">
        <v>404</v>
      </c>
      <c r="J61" s="0" t="s">
        <v>405</v>
      </c>
      <c r="K61" s="0" t="s">
        <v>32</v>
      </c>
      <c r="L61" s="0" t="n">
        <f aca="false">TRUE()</f>
        <v>1</v>
      </c>
      <c r="M61" s="0" t="s">
        <v>23</v>
      </c>
      <c r="N61" s="0" t="n">
        <v>0</v>
      </c>
      <c r="O61"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2020-11-19T03:52:59Z</dcterms:created>
  <dc:creator/>
  <dc:description/>
  <dc:language>en-US</dc:language>
  <cp:lastModifiedBy/>
  <dcterms:modified xsi:type="dcterms:W3CDTF">2020-11-25T15:00:47Z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