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<sst xmlns="http://schemas.openxmlformats.org/spreadsheetml/2006/main" count="607" uniqueCount="428">
  <si>
    <t xml:space="preserve">Accession #</t>
  </si>
  <si>
    <t xml:space="preserve">Artist sort name</t>
  </si>
  <si>
    <t xml:space="preserve">Artist life dates</t>
  </si>
  <si>
    <t xml:space="preserve">Artist Nationality</t>
  </si>
  <si>
    <t xml:space="preserve">Title</t>
  </si>
  <si>
    <t xml:space="preserve">Creation date</t>
  </si>
  <si>
    <t xml:space="preserve">Medium</t>
  </si>
  <si>
    <t xml:space="preserve">Credit Line</t>
  </si>
  <si>
    <t xml:space="preserve">Dimensions</t>
  </si>
  <si>
    <t xml:space="preserve">Unnamed: 9</t>
  </si>
  <si>
    <t xml:space="preserve">image_found</t>
  </si>
  <si>
    <t xml:space="preserve">student_id</t>
  </si>
  <si>
    <t xml:space="preserve">Emotional_Reaction</t>
  </si>
  <si>
    <t xml:space="preserve">Aesthetically_Pleasing</t>
  </si>
  <si>
    <t xml:space="preserve">G1971.3.3</t>
  </si>
  <si>
    <t xml:space="preserve">Alonso, Carlos</t>
  </si>
  <si>
    <t xml:space="preserve">(Tunuyan, Argentina, 1929 - , Tunuyan, Argentina)</t>
  </si>
  <si>
    <t xml:space="preserve">Argentinean</t>
  </si>
  <si>
    <t xml:space="preserve">Que corrían mordiéndose [Those Who Run Biting Each Other]</t>
  </si>
  <si>
    <t xml:space="preserve">Colored ink on paper</t>
  </si>
  <si>
    <t xml:space="preserve">Blanton Museum of Art, The University of Texas at Austin, Gift of John and Barbara Duncan, 1971</t>
  </si>
  <si>
    <t xml:space="preserve">50.4 cm x 70.1 cm (19 13/16 in. x 27 5/8 in.)</t>
  </si>
  <si>
    <t xml:space="preserve">yes</t>
  </si>
  <si>
    <t xml:space="preserve">snowaski</t>
  </si>
  <si>
    <t xml:space="preserve">2018.196</t>
  </si>
  <si>
    <t xml:space="preserve">Neshat, Shirin</t>
  </si>
  <si>
    <t xml:space="preserve">(Qazvin, Iran, 1957 - )</t>
  </si>
  <si>
    <t xml:space="preserve">Iranian</t>
  </si>
  <si>
    <t xml:space="preserve">Sayed</t>
  </si>
  <si>
    <t xml:space="preserve">Digital chromogenic print</t>
  </si>
  <si>
    <t xml:space="preserve">Blanton Museum of Art, The University of Texas at Austin, Gift of the Robert Rauschenberg Foundation, 2018</t>
  </si>
  <si>
    <t xml:space="preserve">66 x 45 cm (26 x 17 1/2 in.)</t>
  </si>
  <si>
    <t xml:space="preserve">1996.263</t>
  </si>
  <si>
    <t xml:space="preserve">Martin, John</t>
  </si>
  <si>
    <t xml:space="preserve">(Haydon Bridge (Northumberland), England, 1789 - 1854, Douglas (Isle of Man))</t>
  </si>
  <si>
    <t xml:space="preserve">English</t>
  </si>
  <si>
    <t xml:space="preserve">Satan viewing the ascent to Heaven, from John Milton, Paradise Lost, Book 3, line 501</t>
  </si>
  <si>
    <t xml:space="preserve">1824-1825</t>
  </si>
  <si>
    <t xml:space="preserve">Mezzotint and drypoint with rocker</t>
  </si>
  <si>
    <t xml:space="preserve">Blanton Museum of Art, The University of Texas at Austin, Purchase through the generosity of the Still Water Foundation, 1996</t>
  </si>
  <si>
    <t xml:space="preserve">37.4 cm x 27.6 cm (14 3/4 in. x 10 7/8 in.)</t>
  </si>
  <si>
    <t xml:space="preserve">2004.114</t>
  </si>
  <si>
    <t xml:space="preserve">Vouet, Simon</t>
  </si>
  <si>
    <t xml:space="preserve">(Paris, France, 1590 - 1649, Paris, France)</t>
  </si>
  <si>
    <t xml:space="preserve">French</t>
  </si>
  <si>
    <t xml:space="preserve">Saint Agnes</t>
  </si>
  <si>
    <t xml:space="preserve">circa 1618-1619</t>
  </si>
  <si>
    <t xml:space="preserve">Oil on canvas</t>
  </si>
  <si>
    <t xml:space="preserve">Blanton Museum of Art, The University of Texas at Austin, Gift of Julia and Richard Rush in memory of Dr. William E. Suida and Bertina and Robert Manning, 2004</t>
  </si>
  <si>
    <t xml:space="preserve">55.9 cm x 46.4 cm (22 in. x 18 1/4 in.)</t>
  </si>
  <si>
    <t xml:space="preserve">no</t>
  </si>
  <si>
    <t xml:space="preserve">1992.253.17/35</t>
  </si>
  <si>
    <t xml:space="preserve">Camnitzer, Luis</t>
  </si>
  <si>
    <t xml:space="preserve">(Lübeck, Germany, 1937 - )</t>
  </si>
  <si>
    <t xml:space="preserve">Uruguay</t>
  </si>
  <si>
    <t xml:space="preserve">Gradually the tune became a razor, plate 17 from Uruguayan Torture Series</t>
  </si>
  <si>
    <t xml:space="preserve">Four-color photo etching on chine collé</t>
  </si>
  <si>
    <t xml:space="preserve">Blanton Museum of Art, The University of Texas at Austin, Archer M. Huntington Museum Fund, 1992</t>
  </si>
  <si>
    <t xml:space="preserve">74.4 cm x 55.1 cm (29 5/16 in. x 21 11/16 in.)</t>
  </si>
  <si>
    <t xml:space="preserve">P1975.18.14/15</t>
  </si>
  <si>
    <t xml:space="preserve">Álvarez Bravo, Manuel</t>
  </si>
  <si>
    <t xml:space="preserve">(Mexico City, 1902 - 2002, Mexico City)</t>
  </si>
  <si>
    <t xml:space="preserve">Mexican</t>
  </si>
  <si>
    <t xml:space="preserve">Tumba reciente [Fresh Grave], from Fifteen Photographs by Manuel Álvarez Bravo, 1974</t>
  </si>
  <si>
    <t xml:space="preserve">Gelatin silver print</t>
  </si>
  <si>
    <t xml:space="preserve">Blanton Museum of Art, The University of Texas at Austin, Archer M. Huntington Museum Fund, 1975</t>
  </si>
  <si>
    <t xml:space="preserve">17.1 cm x 24.7 cm (6 3/4 in. x 9 3/4 in.)</t>
  </si>
  <si>
    <t xml:space="preserve">G1943.1.45</t>
  </si>
  <si>
    <t xml:space="preserve">Tamayo, Rufino</t>
  </si>
  <si>
    <t xml:space="preserve">(Oaxaca, Mexico, 1899 - 1991, Mexico City)</t>
  </si>
  <si>
    <t xml:space="preserve">Shower</t>
  </si>
  <si>
    <t xml:space="preserve">Watercolor and pastel on paper</t>
  </si>
  <si>
    <t xml:space="preserve">Blanton Museum of Art, The University of Texas at Austin, Deposit from the Work Projects Administration, United States Government, 1943</t>
  </si>
  <si>
    <t xml:space="preserve">31.5 cm x 22.1 cm (12 3/8 in. x 8 11/16 in.)</t>
  </si>
  <si>
    <t xml:space="preserve">G1976.17.11</t>
  </si>
  <si>
    <t xml:space="preserve">Howard, Charles</t>
  </si>
  <si>
    <t xml:space="preserve">(Montclair, New Jersey, 1899 - 1978)</t>
  </si>
  <si>
    <t xml:space="preserve">American</t>
  </si>
  <si>
    <t xml:space="preserve">Painting, 1964 (VI)</t>
  </si>
  <si>
    <t xml:space="preserve">Blanton Museum of Art, The University of Texas at Austin, Gift of the artist, 1976</t>
  </si>
  <si>
    <t xml:space="preserve">84.4 cm x 117.5 cm (33 1/4 in. x 46 1/4 in.)</t>
  </si>
  <si>
    <t xml:space="preserve">1996.287</t>
  </si>
  <si>
    <t xml:space="preserve">Doré, Gustave (Paul Gustave Louis Christophe)</t>
  </si>
  <si>
    <t xml:space="preserve">(Strasbourg, 1832 - 1883, Paris)</t>
  </si>
  <si>
    <t xml:space="preserve">La rue de la Vieille Lanterne</t>
  </si>
  <si>
    <t xml:space="preserve">Lithograph</t>
  </si>
  <si>
    <t xml:space="preserve">Blanton Museum of Art, The University of Texas at Austin, The Karen G. and Dr. Elgin W. Ware, Jr. Collection, 1996</t>
  </si>
  <si>
    <t xml:space="preserve">51.1 x 34.8 cm (20 1/8 x 13 11/16 in.)</t>
  </si>
  <si>
    <t xml:space="preserve">2016.149.29/30.a-b</t>
  </si>
  <si>
    <t xml:space="preserve">Schild Ledger Book: a) Buffalo hunt; b) A well-dressed Indian man</t>
  </si>
  <si>
    <t xml:space="preserve">1840-1895</t>
  </si>
  <si>
    <t xml:space="preserve">a) Graphite and wax crayon on ledger paper; b) Graphite and wax crayon on ledger paper</t>
  </si>
  <si>
    <t xml:space="preserve">Blanton Museum of Art, The University of Texas at Austin, Transfer from Texas Archeological Research Lab, 2016</t>
  </si>
  <si>
    <t xml:space="preserve">18.4 x 30.9 cm (7 1/4 x 12 3/16 in.)</t>
  </si>
  <si>
    <t xml:space="preserve">1991.177</t>
  </si>
  <si>
    <t xml:space="preserve">Anuszkiewicz, Richard Joseph</t>
  </si>
  <si>
    <t xml:space="preserve">(Erie, Pennsylvania, 1930 – 2020, Englewood, New Jersey)</t>
  </si>
  <si>
    <t xml:space="preserve">Plus Reversed</t>
  </si>
  <si>
    <t xml:space="preserve">Blanton Museum of Art, The University of Texas at Austin, Gift of Mari and James A. Michener, 1991</t>
  </si>
  <si>
    <t xml:space="preserve">189.6 cm x 148 cm (74 5/8 in. x 58 1/4 in.)</t>
  </si>
  <si>
    <t xml:space="preserve">1995.24</t>
  </si>
  <si>
    <t xml:space="preserve">Loo, Carle van</t>
  </si>
  <si>
    <t xml:space="preserve">(Nice, 1705 - 1765, Paris)</t>
  </si>
  <si>
    <t xml:space="preserve">A Man Seen from Behind, Turned to the Left and Holding the Legs of an Extended Dead Man, from Six figures academiques [Six Academic Figures] </t>
  </si>
  <si>
    <t xml:space="preserve">circa 1742 - 1743</t>
  </si>
  <si>
    <t xml:space="preserve">Etching</t>
  </si>
  <si>
    <t xml:space="preserve">Blanton Museum of Art, The University of Texas at Austin, Purchase with funds provided by the Friends of the Archer M. Huntington Art Gallery, 1995</t>
  </si>
  <si>
    <t xml:space="preserve">30.3 x 41.9 cm (11 15/16 x 16 1/2 in.)</t>
  </si>
  <si>
    <t xml:space="preserve">1982.784</t>
  </si>
  <si>
    <t xml:space="preserve">Arnelas, E.</t>
  </si>
  <si>
    <t xml:space="preserve">()</t>
  </si>
  <si>
    <t xml:space="preserve">Cuautla</t>
  </si>
  <si>
    <t xml:space="preserve">Block print on slick tissue</t>
  </si>
  <si>
    <t xml:space="preserve">Blanton Museum of Art, The University of Texas at Austin, Gift of Thomas Cranfill, 1972; Transfer from the Harry Ransom Center, 1982</t>
  </si>
  <si>
    <t xml:space="preserve">22.5 cm x 13.9 cm (8 7/8 in. x 5 1/2 in.)</t>
  </si>
  <si>
    <t xml:space="preserve">1982.1087</t>
  </si>
  <si>
    <t xml:space="preserve">Paredes, Mariano</t>
  </si>
  <si>
    <t xml:space="preserve">(Veracruz, Mexico, 1919 - 1979, Mexico City)</t>
  </si>
  <si>
    <t xml:space="preserve">Desbrozador [Brushcutter]</t>
  </si>
  <si>
    <t xml:space="preserve">not dated</t>
  </si>
  <si>
    <t xml:space="preserve">Linoleum cut on Illustration Board</t>
  </si>
  <si>
    <t xml:space="preserve">Blanton Museum of Art, The University of Texas at Austin, Gift of Thomas Cranfill; Transfer from the Harry Ransom Center, 1982</t>
  </si>
  <si>
    <t xml:space="preserve">50.2 cm x 31.8 cm (19 3/4 in. x 12 1/2 in.)</t>
  </si>
  <si>
    <t xml:space="preserve">1982.1337</t>
  </si>
  <si>
    <t xml:space="preserve">Jourdain, Francis</t>
  </si>
  <si>
    <t xml:space="preserve">(1876 - 1958)</t>
  </si>
  <si>
    <t xml:space="preserve">Les Cygnes [The Swans], from L'Estampe moderne [The Modern Print]</t>
  </si>
  <si>
    <t xml:space="preserve">Color lithograph</t>
  </si>
  <si>
    <t xml:space="preserve">Blanton Museum of Art, The University of Texas at Austin, Gift of Alvin and Ethel Romansky, 1977</t>
  </si>
  <si>
    <t xml:space="preserve">30.8 cm x 39.8 cm (12 1/8 in. x 15 11/16 in.)</t>
  </si>
  <si>
    <t xml:space="preserve">1993.4.1/16</t>
  </si>
  <si>
    <t xml:space="preserve">Callot, Jacques</t>
  </si>
  <si>
    <t xml:space="preserve">(Nancy, France, 1592 - 1635, Nancy, France)</t>
  </si>
  <si>
    <t xml:space="preserve">Mort de Judas [Death of Judas], from Les Petits Apôtres [The Little Apostles]</t>
  </si>
  <si>
    <t xml:space="preserve">Blanton Museum of Art, The University of Texas at Austin, Archer M. Huntington Museum Fund, 1993</t>
  </si>
  <si>
    <t xml:space="preserve">7.1 cm x 4.3 cm (2 13/16 in. x 1 11/16 in.)</t>
  </si>
  <si>
    <t xml:space="preserve">2018.204</t>
  </si>
  <si>
    <t xml:space="preserve">Castro, Ángel</t>
  </si>
  <si>
    <t xml:space="preserve">Vendedores en el mercado [Market Vendors]</t>
  </si>
  <si>
    <t xml:space="preserve">Watercolor on paper</t>
  </si>
  <si>
    <t xml:space="preserve">Blanton Museum of Art, The University of Texas at Austin, Gift of James Oles, 2018</t>
  </si>
  <si>
    <t xml:space="preserve">49.5 x 70 cm (19 1/2 x 27 9/16 in.)</t>
  </si>
  <si>
    <t xml:space="preserve">2014.34</t>
  </si>
  <si>
    <t xml:space="preserve">Strachan, Tavares</t>
  </si>
  <si>
    <t xml:space="preserve">(Nassau, The Bahamas, 1979 - )</t>
  </si>
  <si>
    <t xml:space="preserve">Bahamian</t>
  </si>
  <si>
    <t xml:space="preserve">We Belong Here</t>
  </si>
  <si>
    <t xml:space="preserve">Blue neon, two transformers</t>
  </si>
  <si>
    <t xml:space="preserve">Blanton Museum of Art, The University of Texas at Austin, Gift of Anthony Meier in honor of Jeanne and Michael Klein, 2014</t>
  </si>
  <si>
    <t xml:space="preserve">60.9 x 154.9 x 1 cm (24 x 61 x 3/8 in.)</t>
  </si>
  <si>
    <t xml:space="preserve">1982.650.6/12</t>
  </si>
  <si>
    <t xml:space="preserve">Mangold, Robert</t>
  </si>
  <si>
    <t xml:space="preserve">(North Tonawanda, New York, 1937 - )</t>
  </si>
  <si>
    <t xml:space="preserve">A Square with Four Squares Cut Away, from Rubber Stamp Portfolio</t>
  </si>
  <si>
    <t xml:space="preserve">Rubber stamp print</t>
  </si>
  <si>
    <t xml:space="preserve">20.3 cm x 20.3 cm (8 in. x 8 in.)</t>
  </si>
  <si>
    <t xml:space="preserve">2004.17</t>
  </si>
  <si>
    <t xml:space="preserve">Anonymous</t>
  </si>
  <si>
    <t xml:space="preserve">Roman</t>
  </si>
  <si>
    <t xml:space="preserve">Augustus</t>
  </si>
  <si>
    <t xml:space="preserve">19th century reproduction</t>
  </si>
  <si>
    <t xml:space="preserve">Plaster cast from original composite work (head, circa 20 BCE; body, second century CE), (Louvre Museum, Paris)</t>
  </si>
  <si>
    <t xml:space="preserve">Blanton Museum of Art, The University of Texas at Austin, The William J. Battle Collection of Plaster Casts, 2004</t>
  </si>
  <si>
    <t xml:space="preserve">224.8 x 86.3 x 66 cm (88 1/2 x 34 x 26 in.)</t>
  </si>
  <si>
    <t xml:space="preserve">2000.14</t>
  </si>
  <si>
    <t xml:space="preserve">Carrière, Eugène</t>
  </si>
  <si>
    <t xml:space="preserve">(Gournay (Seine-et-Oise), 1849 - 1906, Paris)</t>
  </si>
  <si>
    <t xml:space="preserve">Marguerite Carrière</t>
  </si>
  <si>
    <t xml:space="preserve">Lithograph from three stones on chine collé</t>
  </si>
  <si>
    <t xml:space="preserve">Blanton Museum of Art, The University of Texas at Austin, Archer M. Huntington Museum Fund, 2000</t>
  </si>
  <si>
    <t xml:space="preserve">59.4 cm x 46.8 cm (23 3/8 in. x 18 7/16 in.)</t>
  </si>
  <si>
    <t xml:space="preserve">2006.294</t>
  </si>
  <si>
    <t xml:space="preserve">Scultori, Adamo</t>
  </si>
  <si>
    <t xml:space="preserve">(Mantua, circa 1530 - circa 1585)</t>
  </si>
  <si>
    <t xml:space="preserve">Italian</t>
  </si>
  <si>
    <t xml:space="preserve">Lion Attacking a Horse, after Giulio Romano</t>
  </si>
  <si>
    <t xml:space="preserve">circa 1555</t>
  </si>
  <si>
    <t xml:space="preserve">Engraving</t>
  </si>
  <si>
    <t xml:space="preserve">Blanton Museum of Art, The University of Texas at Austin, Gift of Julie and Lawrence Salander, 2006</t>
  </si>
  <si>
    <t xml:space="preserve">13.2 cm x 18.2 cm (5 3/16 in. x 7 3/16 in.)</t>
  </si>
  <si>
    <t xml:space="preserve">P1967.1.3/20</t>
  </si>
  <si>
    <t xml:space="preserve">Atget, Eugene</t>
  </si>
  <si>
    <t xml:space="preserve">(Libourne, France, 1857 - 1927, Paris, France)</t>
  </si>
  <si>
    <t xml:space="preserve">Men's Fashions, from Twenty Photographs by Eugene Atget 1856-1927</t>
  </si>
  <si>
    <t xml:space="preserve">1925, printed 1956</t>
  </si>
  <si>
    <t xml:space="preserve">Blanton Museum of Art, The University of Texas at Austin, Archer M. Huntington Museum Fund, 1967</t>
  </si>
  <si>
    <t xml:space="preserve">22.7 cm x 17 cm (8 15/16 in. x 6 11/16 in.)</t>
  </si>
  <si>
    <t xml:space="preserve">1986.38</t>
  </si>
  <si>
    <t xml:space="preserve">Brooks, James</t>
  </si>
  <si>
    <t xml:space="preserve">(St. Louis, Missouri, 1906 - 1992, Brookhaven, New York)</t>
  </si>
  <si>
    <t xml:space="preserve">Oil Well at Sunset</t>
  </si>
  <si>
    <t xml:space="preserve">circa 1935</t>
  </si>
  <si>
    <t xml:space="preserve">Blanton Museum of Art, The University of Texas at Austin, Gift of Dr. and Mrs. Paul L. White, 1986</t>
  </si>
  <si>
    <t xml:space="preserve">51.2 cm x 66.4 cm (20 3/16 in. x 26 1/8 in.)</t>
  </si>
  <si>
    <t xml:space="preserve">2016.108</t>
  </si>
  <si>
    <t xml:space="preserve">Llorens, Antonio</t>
  </si>
  <si>
    <t xml:space="preserve">(Montevideo, Uruguay, 1920 - 1995, Montevideo, Uruguay)</t>
  </si>
  <si>
    <t xml:space="preserve">Uruguayan</t>
  </si>
  <si>
    <t xml:space="preserve">Sin título [Untitled]</t>
  </si>
  <si>
    <t xml:space="preserve">Enamel on wood panel</t>
  </si>
  <si>
    <t xml:space="preserve">Blanton Museum of Art, The University of Texas at Austin, Gift of Judy S. and Charles W. Tate, 2016</t>
  </si>
  <si>
    <t xml:space="preserve">53.3 cm x 73 cm (21 in. x 28 3/4 in.)</t>
  </si>
  <si>
    <t xml:space="preserve">1978.5</t>
  </si>
  <si>
    <t xml:space="preserve">Estéves, Mercedes</t>
  </si>
  <si>
    <t xml:space="preserve">(Buenos Aires, 1942 - )</t>
  </si>
  <si>
    <t xml:space="preserve">Untitled</t>
  </si>
  <si>
    <t xml:space="preserve">Pencil and wash on paper</t>
  </si>
  <si>
    <t xml:space="preserve">Blanton Museum of Art, The University of Texas at Austin, Archer M. Huntington Museum Fund, 1978</t>
  </si>
  <si>
    <t xml:space="preserve">51 cm x 73 cm (20 1/16 in. x 28 3/4 in.)</t>
  </si>
  <si>
    <t xml:space="preserve">2017.2</t>
  </si>
  <si>
    <t xml:space="preserve">Valdez, Vincent</t>
  </si>
  <si>
    <t xml:space="preserve">(San Antonio, Texas, 1977 - )</t>
  </si>
  <si>
    <t xml:space="preserve">The City II</t>
  </si>
  <si>
    <t xml:space="preserve">Blanton Museum of Art, The University of Texas at Austin, Purchase through the generosity of Guillermo C. Nicolas and James C. Foster in honor of Jeanne and Michael Klein, with additional support from Jeanne and Michael Klein and Ellen Susman in honor of Jeanne and Michael Klein, 2017</t>
  </si>
  <si>
    <t xml:space="preserve">188 x 228.6 cm (74 x 90 in.)</t>
  </si>
  <si>
    <t xml:space="preserve">2018.213.1</t>
  </si>
  <si>
    <t xml:space="preserve">Siqueiros, David Alfaro</t>
  </si>
  <si>
    <t xml:space="preserve">(Santa Rosalía (now Ciudad Camargo), Chihuahua, 1896 - 1974, Cuernavaca)</t>
  </si>
  <si>
    <t xml:space="preserve">Con el usurero, del portafolio 13 grabados en madera [At the Pawn Brokers, from the portfolio 13 Woodcuts]</t>
  </si>
  <si>
    <t xml:space="preserve">Woodcut on paper</t>
  </si>
  <si>
    <t xml:space="preserve">23.8 x 17.6 cm (9 3/8 x 6 15/16 in.)</t>
  </si>
  <si>
    <t xml:space="preserve">1982.908</t>
  </si>
  <si>
    <t xml:space="preserve">Escobedo, Jesús</t>
  </si>
  <si>
    <t xml:space="preserve">(El Oro, State of Mexico, 1918 - 1978, Mexico City)</t>
  </si>
  <si>
    <t xml:space="preserve">Pareja oaxaqueña [Oaxacan Couple]</t>
  </si>
  <si>
    <t xml:space="preserve">Blanton Museum of Art, The University of Texas at Austin, Gift of M.K. Hage, Jr., 1970; Transfer from the Harry Ransom Center, 1982</t>
  </si>
  <si>
    <t xml:space="preserve">64.8 cm x 49.8 cm (25 1/2 in. x 19 5/8 in.)</t>
  </si>
  <si>
    <t xml:space="preserve">1982.924</t>
  </si>
  <si>
    <t xml:space="preserve">Fernández, Justino</t>
  </si>
  <si>
    <t xml:space="preserve">(Mexico City (?), 1904 – 1972, Mexico City (?))</t>
  </si>
  <si>
    <t xml:space="preserve">El Juan y la soldadera [Male Soldier and Female Soldier]</t>
  </si>
  <si>
    <t xml:space="preserve">circa 1928</t>
  </si>
  <si>
    <t xml:space="preserve">Woodcut</t>
  </si>
  <si>
    <t xml:space="preserve">Blanton Museum of Art, The University of Texas at Austin, University Purchase, 1966; Transfer from the Harry Ransom Center, 1982</t>
  </si>
  <si>
    <t xml:space="preserve">33 cm x 23.1 cm (13 in. x 9 1/8 in.)</t>
  </si>
  <si>
    <t xml:space="preserve">1995.259.1/19</t>
  </si>
  <si>
    <t xml:space="preserve">Vigo, Edgardo Antonio</t>
  </si>
  <si>
    <t xml:space="preserve">(La Plata, Argentina, 1928 - 1997, La Plata, Argentina)</t>
  </si>
  <si>
    <t xml:space="preserve">Señalamiento IX [Signaling IX], from Múltiples Acumulados [Accumulated Multiples]</t>
  </si>
  <si>
    <t xml:space="preserve">1990/91</t>
  </si>
  <si>
    <t xml:space="preserve">Letterpress on white card stock</t>
  </si>
  <si>
    <t xml:space="preserve">Blanton Museum of Art, The University of Texas at Austin, Gift of the artist, 1995</t>
  </si>
  <si>
    <t xml:space="preserve">23.6 cm x 12.3 cm (9 5/16 in. x 4 13/16 in.)</t>
  </si>
  <si>
    <t xml:space="preserve">1983.132.21/55</t>
  </si>
  <si>
    <t xml:space="preserve">Wolgemut, Workshop of Michael</t>
  </si>
  <si>
    <t xml:space="preserve">(Nuremberg, between 1434 and 1437 - 1519, Nuremberg)</t>
  </si>
  <si>
    <t xml:space="preserve">German</t>
  </si>
  <si>
    <t xml:space="preserve">Ninth German Bible; Jacob Presented by Joseph to Pharoah</t>
  </si>
  <si>
    <t xml:space="preserve">Hand-colored woodcut</t>
  </si>
  <si>
    <t xml:space="preserve">Blanton Museum of Art, The University of Texas at Austin, Archer M. Huntington Museum Fund, 1983</t>
  </si>
  <si>
    <t xml:space="preserve">35.7 cm x 24.1 cm (14 1/16 in. x 9 1/2 in.)</t>
  </si>
  <si>
    <t xml:space="preserve">2007.3</t>
  </si>
  <si>
    <t xml:space="preserve">Haden, Francis Seymour</t>
  </si>
  <si>
    <t xml:space="preserve">(London, 1818 - 1910, Bramdean, England)</t>
  </si>
  <si>
    <t xml:space="preserve">Portrait of Francis Seymour Haden, No. II (While Etching)</t>
  </si>
  <si>
    <t xml:space="preserve">Etching and drypoint</t>
  </si>
  <si>
    <t xml:space="preserve">Blanton Museum of Art, The University of Texas at Austin, Jack S. Blanton Curatorial Endowment Fund, 2007</t>
  </si>
  <si>
    <t xml:space="preserve">22.3 cm x 29.2 cm (8 3/4 in. x 11 1/2 in.)</t>
  </si>
  <si>
    <t xml:space="preserve">2017.593</t>
  </si>
  <si>
    <t xml:space="preserve">Valdez, Patssi</t>
  </si>
  <si>
    <t xml:space="preserve">(Los Angeles, California, 1951 - )</t>
  </si>
  <si>
    <t xml:space="preserve">The Dressing Table</t>
  </si>
  <si>
    <t xml:space="preserve">Screenprint</t>
  </si>
  <si>
    <t xml:space="preserve">Blanton Museum of Art, The University of Texas at Austin, Gift of Gilberto Cárdenas, 2017</t>
  </si>
  <si>
    <t xml:space="preserve">95.5 x 63 cm (37 5/8 x 24 13/16 in.)</t>
  </si>
  <si>
    <t xml:space="preserve">P1967.1.6/20</t>
  </si>
  <si>
    <t xml:space="preserve">Pompe Funebre (1e classe) [Funeral Ceremony (1st Class)], from Twenty Photographs by Eugene Atget 1856-1927</t>
  </si>
  <si>
    <t xml:space="preserve">1910, printed 1956</t>
  </si>
  <si>
    <t xml:space="preserve">23 cm x 17.25 cm (9 1/16 in. x 6 13/16 in.)</t>
  </si>
  <si>
    <t xml:space="preserve">2015.9</t>
  </si>
  <si>
    <t xml:space="preserve">Molloy, Tom</t>
  </si>
  <si>
    <t xml:space="preserve">(Waterford, Ireland, 1964 - )</t>
  </si>
  <si>
    <t xml:space="preserve">Irish</t>
  </si>
  <si>
    <t xml:space="preserve">Native, Early Start</t>
  </si>
  <si>
    <t xml:space="preserve">Graphite pencil on paper</t>
  </si>
  <si>
    <t xml:space="preserve">Blanton Museum of Art, The University of Texas at Austin, Gift of Jeanne and Michael Klein, 2015</t>
  </si>
  <si>
    <t xml:space="preserve">15.9 cm x 23.5 cm (6 1/4 in. x 9 1/4 in.)</t>
  </si>
  <si>
    <t xml:space="preserve">2016.149.3/30.a-b</t>
  </si>
  <si>
    <t xml:space="preserve">Schild Ledger Book: a) Saddled horse with shield, Indian woman with long spear; b) Three large horses and one crescent</t>
  </si>
  <si>
    <t xml:space="preserve">a) Graphite and wax crayon on ledger paper; b) Graphite on ledger paper</t>
  </si>
  <si>
    <t xml:space="preserve">18.4 x 28.6 cm (7 1/4 x 11 1/4 in.)</t>
  </si>
  <si>
    <t xml:space="preserve">2008.1</t>
  </si>
  <si>
    <t xml:space="preserve">Tomba, Giulio</t>
  </si>
  <si>
    <t xml:space="preserve">(Faenza, Italy, before 1780 - 1841, Bologna, Italy)</t>
  </si>
  <si>
    <t xml:space="preserve">Rosaspina's Zeichnungsschule [Rosaspina's Drawing School], after Felice Giani</t>
  </si>
  <si>
    <t xml:space="preserve">Blanton Museum of Art, The University of Texas at Austin, Jack S. Blanton Curatorial Endowment Fund, 2008</t>
  </si>
  <si>
    <t xml:space="preserve">37.4 cm x 4.7 cm (14 3/4 in. x 1 7/8 in.)</t>
  </si>
  <si>
    <t xml:space="preserve">G1976.21.7</t>
  </si>
  <si>
    <t xml:space="preserve">Dixon, Lafayette Maynard</t>
  </si>
  <si>
    <t xml:space="preserve">(Fresno, California, 1875 - 1946, Tucson, Arizona)</t>
  </si>
  <si>
    <t xml:space="preserve">Top of the Ridge</t>
  </si>
  <si>
    <t xml:space="preserve">Blanton Museum of Art, The University of Texas at Austin, Gift of C.R. Smith, 1976</t>
  </si>
  <si>
    <t xml:space="preserve">114.3 cm x 145.4 cm (45 in. x 57 1/4 in.)</t>
  </si>
  <si>
    <t xml:space="preserve">2018.111</t>
  </si>
  <si>
    <t xml:space="preserve">Henríquez, Quisqueya</t>
  </si>
  <si>
    <t xml:space="preserve">(Cuba, 1966 - )</t>
  </si>
  <si>
    <t xml:space="preserve">Cuban</t>
  </si>
  <si>
    <t xml:space="preserve">Incomunicación [Incommunication]</t>
  </si>
  <si>
    <t xml:space="preserve">Fabric and graphite on paper</t>
  </si>
  <si>
    <t xml:space="preserve">Blanton Museum of Art, The University of Texas at Austin, Gift of Patricia Phelps de Cisneros in honor of Skye Monson, 2018</t>
  </si>
  <si>
    <t xml:space="preserve">G1971.4.11.17/27</t>
  </si>
  <si>
    <t xml:space="preserve">Cote, Alan</t>
  </si>
  <si>
    <t xml:space="preserve">(Windham, Connecticut, 1937 - )</t>
  </si>
  <si>
    <t xml:space="preserve">Untitled, from Cologne Art Fair 70</t>
  </si>
  <si>
    <t xml:space="preserve">Blanton Museum of Art, The University of Texas at Austin, Gift of Charles and Dorothy Clark, 1971</t>
  </si>
  <si>
    <t xml:space="preserve">38.1 cm x 31.9 cm (15 in. x 12 9/16 in.)</t>
  </si>
  <si>
    <t xml:space="preserve">1986.82</t>
  </si>
  <si>
    <t xml:space="preserve">Méndez, Leopoldo</t>
  </si>
  <si>
    <t xml:space="preserve">(Mexico City, 1902 - 1969, Mexico City)</t>
  </si>
  <si>
    <t xml:space="preserve">Maniquí [Mannequin]</t>
  </si>
  <si>
    <t xml:space="preserve">Linocut</t>
  </si>
  <si>
    <t xml:space="preserve">Blanton Museum of Art, The University of Texas at Austin, Archer M. Huntington Museum Fund, 1986</t>
  </si>
  <si>
    <t xml:space="preserve">35 cm x 23.8 cm (13 3/4 in. x 9 3/8 in.)</t>
  </si>
  <si>
    <t xml:space="preserve">1999.47</t>
  </si>
  <si>
    <t xml:space="preserve">Geiger, Anna Bella</t>
  </si>
  <si>
    <t xml:space="preserve">(Rio de Janeiro, Brazil, 1933 - )</t>
  </si>
  <si>
    <t xml:space="preserve">Brazilian</t>
  </si>
  <si>
    <t xml:space="preserve">O Novo Atlas [The New Atlas]</t>
  </si>
  <si>
    <t xml:space="preserve">Artist's book</t>
  </si>
  <si>
    <t xml:space="preserve">Blanton Museum of Art, The University of Texas at Austin, Gift of Shifra M. Goldman, 1999</t>
  </si>
  <si>
    <t xml:space="preserve">20.7 cm x 30.7 cm (8 1/8 in. x 12 1/16 in.)</t>
  </si>
  <si>
    <t xml:space="preserve">1997.32</t>
  </si>
  <si>
    <t xml:space="preserve">Redon, Odilon</t>
  </si>
  <si>
    <t xml:space="preserve">(Bordeaux, France, 1840 - 1916, Paris, France)</t>
  </si>
  <si>
    <t xml:space="preserve">Serpent-Auréole [Serpent-Halo]</t>
  </si>
  <si>
    <t xml:space="preserve">Lithograph and transfer lithograph on chine appliqué</t>
  </si>
  <si>
    <t xml:space="preserve">Blanton Museum of Art, The University of Texas at Austin, Purchase from the Severin Wunderman Collection Fund, 1997</t>
  </si>
  <si>
    <t xml:space="preserve">52.8 cm x 49.8 cm (20 13/16 in. x 19 5/8 in.)</t>
  </si>
  <si>
    <t xml:space="preserve">1995.259.6/19</t>
  </si>
  <si>
    <t xml:space="preserve">About Fulfilled Utopias: The Women [Sobre las utopías cumplidas: Las mujeres], from Múltiples Acumulados [Accumulated Multiples]</t>
  </si>
  <si>
    <t xml:space="preserve">Torn photograph on blue card stock</t>
  </si>
  <si>
    <t xml:space="preserve">23.7 cm x 12.2 cm (9 5/16 in. x 4 13/16 in.)</t>
  </si>
  <si>
    <t xml:space="preserve">2016.15</t>
  </si>
  <si>
    <t xml:space="preserve">Rugg, Kim</t>
  </si>
  <si>
    <t xml:space="preserve">(Montreal, Canada, 1963 - )</t>
  </si>
  <si>
    <t xml:space="preserve">The View from Oklahoma (Kim's Valley North of Amarillo)</t>
  </si>
  <si>
    <t xml:space="preserve">Ink</t>
  </si>
  <si>
    <t xml:space="preserve">Blanton Museum of Art, The University of Texas at Austin, Purchase with funds provided by The Mark and Hilarie Moore Family Trust in memory of Timothy A. Fallon, 2016</t>
  </si>
  <si>
    <t xml:space="preserve">74 x 78 cm (29 x 30 1/2 in.)</t>
  </si>
  <si>
    <t xml:space="preserve">2004.162</t>
  </si>
  <si>
    <t xml:space="preserve">Zuccaro, Federico</t>
  </si>
  <si>
    <t xml:space="preserve">(Sant'Angelo in Vado (Marches), Italy, 1540-1542 - 1609, Ancona, Italy)</t>
  </si>
  <si>
    <t xml:space="preserve">The Myth of Callisto</t>
  </si>
  <si>
    <t xml:space="preserve">late 1560s</t>
  </si>
  <si>
    <t xml:space="preserve">Black and red chalks on antique laid paper</t>
  </si>
  <si>
    <t xml:space="preserve">Blanton Museum of Art, The University of Texas at Austin, Jack S. Blanton Curatorial Endowment Fund, 2004</t>
  </si>
  <si>
    <t xml:space="preserve">22.9 cm x 35.1 cm (9 in. x 13 13/16 in.)</t>
  </si>
  <si>
    <t xml:space="preserve">2009.13</t>
  </si>
  <si>
    <t xml:space="preserve">Leirner, Jac</t>
  </si>
  <si>
    <t xml:space="preserve">(São Paulo, Brazil, 1961 - )</t>
  </si>
  <si>
    <t xml:space="preserve">Corpus Delicti</t>
  </si>
  <si>
    <t xml:space="preserve">1992/2006</t>
  </si>
  <si>
    <t xml:space="preserve">Three boarding passes, two ashtrays, cutlery, and metal cord</t>
  </si>
  <si>
    <t xml:space="preserve">Blanton Museum of Art, The University of Texas at Austin, Susman Collection, 2009</t>
  </si>
  <si>
    <t xml:space="preserve">2013.9</t>
  </si>
  <si>
    <t xml:space="preserve">Jiménez, Luis</t>
  </si>
  <si>
    <t xml:space="preserve">(El Paso, Texas, 1940 - 2006, Hondo, New Mexico)</t>
  </si>
  <si>
    <t xml:space="preserve">Cruzando El Rio Bravo [Border Crossing]</t>
  </si>
  <si>
    <t xml:space="preserve">Painted fiberglass</t>
  </si>
  <si>
    <t xml:space="preserve">Blanton Museum of Art, The University of Texas at Austin, Gift of Jeanne and Michael Klein, 2013</t>
  </si>
  <si>
    <t xml:space="preserve">320.04 cm x 101.6 cm x 129.54 cm (126 in. x 40 in. x 51 in.)</t>
  </si>
  <si>
    <t xml:space="preserve">2014.101</t>
  </si>
  <si>
    <t xml:space="preserve">White, Charles</t>
  </si>
  <si>
    <t xml:space="preserve">(Chicago, Illinois, 1918 - 1979, Los Angeles, California)</t>
  </si>
  <si>
    <t xml:space="preserve">We Have Been Believers</t>
  </si>
  <si>
    <t xml:space="preserve">Lithograph with scratching</t>
  </si>
  <si>
    <t xml:space="preserve">Blanton Museum of Art, The University of Texas at Austin, Gift of Susan G. and Edmund W. Gordon to the units of Black Studies and the Blanton Museum of Art at the University of Texas at Austin</t>
  </si>
  <si>
    <t xml:space="preserve">40.5 cm x 38.1 cm (15 15/16 in. x 15 in.)</t>
  </si>
  <si>
    <t xml:space="preserve">2017.473</t>
  </si>
  <si>
    <t xml:space="preserve">Maradiaga, Lorraine Garcia-Nakata, Linda Vallejo, Willie F. Herrón III, Eloy Torrez, Ralph</t>
  </si>
  <si>
    <t xml:space="preserve">Experimental Screenprint Atelier IV</t>
  </si>
  <si>
    <t xml:space="preserve">101.3 x 71.1 cm (39 7/8 x 28 in.)</t>
  </si>
  <si>
    <t xml:space="preserve">2017.605.1</t>
  </si>
  <si>
    <t xml:space="preserve">Aguirre, José Antonio</t>
  </si>
  <si>
    <t xml:space="preserve">(Mexico City, 1955 - )</t>
  </si>
  <si>
    <t xml:space="preserve">Bienvenidos A Los Tostados Unidos [Welcome to the United Toasts], from The New Immigration</t>
  </si>
  <si>
    <t xml:space="preserve">Etching with acquatint</t>
  </si>
  <si>
    <t xml:space="preserve">37.7 x 56.2 cm (14 13/16 x 22 1/8 in.)</t>
  </si>
  <si>
    <t xml:space="preserve">2005.156</t>
  </si>
  <si>
    <t xml:space="preserve">Nolli, Giovanni Battista</t>
  </si>
  <si>
    <t xml:space="preserve">(Como, 1701 - 1756, Rome)</t>
  </si>
  <si>
    <t xml:space="preserve">Nuova Pianta di Roma [New Map of Rome]</t>
  </si>
  <si>
    <t xml:space="preserve">Etching and engraving on twelve sheets</t>
  </si>
  <si>
    <t xml:space="preserve">Blanton Museum of Art, The University of Texas at Austin, Jack S. Blanton Curatorial Endowment Fund, 2005</t>
  </si>
  <si>
    <t xml:space="preserve">48.2 cm x 36.3 cm (19 in. x 14 5/16 in.)</t>
  </si>
  <si>
    <t xml:space="preserve">1982.719</t>
  </si>
  <si>
    <t xml:space="preserve">Chassériau, Théodore</t>
  </si>
  <si>
    <t xml:space="preserve">(St. Barbe de Samana (Dominican Republic), 1819 - 1856, Paris)</t>
  </si>
  <si>
    <t xml:space="preserve">Vénus anadyomène</t>
  </si>
  <si>
    <t xml:space="preserve">Lithograph on chine collé</t>
  </si>
  <si>
    <t xml:space="preserve">Blanton Museum of Art, The University of Texas at Austin, Archer M. Huntington Museum Fund, 1982</t>
  </si>
  <si>
    <t xml:space="preserve">44.7 cm x 31.8 cm (17 5/8 in. x 12 1/2 in.)</t>
  </si>
  <si>
    <t xml:space="preserve">1998.156</t>
  </si>
  <si>
    <t xml:space="preserve">Daubigny, Charles-François</t>
  </si>
  <si>
    <t xml:space="preserve">(Paris, 1817 - 1878, Paris)</t>
  </si>
  <si>
    <t xml:space="preserve">Le Bateau-atelier, from Voyage en bateau [The Voyage by Boat]</t>
  </si>
  <si>
    <t xml:space="preserve">Blanton Museum of Art, The University of Texas at Austin, Gift of Mr. and Mrs. Isidore Simkowitz in memory of Amy Cecelia Simkowitz-Rogers, 1998</t>
  </si>
  <si>
    <t xml:space="preserve">19.7 cm x 24.7 cm (7 3/4 in. x 9 3/4 in.)</t>
  </si>
  <si>
    <t xml:space="preserve">2016.105</t>
  </si>
  <si>
    <t xml:space="preserve">Hlito, Alfredo</t>
  </si>
  <si>
    <t xml:space="preserve">(Buenos Aires, 1923 - 1993, Buenos Aires)</t>
  </si>
  <si>
    <t xml:space="preserve">Formas en el plano [Forms on the Plane]</t>
  </si>
  <si>
    <t xml:space="preserve">80 cm x 60 cm (31 1/2 in. x 23 5/8 in.)</t>
  </si>
  <si>
    <t xml:space="preserve">2017.599</t>
  </si>
  <si>
    <t xml:space="preserve">Yáñez, Lawrence M.</t>
  </si>
  <si>
    <t xml:space="preserve">(Yuma, Arizona, 1949 - )</t>
  </si>
  <si>
    <t xml:space="preserve">Sofa So Good</t>
  </si>
  <si>
    <t xml:space="preserve">98 x 71.4 cm (38 9/16 x 28 1/8 in.)</t>
  </si>
  <si>
    <t xml:space="preserve">1991.8</t>
  </si>
  <si>
    <t xml:space="preserve">Besnard, Paul Albert</t>
  </si>
  <si>
    <t xml:space="preserve">(Paris, France, 1849 - 1934, Paris, France)</t>
  </si>
  <si>
    <t xml:space="preserve">Claire</t>
  </si>
  <si>
    <t xml:space="preserve">Drypoint and etching</t>
  </si>
  <si>
    <t xml:space="preserve">Blanton Museum of Art, The University of Texas at Austin, Purchase through the generosity of the Still Water Foundation, 1991</t>
  </si>
  <si>
    <t xml:space="preserve">32.2 cm x 23.2 cm (12 11/16 in. x 9 1/8 in.)</t>
  </si>
  <si>
    <t xml:space="preserve">1995.19</t>
  </si>
  <si>
    <t xml:space="preserve">Rethel, Alfred</t>
  </si>
  <si>
    <t xml:space="preserve">(Diepenbend (Aachen), 1816 - 1859, Düsseldorf)</t>
  </si>
  <si>
    <t xml:space="preserve">Der Tod als Erwürger [Death as Strangler]</t>
  </si>
  <si>
    <t xml:space="preserve">Wood engraving (by Gustav Richard Steinbrecher)</t>
  </si>
  <si>
    <t xml:space="preserve">Blanton Museum of Art, The University of Texas at Austin, Gift of Mr. and Mrs. Isidore Simkowitz in memory of Amy Cecelia Simkowitz-Rogers, 1995</t>
  </si>
  <si>
    <t xml:space="preserve">33.5 cm x 27.4 cm (13 3/16 in. x 10 13/16 in.)</t>
  </si>
  <si>
    <t xml:space="preserve">2016.107</t>
  </si>
  <si>
    <t xml:space="preserve">Kahlo, Frida</t>
  </si>
  <si>
    <t xml:space="preserve">(Mexico City, 1907 - 1954, Mexico City)</t>
  </si>
  <si>
    <t xml:space="preserve">Carma II [Karma II]</t>
  </si>
  <si>
    <t xml:space="preserve">Graphite</t>
  </si>
  <si>
    <t xml:space="preserve">27.5 x 20.8 cm (10 13/16 x 8 3/16 in.)</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</si>
</sst>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61"/>
  <sheetViews>
    <sheetView showFormulas="false" showGridLines="true" showRowColHeaders="true" showZeros="true" rightToLeft="false" tabSelected="true" showOutlineSymbols="true" defaultGridColor="true" view="normal" topLeftCell="A34" colorId="64" zoomScale="100" zoomScaleNormal="100" zoomScalePageLayoutView="100" workbookViewId="0">
      <selection pane="topLeft" activeCell="N61" activeCellId="0" sqref="N61"/>
    </sheetView>
  </sheetViews>
  <sheetFormatPr defaultRowHeight="13.8" zeroHeight="false" outlineLevelRow="0" outlineLevelCol="0"/>
  <cols>
    <col collapsed="false" customWidth="true" hidden="false" outlineLevel="0" max="1021" min="1" style="0" width="8.43"/>
    <col collapsed="false" customWidth="true" hidden="false" outlineLevel="0" max="1025" min="1022" style="0" width="9.14"/>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row>
    <row r="2" customFormat="false" ht="13.8" hidden="false" customHeight="false" outlineLevel="0" collapsed="false">
      <c r="A2" s="0" t="s">
        <v>14</v>
      </c>
      <c r="B2" s="0" t="s">
        <v>15</v>
      </c>
      <c r="C2" s="0" t="s">
        <v>16</v>
      </c>
      <c r="D2" s="0" t="s">
        <v>17</v>
      </c>
      <c r="E2" s="0" t="s">
        <v>18</v>
      </c>
      <c r="F2" s="0" t="n">
        <v>1968</v>
      </c>
      <c r="G2" s="0" t="s">
        <v>19</v>
      </c>
      <c r="H2" s="0" t="s">
        <v>20</v>
      </c>
      <c r="I2" s="0" t="s">
        <v>21</v>
      </c>
      <c r="J2" s="0" t="s">
        <v>22</v>
      </c>
      <c r="K2" s="0" t="n">
        <f aca="false">TRUE()</f>
        <v>1</v>
      </c>
      <c r="L2" s="0" t="s">
        <v>23</v>
      </c>
      <c r="M2" s="0" t="n">
        <v>1</v>
      </c>
      <c r="N2" s="0" t="n">
        <v>1</v>
      </c>
    </row>
    <row r="3" customFormat="false" ht="13.8" hidden="false" customHeight="false" outlineLevel="0" collapsed="false">
      <c r="A3" s="0" t="s">
        <v>24</v>
      </c>
      <c r="B3" s="0" t="s">
        <v>25</v>
      </c>
      <c r="C3" s="0" t="s">
        <v>26</v>
      </c>
      <c r="D3" s="0" t="s">
        <v>27</v>
      </c>
      <c r="E3" s="0" t="s">
        <v>28</v>
      </c>
      <c r="F3" s="0" t="n">
        <v>2013</v>
      </c>
      <c r="G3" s="0" t="s">
        <v>29</v>
      </c>
      <c r="H3" s="0" t="s">
        <v>30</v>
      </c>
      <c r="I3" s="0" t="s">
        <v>31</v>
      </c>
      <c r="J3" s="0" t="s">
        <v>22</v>
      </c>
      <c r="K3" s="0" t="n">
        <f aca="false">TRUE()</f>
        <v>1</v>
      </c>
      <c r="L3" s="0" t="s">
        <v>23</v>
      </c>
      <c r="M3" s="0" t="n">
        <v>1</v>
      </c>
      <c r="N3" s="0" t="n">
        <v>0</v>
      </c>
    </row>
    <row r="4" customFormat="false" ht="13.8" hidden="false" customHeight="false" outlineLevel="0" collapsed="false">
      <c r="A4" s="0" t="s">
        <v>32</v>
      </c>
      <c r="B4" s="0" t="s">
        <v>33</v>
      </c>
      <c r="C4" s="0" t="s">
        <v>34</v>
      </c>
      <c r="D4" s="0" t="s">
        <v>35</v>
      </c>
      <c r="E4" s="0" t="s">
        <v>36</v>
      </c>
      <c r="F4" s="0" t="s">
        <v>37</v>
      </c>
      <c r="G4" s="0" t="s">
        <v>38</v>
      </c>
      <c r="H4" s="0" t="s">
        <v>39</v>
      </c>
      <c r="I4" s="0" t="s">
        <v>40</v>
      </c>
      <c r="J4" s="0" t="s">
        <v>22</v>
      </c>
      <c r="K4" s="0" t="n">
        <f aca="false">TRUE()</f>
        <v>1</v>
      </c>
      <c r="L4" s="0" t="s">
        <v>23</v>
      </c>
      <c r="M4" s="0" t="n">
        <v>1</v>
      </c>
      <c r="N4" s="0" t="n">
        <v>1</v>
      </c>
    </row>
    <row r="5" customFormat="false" ht="13.8" hidden="false" customHeight="false" outlineLevel="0" collapsed="false">
      <c r="A5" s="0" t="s">
        <v>41</v>
      </c>
      <c r="B5" s="0" t="s">
        <v>42</v>
      </c>
      <c r="C5" s="0" t="s">
        <v>43</v>
      </c>
      <c r="D5" s="0" t="s">
        <v>44</v>
      </c>
      <c r="E5" s="0" t="s">
        <v>45</v>
      </c>
      <c r="F5" s="0" t="s">
        <v>46</v>
      </c>
      <c r="G5" s="0" t="s">
        <v>47</v>
      </c>
      <c r="H5" s="0" t="s">
        <v>48</v>
      </c>
      <c r="I5" s="0" t="s">
        <v>49</v>
      </c>
      <c r="J5" s="0" t="s">
        <v>50</v>
      </c>
      <c r="K5" s="0" t="n">
        <f aca="false">TRUE()</f>
        <v>1</v>
      </c>
      <c r="L5" s="0" t="s">
        <v>23</v>
      </c>
      <c r="M5" s="0" t="n">
        <v>0</v>
      </c>
      <c r="N5" s="0" t="n">
        <v>1</v>
      </c>
    </row>
    <row r="6" customFormat="false" ht="13.8" hidden="false" customHeight="false" outlineLevel="0" collapsed="false">
      <c r="A6" s="0" t="s">
        <v>51</v>
      </c>
      <c r="B6" s="0" t="s">
        <v>52</v>
      </c>
      <c r="C6" s="0" t="s">
        <v>53</v>
      </c>
      <c r="D6" s="0" t="s">
        <v>54</v>
      </c>
      <c r="E6" s="0" t="s">
        <v>55</v>
      </c>
      <c r="F6" s="0" t="n">
        <v>1983</v>
      </c>
      <c r="G6" s="0" t="s">
        <v>56</v>
      </c>
      <c r="H6" s="0" t="s">
        <v>57</v>
      </c>
      <c r="I6" s="0" t="s">
        <v>58</v>
      </c>
      <c r="J6" s="0" t="s">
        <v>22</v>
      </c>
      <c r="K6" s="0" t="n">
        <f aca="false">TRUE()</f>
        <v>1</v>
      </c>
      <c r="L6" s="0" t="s">
        <v>23</v>
      </c>
      <c r="M6" s="0" t="n">
        <v>0</v>
      </c>
      <c r="N6" s="0" t="n">
        <v>0</v>
      </c>
    </row>
    <row r="7" customFormat="false" ht="13.8" hidden="false" customHeight="false" outlineLevel="0" collapsed="false">
      <c r="A7" s="0" t="s">
        <v>59</v>
      </c>
      <c r="B7" s="0" t="s">
        <v>60</v>
      </c>
      <c r="C7" s="0" t="s">
        <v>61</v>
      </c>
      <c r="D7" s="0" t="s">
        <v>62</v>
      </c>
      <c r="E7" s="0" t="s">
        <v>63</v>
      </c>
      <c r="F7" s="0" t="n">
        <v>1933</v>
      </c>
      <c r="G7" s="0" t="s">
        <v>64</v>
      </c>
      <c r="H7" s="0" t="s">
        <v>65</v>
      </c>
      <c r="I7" s="0" t="s">
        <v>66</v>
      </c>
      <c r="J7" s="0" t="s">
        <v>22</v>
      </c>
      <c r="K7" s="0" t="n">
        <f aca="false">TRUE()</f>
        <v>1</v>
      </c>
      <c r="L7" s="0" t="s">
        <v>23</v>
      </c>
      <c r="M7" s="0" t="n">
        <v>1</v>
      </c>
      <c r="N7" s="0" t="n">
        <v>0</v>
      </c>
    </row>
    <row r="8" customFormat="false" ht="13.8" hidden="false" customHeight="false" outlineLevel="0" collapsed="false">
      <c r="A8" s="0" t="s">
        <v>67</v>
      </c>
      <c r="B8" s="0" t="s">
        <v>68</v>
      </c>
      <c r="C8" s="0" t="s">
        <v>69</v>
      </c>
      <c r="D8" s="0" t="s">
        <v>62</v>
      </c>
      <c r="E8" s="0" t="s">
        <v>70</v>
      </c>
      <c r="F8" s="0" t="n">
        <v>1936</v>
      </c>
      <c r="G8" s="0" t="s">
        <v>71</v>
      </c>
      <c r="H8" s="0" t="s">
        <v>72</v>
      </c>
      <c r="I8" s="0" t="s">
        <v>73</v>
      </c>
      <c r="J8" s="0" t="s">
        <v>22</v>
      </c>
      <c r="K8" s="0" t="n">
        <f aca="false">TRUE()</f>
        <v>1</v>
      </c>
      <c r="L8" s="0" t="s">
        <v>23</v>
      </c>
      <c r="M8" s="0" t="n">
        <v>0</v>
      </c>
      <c r="N8" s="0" t="n">
        <v>1</v>
      </c>
    </row>
    <row r="9" customFormat="false" ht="13.8" hidden="false" customHeight="false" outlineLevel="0" collapsed="false">
      <c r="A9" s="0" t="s">
        <v>74</v>
      </c>
      <c r="B9" s="0" t="s">
        <v>75</v>
      </c>
      <c r="C9" s="0" t="s">
        <v>76</v>
      </c>
      <c r="D9" s="0" t="s">
        <v>77</v>
      </c>
      <c r="E9" s="0" t="s">
        <v>78</v>
      </c>
      <c r="F9" s="0" t="n">
        <v>1964</v>
      </c>
      <c r="G9" s="0" t="s">
        <v>47</v>
      </c>
      <c r="H9" s="0" t="s">
        <v>79</v>
      </c>
      <c r="I9" s="0" t="s">
        <v>80</v>
      </c>
      <c r="J9" s="0" t="s">
        <v>50</v>
      </c>
      <c r="K9" s="0" t="n">
        <f aca="false">TRUE()</f>
        <v>1</v>
      </c>
      <c r="L9" s="0" t="s">
        <v>23</v>
      </c>
      <c r="M9" s="0" t="n">
        <v>0</v>
      </c>
      <c r="N9" s="0" t="n">
        <v>0</v>
      </c>
    </row>
    <row r="10" customFormat="false" ht="13.8" hidden="false" customHeight="false" outlineLevel="0" collapsed="false">
      <c r="A10" s="0" t="s">
        <v>81</v>
      </c>
      <c r="B10" s="0" t="s">
        <v>82</v>
      </c>
      <c r="C10" s="0" t="s">
        <v>83</v>
      </c>
      <c r="D10" s="0" t="s">
        <v>44</v>
      </c>
      <c r="E10" s="0" t="s">
        <v>84</v>
      </c>
      <c r="F10" s="0" t="n">
        <v>1855</v>
      </c>
      <c r="G10" s="0" t="s">
        <v>85</v>
      </c>
      <c r="H10" s="0" t="s">
        <v>86</v>
      </c>
      <c r="I10" s="0" t="s">
        <v>87</v>
      </c>
      <c r="J10" s="0" t="s">
        <v>22</v>
      </c>
      <c r="K10" s="0" t="n">
        <f aca="false">TRUE()</f>
        <v>1</v>
      </c>
      <c r="L10" s="0" t="s">
        <v>23</v>
      </c>
      <c r="M10" s="0" t="n">
        <v>1</v>
      </c>
      <c r="N10" s="0" t="n">
        <v>1</v>
      </c>
    </row>
    <row r="11" customFormat="false" ht="13.8" hidden="false" customHeight="false" outlineLevel="0" collapsed="false">
      <c r="A11" s="0" t="s">
        <v>88</v>
      </c>
      <c r="E11" s="0" t="s">
        <v>89</v>
      </c>
      <c r="F11" s="0" t="s">
        <v>90</v>
      </c>
      <c r="G11" s="0" t="s">
        <v>91</v>
      </c>
      <c r="H11" s="0" t="s">
        <v>92</v>
      </c>
      <c r="I11" s="0" t="s">
        <v>93</v>
      </c>
      <c r="K11" s="0" t="n">
        <f aca="false">TRUE()</f>
        <v>1</v>
      </c>
      <c r="L11" s="0" t="s">
        <v>23</v>
      </c>
      <c r="M11" s="0" t="n">
        <v>0</v>
      </c>
      <c r="N11" s="0" t="n">
        <v>1</v>
      </c>
    </row>
    <row r="12" customFormat="false" ht="13.8" hidden="false" customHeight="false" outlineLevel="0" collapsed="false">
      <c r="A12" s="0" t="s">
        <v>94</v>
      </c>
      <c r="B12" s="0" t="s">
        <v>95</v>
      </c>
      <c r="C12" s="0" t="s">
        <v>96</v>
      </c>
      <c r="D12" s="0" t="s">
        <v>77</v>
      </c>
      <c r="E12" s="0" t="s">
        <v>97</v>
      </c>
      <c r="F12" s="0" t="n">
        <v>1960</v>
      </c>
      <c r="G12" s="0" t="s">
        <v>47</v>
      </c>
      <c r="H12" s="0" t="s">
        <v>98</v>
      </c>
      <c r="I12" s="0" t="s">
        <v>99</v>
      </c>
      <c r="J12" s="0" t="s">
        <v>50</v>
      </c>
      <c r="K12" s="0" t="n">
        <f aca="false">TRUE()</f>
        <v>1</v>
      </c>
      <c r="L12" s="0" t="s">
        <v>23</v>
      </c>
      <c r="M12" s="0" t="n">
        <v>1</v>
      </c>
      <c r="N12" s="0" t="n">
        <v>1</v>
      </c>
    </row>
    <row r="13" customFormat="false" ht="13.8" hidden="false" customHeight="false" outlineLevel="0" collapsed="false">
      <c r="A13" s="0" t="s">
        <v>100</v>
      </c>
      <c r="B13" s="0" t="s">
        <v>101</v>
      </c>
      <c r="C13" s="0" t="s">
        <v>102</v>
      </c>
      <c r="D13" s="0" t="s">
        <v>44</v>
      </c>
      <c r="E13" s="0" t="s">
        <v>103</v>
      </c>
      <c r="F13" s="0" t="s">
        <v>104</v>
      </c>
      <c r="G13" s="0" t="s">
        <v>105</v>
      </c>
      <c r="H13" s="0" t="s">
        <v>106</v>
      </c>
      <c r="I13" s="0" t="s">
        <v>107</v>
      </c>
      <c r="J13" s="0" t="s">
        <v>22</v>
      </c>
      <c r="K13" s="0" t="n">
        <f aca="false">TRUE()</f>
        <v>1</v>
      </c>
      <c r="L13" s="0" t="s">
        <v>23</v>
      </c>
      <c r="M13" s="0" t="n">
        <v>1</v>
      </c>
      <c r="N13" s="0" t="n">
        <v>0</v>
      </c>
    </row>
    <row r="14" customFormat="false" ht="13.8" hidden="false" customHeight="false" outlineLevel="0" collapsed="false">
      <c r="A14" s="0" t="s">
        <v>108</v>
      </c>
      <c r="B14" s="0" t="s">
        <v>109</v>
      </c>
      <c r="C14" s="0" t="s">
        <v>110</v>
      </c>
      <c r="D14" s="0" t="s">
        <v>62</v>
      </c>
      <c r="E14" s="0" t="s">
        <v>111</v>
      </c>
      <c r="F14" s="0" t="n">
        <v>1951</v>
      </c>
      <c r="G14" s="0" t="s">
        <v>112</v>
      </c>
      <c r="H14" s="0" t="s">
        <v>113</v>
      </c>
      <c r="I14" s="0" t="s">
        <v>114</v>
      </c>
      <c r="J14" s="0" t="s">
        <v>22</v>
      </c>
      <c r="K14" s="0" t="n">
        <f aca="false">TRUE()</f>
        <v>1</v>
      </c>
      <c r="L14" s="0" t="s">
        <v>23</v>
      </c>
      <c r="M14" s="0" t="n">
        <v>0</v>
      </c>
      <c r="N14" s="0" t="n">
        <v>0</v>
      </c>
    </row>
    <row r="15" customFormat="false" ht="13.8" hidden="false" customHeight="false" outlineLevel="0" collapsed="false">
      <c r="A15" s="0" t="s">
        <v>115</v>
      </c>
      <c r="B15" s="0" t="s">
        <v>116</v>
      </c>
      <c r="C15" s="0" t="s">
        <v>117</v>
      </c>
      <c r="D15" s="0" t="s">
        <v>62</v>
      </c>
      <c r="E15" s="0" t="s">
        <v>118</v>
      </c>
      <c r="F15" s="0" t="s">
        <v>119</v>
      </c>
      <c r="G15" s="0" t="s">
        <v>120</v>
      </c>
      <c r="H15" s="0" t="s">
        <v>121</v>
      </c>
      <c r="I15" s="0" t="s">
        <v>122</v>
      </c>
      <c r="J15" s="0" t="s">
        <v>22</v>
      </c>
      <c r="K15" s="0" t="n">
        <f aca="false">TRUE()</f>
        <v>1</v>
      </c>
      <c r="L15" s="0" t="s">
        <v>23</v>
      </c>
      <c r="M15" s="0" t="n">
        <v>0</v>
      </c>
      <c r="N15" s="0" t="n">
        <v>1</v>
      </c>
    </row>
    <row r="16" customFormat="false" ht="13.8" hidden="false" customHeight="false" outlineLevel="0" collapsed="false">
      <c r="A16" s="0" t="s">
        <v>123</v>
      </c>
      <c r="B16" s="0" t="s">
        <v>124</v>
      </c>
      <c r="C16" s="0" t="s">
        <v>125</v>
      </c>
      <c r="D16" s="0" t="s">
        <v>44</v>
      </c>
      <c r="E16" s="0" t="s">
        <v>126</v>
      </c>
      <c r="F16" s="0" t="n">
        <v>1898</v>
      </c>
      <c r="G16" s="0" t="s">
        <v>127</v>
      </c>
      <c r="H16" s="0" t="s">
        <v>128</v>
      </c>
      <c r="I16" s="0" t="s">
        <v>129</v>
      </c>
      <c r="J16" s="0" t="s">
        <v>22</v>
      </c>
      <c r="K16" s="0" t="n">
        <f aca="false">TRUE()</f>
        <v>1</v>
      </c>
      <c r="L16" s="0" t="s">
        <v>23</v>
      </c>
      <c r="M16" s="0" t="n">
        <v>0</v>
      </c>
      <c r="N16" s="0" t="n">
        <v>1</v>
      </c>
    </row>
    <row r="17" customFormat="false" ht="13.8" hidden="false" customHeight="false" outlineLevel="0" collapsed="false">
      <c r="A17" s="0" t="s">
        <v>130</v>
      </c>
      <c r="B17" s="0" t="s">
        <v>131</v>
      </c>
      <c r="C17" s="0" t="s">
        <v>132</v>
      </c>
      <c r="D17" s="0" t="s">
        <v>44</v>
      </c>
      <c r="E17" s="0" t="s">
        <v>133</v>
      </c>
      <c r="F17" s="0" t="n">
        <v>1632</v>
      </c>
      <c r="G17" s="0" t="s">
        <v>105</v>
      </c>
      <c r="H17" s="0" t="s">
        <v>134</v>
      </c>
      <c r="I17" s="0" t="s">
        <v>135</v>
      </c>
      <c r="J17" s="0" t="s">
        <v>22</v>
      </c>
      <c r="K17" s="0" t="n">
        <f aca="false">TRUE()</f>
        <v>1</v>
      </c>
      <c r="L17" s="0" t="s">
        <v>23</v>
      </c>
      <c r="M17" s="0" t="n">
        <v>1</v>
      </c>
      <c r="N17" s="0" t="n">
        <v>0</v>
      </c>
    </row>
    <row r="18" customFormat="false" ht="13.8" hidden="false" customHeight="false" outlineLevel="0" collapsed="false">
      <c r="A18" s="0" t="s">
        <v>136</v>
      </c>
      <c r="B18" s="0" t="s">
        <v>137</v>
      </c>
      <c r="D18" s="0" t="s">
        <v>62</v>
      </c>
      <c r="E18" s="0" t="s">
        <v>138</v>
      </c>
      <c r="F18" s="0" t="n">
        <v>1932</v>
      </c>
      <c r="G18" s="0" t="s">
        <v>139</v>
      </c>
      <c r="H18" s="0" t="s">
        <v>140</v>
      </c>
      <c r="I18" s="0" t="s">
        <v>141</v>
      </c>
      <c r="J18" s="0" t="s">
        <v>22</v>
      </c>
      <c r="K18" s="0" t="n">
        <f aca="false">TRUE()</f>
        <v>1</v>
      </c>
      <c r="L18" s="0" t="s">
        <v>23</v>
      </c>
      <c r="M18" s="0" t="n">
        <v>0</v>
      </c>
      <c r="N18" s="0" t="n">
        <v>0</v>
      </c>
    </row>
    <row r="19" customFormat="false" ht="13.8" hidden="false" customHeight="false" outlineLevel="0" collapsed="false">
      <c r="A19" s="0" t="s">
        <v>142</v>
      </c>
      <c r="B19" s="0" t="s">
        <v>143</v>
      </c>
      <c r="C19" s="0" t="s">
        <v>144</v>
      </c>
      <c r="D19" s="0" t="s">
        <v>145</v>
      </c>
      <c r="E19" s="0" t="s">
        <v>146</v>
      </c>
      <c r="F19" s="0" t="n">
        <v>2012</v>
      </c>
      <c r="G19" s="0" t="s">
        <v>147</v>
      </c>
      <c r="H19" s="0" t="s">
        <v>148</v>
      </c>
      <c r="I19" s="0" t="s">
        <v>149</v>
      </c>
      <c r="J19" s="0" t="s">
        <v>50</v>
      </c>
      <c r="K19" s="0" t="n">
        <f aca="false">TRUE()</f>
        <v>1</v>
      </c>
      <c r="L19" s="0" t="s">
        <v>23</v>
      </c>
      <c r="M19" s="0" t="n">
        <v>1</v>
      </c>
      <c r="N19" s="0" t="n">
        <v>0</v>
      </c>
    </row>
    <row r="20" customFormat="false" ht="13.8" hidden="false" customHeight="false" outlineLevel="0" collapsed="false">
      <c r="A20" s="0" t="s">
        <v>150</v>
      </c>
      <c r="B20" s="0" t="s">
        <v>151</v>
      </c>
      <c r="C20" s="0" t="s">
        <v>152</v>
      </c>
      <c r="D20" s="0" t="s">
        <v>77</v>
      </c>
      <c r="E20" s="0" t="s">
        <v>153</v>
      </c>
      <c r="F20" s="0" t="n">
        <v>1976</v>
      </c>
      <c r="G20" s="0" t="s">
        <v>154</v>
      </c>
      <c r="H20" s="0" t="s">
        <v>128</v>
      </c>
      <c r="I20" s="0" t="s">
        <v>155</v>
      </c>
      <c r="J20" s="0" t="s">
        <v>22</v>
      </c>
      <c r="K20" s="0" t="n">
        <f aca="false">TRUE()</f>
        <v>1</v>
      </c>
      <c r="L20" s="0" t="s">
        <v>23</v>
      </c>
      <c r="M20" s="0" t="n">
        <v>0</v>
      </c>
      <c r="N20" s="0" t="n">
        <v>0</v>
      </c>
    </row>
    <row r="21" customFormat="false" ht="13.8" hidden="false" customHeight="false" outlineLevel="0" collapsed="false">
      <c r="A21" s="0" t="s">
        <v>156</v>
      </c>
      <c r="B21" s="0" t="s">
        <v>157</v>
      </c>
      <c r="D21" s="0" t="s">
        <v>158</v>
      </c>
      <c r="E21" s="0" t="s">
        <v>159</v>
      </c>
      <c r="F21" s="0" t="s">
        <v>160</v>
      </c>
      <c r="G21" s="0" t="s">
        <v>161</v>
      </c>
      <c r="H21" s="0" t="s">
        <v>162</v>
      </c>
      <c r="I21" s="0" t="s">
        <v>163</v>
      </c>
      <c r="J21" s="0" t="s">
        <v>50</v>
      </c>
      <c r="K21" s="0" t="n">
        <f aca="false">TRUE()</f>
        <v>1</v>
      </c>
      <c r="L21" s="0" t="s">
        <v>23</v>
      </c>
      <c r="M21" s="0" t="n">
        <v>0</v>
      </c>
      <c r="N21" s="0" t="n">
        <v>0</v>
      </c>
    </row>
    <row r="22" customFormat="false" ht="13.8" hidden="false" customHeight="false" outlineLevel="0" collapsed="false">
      <c r="A22" s="0" t="s">
        <v>164</v>
      </c>
      <c r="B22" s="0" t="s">
        <v>165</v>
      </c>
      <c r="C22" s="0" t="s">
        <v>166</v>
      </c>
      <c r="D22" s="0" t="s">
        <v>44</v>
      </c>
      <c r="E22" s="0" t="s">
        <v>167</v>
      </c>
      <c r="G22" s="0" t="s">
        <v>168</v>
      </c>
      <c r="H22" s="0" t="s">
        <v>169</v>
      </c>
      <c r="I22" s="0" t="s">
        <v>170</v>
      </c>
      <c r="J22" s="0" t="s">
        <v>22</v>
      </c>
      <c r="K22" s="0" t="n">
        <f aca="false">TRUE()</f>
        <v>1</v>
      </c>
      <c r="L22" s="0" t="s">
        <v>23</v>
      </c>
      <c r="M22" s="0" t="n">
        <v>1</v>
      </c>
      <c r="N22" s="0" t="n">
        <v>0</v>
      </c>
    </row>
    <row r="23" customFormat="false" ht="13.8" hidden="false" customHeight="false" outlineLevel="0" collapsed="false">
      <c r="A23" s="0" t="s">
        <v>171</v>
      </c>
      <c r="B23" s="0" t="s">
        <v>172</v>
      </c>
      <c r="C23" s="0" t="s">
        <v>173</v>
      </c>
      <c r="D23" s="0" t="s">
        <v>174</v>
      </c>
      <c r="E23" s="0" t="s">
        <v>175</v>
      </c>
      <c r="F23" s="0" t="s">
        <v>176</v>
      </c>
      <c r="G23" s="0" t="s">
        <v>177</v>
      </c>
      <c r="H23" s="0" t="s">
        <v>178</v>
      </c>
      <c r="I23" s="0" t="s">
        <v>179</v>
      </c>
      <c r="J23" s="0" t="s">
        <v>22</v>
      </c>
      <c r="K23" s="0" t="n">
        <f aca="false">TRUE()</f>
        <v>1</v>
      </c>
      <c r="L23" s="0" t="s">
        <v>23</v>
      </c>
      <c r="M23" s="0" t="n">
        <v>1</v>
      </c>
      <c r="N23" s="0" t="n">
        <v>1</v>
      </c>
    </row>
    <row r="24" customFormat="false" ht="13.8" hidden="false" customHeight="false" outlineLevel="0" collapsed="false">
      <c r="A24" s="0" t="s">
        <v>180</v>
      </c>
      <c r="B24" s="0" t="s">
        <v>181</v>
      </c>
      <c r="C24" s="0" t="s">
        <v>182</v>
      </c>
      <c r="D24" s="0" t="s">
        <v>44</v>
      </c>
      <c r="E24" s="0" t="s">
        <v>183</v>
      </c>
      <c r="F24" s="0" t="s">
        <v>184</v>
      </c>
      <c r="G24" s="0" t="s">
        <v>64</v>
      </c>
      <c r="H24" s="0" t="s">
        <v>185</v>
      </c>
      <c r="I24" s="0" t="s">
        <v>186</v>
      </c>
      <c r="J24" s="0" t="s">
        <v>22</v>
      </c>
      <c r="K24" s="0" t="n">
        <f aca="false">TRUE()</f>
        <v>1</v>
      </c>
      <c r="L24" s="0" t="s">
        <v>23</v>
      </c>
      <c r="M24" s="0" t="n">
        <v>1</v>
      </c>
      <c r="N24" s="0" t="n">
        <v>1</v>
      </c>
    </row>
    <row r="25" customFormat="false" ht="13.8" hidden="false" customHeight="false" outlineLevel="0" collapsed="false">
      <c r="A25" s="0" t="s">
        <v>187</v>
      </c>
      <c r="B25" s="0" t="s">
        <v>188</v>
      </c>
      <c r="C25" s="0" t="s">
        <v>189</v>
      </c>
      <c r="D25" s="0" t="s">
        <v>77</v>
      </c>
      <c r="E25" s="0" t="s">
        <v>190</v>
      </c>
      <c r="F25" s="0" t="s">
        <v>191</v>
      </c>
      <c r="G25" s="0" t="s">
        <v>47</v>
      </c>
      <c r="H25" s="0" t="s">
        <v>192</v>
      </c>
      <c r="I25" s="0" t="s">
        <v>193</v>
      </c>
      <c r="J25" s="0" t="s">
        <v>50</v>
      </c>
      <c r="K25" s="0" t="n">
        <f aca="false">TRUE()</f>
        <v>1</v>
      </c>
      <c r="L25" s="0" t="s">
        <v>23</v>
      </c>
      <c r="M25" s="0" t="n">
        <v>1</v>
      </c>
      <c r="N25" s="0" t="n">
        <v>1</v>
      </c>
    </row>
    <row r="26" customFormat="false" ht="13.8" hidden="false" customHeight="false" outlineLevel="0" collapsed="false">
      <c r="A26" s="0" t="s">
        <v>194</v>
      </c>
      <c r="B26" s="0" t="s">
        <v>195</v>
      </c>
      <c r="C26" s="0" t="s">
        <v>196</v>
      </c>
      <c r="D26" s="0" t="s">
        <v>197</v>
      </c>
      <c r="E26" s="0" t="s">
        <v>198</v>
      </c>
      <c r="F26" s="0" t="n">
        <v>1954</v>
      </c>
      <c r="G26" s="0" t="s">
        <v>199</v>
      </c>
      <c r="H26" s="0" t="s">
        <v>200</v>
      </c>
      <c r="I26" s="0" t="s">
        <v>201</v>
      </c>
      <c r="J26" s="0" t="s">
        <v>50</v>
      </c>
      <c r="K26" s="0" t="n">
        <f aca="false">TRUE()</f>
        <v>1</v>
      </c>
      <c r="L26" s="0" t="s">
        <v>23</v>
      </c>
      <c r="M26" s="0" t="n">
        <v>0</v>
      </c>
      <c r="N26" s="0" t="n">
        <v>1</v>
      </c>
    </row>
    <row r="27" customFormat="false" ht="13.8" hidden="false" customHeight="false" outlineLevel="0" collapsed="false">
      <c r="A27" s="0" t="s">
        <v>202</v>
      </c>
      <c r="B27" s="0" t="s">
        <v>203</v>
      </c>
      <c r="C27" s="0" t="s">
        <v>204</v>
      </c>
      <c r="D27" s="0" t="s">
        <v>17</v>
      </c>
      <c r="E27" s="0" t="s">
        <v>205</v>
      </c>
      <c r="F27" s="0" t="n">
        <v>1976</v>
      </c>
      <c r="G27" s="0" t="s">
        <v>206</v>
      </c>
      <c r="H27" s="0" t="s">
        <v>207</v>
      </c>
      <c r="I27" s="0" t="s">
        <v>208</v>
      </c>
      <c r="J27" s="0" t="s">
        <v>22</v>
      </c>
      <c r="K27" s="0" t="n">
        <f aca="false">TRUE()</f>
        <v>1</v>
      </c>
      <c r="L27" s="0" t="s">
        <v>23</v>
      </c>
      <c r="M27" s="0" t="n">
        <v>0</v>
      </c>
      <c r="N27" s="0" t="n">
        <v>0</v>
      </c>
    </row>
    <row r="28" customFormat="false" ht="13.8" hidden="false" customHeight="false" outlineLevel="0" collapsed="false">
      <c r="A28" s="0" t="s">
        <v>209</v>
      </c>
      <c r="B28" s="0" t="s">
        <v>210</v>
      </c>
      <c r="C28" s="0" t="s">
        <v>211</v>
      </c>
      <c r="D28" s="0" t="s">
        <v>77</v>
      </c>
      <c r="E28" s="0" t="s">
        <v>212</v>
      </c>
      <c r="F28" s="0" t="n">
        <v>2016</v>
      </c>
      <c r="G28" s="0" t="s">
        <v>47</v>
      </c>
      <c r="H28" s="0" t="s">
        <v>213</v>
      </c>
      <c r="I28" s="0" t="s">
        <v>214</v>
      </c>
      <c r="J28" s="0" t="s">
        <v>50</v>
      </c>
      <c r="K28" s="0" t="n">
        <f aca="false">TRUE()</f>
        <v>1</v>
      </c>
      <c r="L28" s="0" t="s">
        <v>23</v>
      </c>
      <c r="M28" s="0" t="n">
        <v>1</v>
      </c>
      <c r="N28" s="0" t="n">
        <v>1</v>
      </c>
    </row>
    <row r="29" customFormat="false" ht="13.8" hidden="false" customHeight="false" outlineLevel="0" collapsed="false">
      <c r="A29" s="0" t="s">
        <v>215</v>
      </c>
      <c r="B29" s="0" t="s">
        <v>216</v>
      </c>
      <c r="C29" s="0" t="s">
        <v>217</v>
      </c>
      <c r="D29" s="0" t="s">
        <v>62</v>
      </c>
      <c r="E29" s="0" t="s">
        <v>218</v>
      </c>
      <c r="F29" s="0" t="n">
        <v>1931</v>
      </c>
      <c r="G29" s="0" t="s">
        <v>219</v>
      </c>
      <c r="H29" s="0" t="s">
        <v>140</v>
      </c>
      <c r="I29" s="0" t="s">
        <v>220</v>
      </c>
      <c r="J29" s="0" t="s">
        <v>22</v>
      </c>
      <c r="K29" s="0" t="n">
        <f aca="false">TRUE()</f>
        <v>1</v>
      </c>
      <c r="L29" s="0" t="s">
        <v>23</v>
      </c>
      <c r="M29" s="0" t="n">
        <v>0</v>
      </c>
      <c r="N29" s="0" t="n">
        <v>0</v>
      </c>
    </row>
    <row r="30" customFormat="false" ht="13.8" hidden="false" customHeight="false" outlineLevel="0" collapsed="false">
      <c r="A30" s="0" t="s">
        <v>221</v>
      </c>
      <c r="B30" s="0" t="s">
        <v>222</v>
      </c>
      <c r="C30" s="0" t="s">
        <v>223</v>
      </c>
      <c r="D30" s="0" t="s">
        <v>62</v>
      </c>
      <c r="E30" s="0" t="s">
        <v>224</v>
      </c>
      <c r="F30" s="0" t="s">
        <v>119</v>
      </c>
      <c r="G30" s="0" t="s">
        <v>85</v>
      </c>
      <c r="H30" s="0" t="s">
        <v>225</v>
      </c>
      <c r="I30" s="0" t="s">
        <v>226</v>
      </c>
      <c r="J30" s="0" t="s">
        <v>22</v>
      </c>
      <c r="K30" s="0" t="n">
        <f aca="false">TRUE()</f>
        <v>1</v>
      </c>
      <c r="L30" s="0" t="s">
        <v>23</v>
      </c>
      <c r="M30" s="0" t="n">
        <v>0</v>
      </c>
      <c r="N30" s="0" t="n">
        <v>1</v>
      </c>
    </row>
    <row r="31" customFormat="false" ht="13.8" hidden="false" customHeight="false" outlineLevel="0" collapsed="false">
      <c r="A31" s="0" t="s">
        <v>227</v>
      </c>
      <c r="B31" s="0" t="s">
        <v>228</v>
      </c>
      <c r="C31" s="0" t="s">
        <v>229</v>
      </c>
      <c r="D31" s="0" t="s">
        <v>62</v>
      </c>
      <c r="E31" s="0" t="s">
        <v>230</v>
      </c>
      <c r="F31" s="0" t="s">
        <v>231</v>
      </c>
      <c r="G31" s="0" t="s">
        <v>232</v>
      </c>
      <c r="H31" s="0" t="s">
        <v>233</v>
      </c>
      <c r="I31" s="0" t="s">
        <v>234</v>
      </c>
      <c r="J31" s="0" t="s">
        <v>22</v>
      </c>
      <c r="K31" s="0" t="n">
        <f aca="false">TRUE()</f>
        <v>1</v>
      </c>
      <c r="L31" s="0" t="s">
        <v>23</v>
      </c>
      <c r="M31" s="0" t="n">
        <v>1</v>
      </c>
      <c r="N31" s="0" t="n">
        <v>1</v>
      </c>
    </row>
    <row r="32" customFormat="false" ht="13.8" hidden="false" customHeight="false" outlineLevel="0" collapsed="false">
      <c r="A32" s="0" t="s">
        <v>235</v>
      </c>
      <c r="B32" s="0" t="s">
        <v>236</v>
      </c>
      <c r="C32" s="0" t="s">
        <v>237</v>
      </c>
      <c r="D32" s="0" t="s">
        <v>17</v>
      </c>
      <c r="E32" s="0" t="s">
        <v>238</v>
      </c>
      <c r="F32" s="0" t="s">
        <v>239</v>
      </c>
      <c r="G32" s="0" t="s">
        <v>240</v>
      </c>
      <c r="H32" s="0" t="s">
        <v>241</v>
      </c>
      <c r="I32" s="0" t="s">
        <v>242</v>
      </c>
      <c r="J32" s="0" t="s">
        <v>22</v>
      </c>
      <c r="K32" s="0" t="n">
        <f aca="false">TRUE()</f>
        <v>1</v>
      </c>
      <c r="L32" s="0" t="s">
        <v>23</v>
      </c>
      <c r="M32" s="0" t="n">
        <v>0</v>
      </c>
      <c r="N32" s="0" t="n">
        <v>0</v>
      </c>
    </row>
    <row r="33" customFormat="false" ht="13.8" hidden="false" customHeight="false" outlineLevel="0" collapsed="false">
      <c r="A33" s="0" t="s">
        <v>243</v>
      </c>
      <c r="B33" s="0" t="s">
        <v>244</v>
      </c>
      <c r="C33" s="0" t="s">
        <v>245</v>
      </c>
      <c r="D33" s="0" t="s">
        <v>246</v>
      </c>
      <c r="E33" s="0" t="s">
        <v>247</v>
      </c>
      <c r="F33" s="0" t="n">
        <v>1483</v>
      </c>
      <c r="G33" s="0" t="s">
        <v>248</v>
      </c>
      <c r="H33" s="0" t="s">
        <v>249</v>
      </c>
      <c r="I33" s="0" t="s">
        <v>250</v>
      </c>
      <c r="J33" s="0" t="s">
        <v>22</v>
      </c>
      <c r="K33" s="0" t="n">
        <f aca="false">TRUE()</f>
        <v>1</v>
      </c>
      <c r="L33" s="0" t="s">
        <v>23</v>
      </c>
      <c r="M33" s="0" t="n">
        <v>0</v>
      </c>
      <c r="N33" s="0" t="n">
        <v>1</v>
      </c>
    </row>
    <row r="34" customFormat="false" ht="13.8" hidden="false" customHeight="false" outlineLevel="0" collapsed="false">
      <c r="A34" s="0" t="s">
        <v>251</v>
      </c>
      <c r="B34" s="0" t="s">
        <v>252</v>
      </c>
      <c r="C34" s="0" t="s">
        <v>253</v>
      </c>
      <c r="D34" s="0" t="s">
        <v>35</v>
      </c>
      <c r="E34" s="0" t="s">
        <v>254</v>
      </c>
      <c r="F34" s="0" t="n">
        <v>1862</v>
      </c>
      <c r="G34" s="0" t="s">
        <v>255</v>
      </c>
      <c r="H34" s="0" t="s">
        <v>256</v>
      </c>
      <c r="I34" s="0" t="s">
        <v>257</v>
      </c>
      <c r="J34" s="0" t="s">
        <v>22</v>
      </c>
      <c r="K34" s="0" t="n">
        <f aca="false">TRUE()</f>
        <v>1</v>
      </c>
      <c r="L34" s="0" t="s">
        <v>23</v>
      </c>
      <c r="M34" s="0" t="n">
        <v>0</v>
      </c>
      <c r="N34" s="0" t="n">
        <v>1</v>
      </c>
    </row>
    <row r="35" customFormat="false" ht="13.8" hidden="false" customHeight="false" outlineLevel="0" collapsed="false">
      <c r="A35" s="0" t="s">
        <v>258</v>
      </c>
      <c r="B35" s="0" t="s">
        <v>259</v>
      </c>
      <c r="C35" s="0" t="s">
        <v>260</v>
      </c>
      <c r="E35" s="0" t="s">
        <v>261</v>
      </c>
      <c r="F35" s="0" t="n">
        <v>1988</v>
      </c>
      <c r="G35" s="0" t="s">
        <v>262</v>
      </c>
      <c r="H35" s="0" t="s">
        <v>263</v>
      </c>
      <c r="I35" s="0" t="s">
        <v>264</v>
      </c>
      <c r="K35" s="0" t="n">
        <f aca="false">TRUE()</f>
        <v>1</v>
      </c>
      <c r="L35" s="0" t="s">
        <v>23</v>
      </c>
      <c r="M35" s="0" t="n">
        <v>0</v>
      </c>
      <c r="N35" s="0" t="n">
        <v>1</v>
      </c>
    </row>
    <row r="36" customFormat="false" ht="13.8" hidden="false" customHeight="false" outlineLevel="0" collapsed="false">
      <c r="A36" s="0" t="s">
        <v>265</v>
      </c>
      <c r="B36" s="0" t="s">
        <v>181</v>
      </c>
      <c r="C36" s="0" t="s">
        <v>182</v>
      </c>
      <c r="D36" s="0" t="s">
        <v>44</v>
      </c>
      <c r="E36" s="0" t="s">
        <v>266</v>
      </c>
      <c r="F36" s="0" t="s">
        <v>267</v>
      </c>
      <c r="G36" s="0" t="s">
        <v>64</v>
      </c>
      <c r="H36" s="0" t="s">
        <v>185</v>
      </c>
      <c r="I36" s="0" t="s">
        <v>268</v>
      </c>
      <c r="J36" s="0" t="s">
        <v>22</v>
      </c>
      <c r="K36" s="0" t="n">
        <f aca="false">TRUE()</f>
        <v>1</v>
      </c>
      <c r="L36" s="0" t="s">
        <v>23</v>
      </c>
      <c r="M36" s="0" t="n">
        <v>1</v>
      </c>
      <c r="N36" s="0" t="n">
        <v>1</v>
      </c>
    </row>
    <row r="37" customFormat="false" ht="13.8" hidden="false" customHeight="false" outlineLevel="0" collapsed="false">
      <c r="A37" s="0" t="s">
        <v>269</v>
      </c>
      <c r="B37" s="0" t="s">
        <v>270</v>
      </c>
      <c r="C37" s="0" t="s">
        <v>271</v>
      </c>
      <c r="D37" s="0" t="s">
        <v>272</v>
      </c>
      <c r="E37" s="0" t="s">
        <v>273</v>
      </c>
      <c r="F37" s="0" t="n">
        <v>2013</v>
      </c>
      <c r="G37" s="0" t="s">
        <v>274</v>
      </c>
      <c r="H37" s="0" t="s">
        <v>275</v>
      </c>
      <c r="I37" s="0" t="s">
        <v>276</v>
      </c>
      <c r="J37" s="0" t="s">
        <v>22</v>
      </c>
      <c r="K37" s="0" t="n">
        <f aca="false">TRUE()</f>
        <v>1</v>
      </c>
      <c r="L37" s="0" t="s">
        <v>23</v>
      </c>
      <c r="M37" s="0" t="n">
        <v>0</v>
      </c>
      <c r="N37" s="0" t="n">
        <v>1</v>
      </c>
    </row>
    <row r="38" customFormat="false" ht="13.8" hidden="false" customHeight="false" outlineLevel="0" collapsed="false">
      <c r="A38" s="0" t="s">
        <v>277</v>
      </c>
      <c r="E38" s="0" t="s">
        <v>278</v>
      </c>
      <c r="F38" s="0" t="s">
        <v>90</v>
      </c>
      <c r="G38" s="0" t="s">
        <v>279</v>
      </c>
      <c r="H38" s="0" t="s">
        <v>92</v>
      </c>
      <c r="I38" s="0" t="s">
        <v>280</v>
      </c>
      <c r="K38" s="0" t="n">
        <f aca="false">TRUE()</f>
        <v>1</v>
      </c>
      <c r="L38" s="0" t="s">
        <v>23</v>
      </c>
      <c r="M38" s="0" t="n">
        <v>0</v>
      </c>
      <c r="N38" s="0" t="n">
        <v>0</v>
      </c>
    </row>
    <row r="39" customFormat="false" ht="13.8" hidden="false" customHeight="false" outlineLevel="0" collapsed="false">
      <c r="A39" s="0" t="s">
        <v>281</v>
      </c>
      <c r="B39" s="0" t="s">
        <v>282</v>
      </c>
      <c r="C39" s="0" t="s">
        <v>283</v>
      </c>
      <c r="D39" s="0" t="s">
        <v>174</v>
      </c>
      <c r="E39" s="0" t="s">
        <v>284</v>
      </c>
      <c r="F39" s="0" t="n">
        <v>1811</v>
      </c>
      <c r="G39" s="0" t="s">
        <v>105</v>
      </c>
      <c r="H39" s="0" t="s">
        <v>285</v>
      </c>
      <c r="I39" s="0" t="s">
        <v>286</v>
      </c>
      <c r="J39" s="0" t="s">
        <v>22</v>
      </c>
      <c r="K39" s="0" t="n">
        <f aca="false">TRUE()</f>
        <v>1</v>
      </c>
      <c r="L39" s="0" t="s">
        <v>23</v>
      </c>
      <c r="M39" s="0" t="n">
        <v>1</v>
      </c>
      <c r="N39" s="0" t="n">
        <v>1</v>
      </c>
    </row>
    <row r="40" customFormat="false" ht="13.8" hidden="false" customHeight="false" outlineLevel="0" collapsed="false">
      <c r="A40" s="0" t="s">
        <v>287</v>
      </c>
      <c r="B40" s="0" t="s">
        <v>288</v>
      </c>
      <c r="C40" s="0" t="s">
        <v>289</v>
      </c>
      <c r="D40" s="0" t="s">
        <v>77</v>
      </c>
      <c r="E40" s="0" t="s">
        <v>290</v>
      </c>
      <c r="F40" s="0" t="n">
        <v>1933</v>
      </c>
      <c r="G40" s="0" t="s">
        <v>47</v>
      </c>
      <c r="H40" s="0" t="s">
        <v>291</v>
      </c>
      <c r="I40" s="0" t="s">
        <v>292</v>
      </c>
      <c r="J40" s="0" t="s">
        <v>50</v>
      </c>
      <c r="K40" s="0" t="n">
        <f aca="false">TRUE()</f>
        <v>1</v>
      </c>
      <c r="L40" s="0" t="s">
        <v>23</v>
      </c>
      <c r="M40" s="0" t="n">
        <v>1</v>
      </c>
      <c r="N40" s="0" t="n">
        <v>1</v>
      </c>
    </row>
    <row r="41" customFormat="false" ht="13.8" hidden="false" customHeight="false" outlineLevel="0" collapsed="false">
      <c r="A41" s="0" t="s">
        <v>293</v>
      </c>
      <c r="B41" s="0" t="s">
        <v>294</v>
      </c>
      <c r="C41" s="0" t="s">
        <v>295</v>
      </c>
      <c r="D41" s="0" t="s">
        <v>296</v>
      </c>
      <c r="E41" s="0" t="s">
        <v>297</v>
      </c>
      <c r="F41" s="0" t="n">
        <v>1996</v>
      </c>
      <c r="G41" s="0" t="s">
        <v>298</v>
      </c>
      <c r="H41" s="0" t="s">
        <v>299</v>
      </c>
      <c r="K41" s="0" t="n">
        <f aca="false">TRUE()</f>
        <v>1</v>
      </c>
      <c r="L41" s="0" t="s">
        <v>23</v>
      </c>
      <c r="M41" s="0" t="n">
        <v>0</v>
      </c>
      <c r="N41" s="0" t="n">
        <v>0</v>
      </c>
    </row>
    <row r="42" customFormat="false" ht="13.8" hidden="false" customHeight="false" outlineLevel="0" collapsed="false">
      <c r="A42" s="0" t="s">
        <v>300</v>
      </c>
      <c r="B42" s="0" t="s">
        <v>301</v>
      </c>
      <c r="C42" s="0" t="s">
        <v>302</v>
      </c>
      <c r="D42" s="0" t="s">
        <v>77</v>
      </c>
      <c r="E42" s="0" t="s">
        <v>303</v>
      </c>
      <c r="F42" s="0" t="n">
        <v>1970</v>
      </c>
      <c r="G42" s="0" t="s">
        <v>262</v>
      </c>
      <c r="H42" s="0" t="s">
        <v>304</v>
      </c>
      <c r="I42" s="0" t="s">
        <v>305</v>
      </c>
      <c r="J42" s="0" t="s">
        <v>22</v>
      </c>
      <c r="K42" s="0" t="n">
        <f aca="false">TRUE()</f>
        <v>1</v>
      </c>
      <c r="L42" s="0" t="s">
        <v>23</v>
      </c>
      <c r="M42" s="0" t="n">
        <v>0</v>
      </c>
      <c r="N42" s="0" t="n">
        <v>0</v>
      </c>
    </row>
    <row r="43" customFormat="false" ht="13.8" hidden="false" customHeight="false" outlineLevel="0" collapsed="false">
      <c r="A43" s="0" t="s">
        <v>306</v>
      </c>
      <c r="B43" s="0" t="s">
        <v>307</v>
      </c>
      <c r="C43" s="0" t="s">
        <v>308</v>
      </c>
      <c r="D43" s="0" t="s">
        <v>62</v>
      </c>
      <c r="E43" s="0" t="s">
        <v>309</v>
      </c>
      <c r="F43" s="0" t="n">
        <v>1932</v>
      </c>
      <c r="G43" s="0" t="s">
        <v>310</v>
      </c>
      <c r="H43" s="0" t="s">
        <v>311</v>
      </c>
      <c r="I43" s="0" t="s">
        <v>312</v>
      </c>
      <c r="J43" s="0" t="s">
        <v>22</v>
      </c>
      <c r="K43" s="0" t="n">
        <f aca="false">TRUE()</f>
        <v>1</v>
      </c>
      <c r="L43" s="0" t="s">
        <v>23</v>
      </c>
      <c r="M43" s="0" t="n">
        <v>1</v>
      </c>
      <c r="N43" s="0" t="n">
        <v>1</v>
      </c>
    </row>
    <row r="44" customFormat="false" ht="13.8" hidden="false" customHeight="false" outlineLevel="0" collapsed="false">
      <c r="A44" s="0" t="s">
        <v>313</v>
      </c>
      <c r="B44" s="0" t="s">
        <v>314</v>
      </c>
      <c r="C44" s="0" t="s">
        <v>315</v>
      </c>
      <c r="D44" s="0" t="s">
        <v>316</v>
      </c>
      <c r="E44" s="0" t="s">
        <v>317</v>
      </c>
      <c r="F44" s="0" t="n">
        <v>1977</v>
      </c>
      <c r="G44" s="0" t="s">
        <v>318</v>
      </c>
      <c r="H44" s="0" t="s">
        <v>319</v>
      </c>
      <c r="I44" s="0" t="s">
        <v>320</v>
      </c>
      <c r="J44" s="0" t="s">
        <v>22</v>
      </c>
      <c r="K44" s="0" t="n">
        <f aca="false">TRUE()</f>
        <v>1</v>
      </c>
      <c r="L44" s="0" t="s">
        <v>23</v>
      </c>
      <c r="M44" s="0" t="n">
        <v>0</v>
      </c>
      <c r="N44" s="0" t="n">
        <v>0</v>
      </c>
    </row>
    <row r="45" customFormat="false" ht="13.8" hidden="false" customHeight="false" outlineLevel="0" collapsed="false">
      <c r="A45" s="0" t="s">
        <v>321</v>
      </c>
      <c r="B45" s="0" t="s">
        <v>322</v>
      </c>
      <c r="C45" s="0" t="s">
        <v>323</v>
      </c>
      <c r="D45" s="0" t="s">
        <v>44</v>
      </c>
      <c r="E45" s="0" t="s">
        <v>324</v>
      </c>
      <c r="F45" s="0" t="n">
        <v>1890</v>
      </c>
      <c r="G45" s="0" t="s">
        <v>325</v>
      </c>
      <c r="H45" s="0" t="s">
        <v>326</v>
      </c>
      <c r="I45" s="0" t="s">
        <v>327</v>
      </c>
      <c r="J45" s="0" t="s">
        <v>22</v>
      </c>
      <c r="K45" s="0" t="n">
        <f aca="false">TRUE()</f>
        <v>1</v>
      </c>
      <c r="L45" s="0" t="s">
        <v>23</v>
      </c>
      <c r="M45" s="0" t="n">
        <v>1</v>
      </c>
      <c r="N45" s="0" t="n">
        <v>1</v>
      </c>
    </row>
    <row r="46" customFormat="false" ht="13.8" hidden="false" customHeight="false" outlineLevel="0" collapsed="false">
      <c r="A46" s="0" t="s">
        <v>328</v>
      </c>
      <c r="B46" s="0" t="s">
        <v>236</v>
      </c>
      <c r="C46" s="0" t="s">
        <v>237</v>
      </c>
      <c r="D46" s="0" t="s">
        <v>17</v>
      </c>
      <c r="E46" s="0" t="s">
        <v>329</v>
      </c>
      <c r="G46" s="0" t="s">
        <v>330</v>
      </c>
      <c r="H46" s="0" t="s">
        <v>241</v>
      </c>
      <c r="I46" s="0" t="s">
        <v>331</v>
      </c>
      <c r="J46" s="0" t="s">
        <v>22</v>
      </c>
      <c r="K46" s="0" t="n">
        <f aca="false">TRUE()</f>
        <v>1</v>
      </c>
      <c r="L46" s="0" t="s">
        <v>23</v>
      </c>
      <c r="M46" s="0" t="n">
        <v>0</v>
      </c>
      <c r="N46" s="0" t="n">
        <v>1</v>
      </c>
    </row>
    <row r="47" customFormat="false" ht="13.8" hidden="false" customHeight="false" outlineLevel="0" collapsed="false">
      <c r="A47" s="0" t="s">
        <v>332</v>
      </c>
      <c r="B47" s="0" t="s">
        <v>333</v>
      </c>
      <c r="C47" s="0" t="s">
        <v>334</v>
      </c>
      <c r="E47" s="0" t="s">
        <v>335</v>
      </c>
      <c r="F47" s="0" t="n">
        <v>2014</v>
      </c>
      <c r="G47" s="0" t="s">
        <v>336</v>
      </c>
      <c r="H47" s="0" t="s">
        <v>337</v>
      </c>
      <c r="I47" s="0" t="s">
        <v>338</v>
      </c>
      <c r="J47" s="0" t="s">
        <v>22</v>
      </c>
      <c r="K47" s="0" t="n">
        <f aca="false">TRUE()</f>
        <v>1</v>
      </c>
      <c r="L47" s="0" t="s">
        <v>23</v>
      </c>
      <c r="M47" s="0" t="n">
        <v>1</v>
      </c>
      <c r="N47" s="0" t="n">
        <v>1</v>
      </c>
    </row>
    <row r="48" customFormat="false" ht="13.8" hidden="false" customHeight="false" outlineLevel="0" collapsed="false">
      <c r="A48" s="0" t="s">
        <v>339</v>
      </c>
      <c r="B48" s="0" t="s">
        <v>340</v>
      </c>
      <c r="C48" s="0" t="s">
        <v>341</v>
      </c>
      <c r="D48" s="0" t="s">
        <v>174</v>
      </c>
      <c r="E48" s="0" t="s">
        <v>342</v>
      </c>
      <c r="F48" s="0" t="s">
        <v>343</v>
      </c>
      <c r="G48" s="0" t="s">
        <v>344</v>
      </c>
      <c r="H48" s="0" t="s">
        <v>345</v>
      </c>
      <c r="I48" s="0" t="s">
        <v>346</v>
      </c>
      <c r="J48" s="0" t="s">
        <v>22</v>
      </c>
      <c r="K48" s="0" t="n">
        <f aca="false">TRUE()</f>
        <v>1</v>
      </c>
      <c r="L48" s="0" t="s">
        <v>23</v>
      </c>
      <c r="M48" s="0" t="n">
        <v>0</v>
      </c>
      <c r="N48" s="0" t="n">
        <v>0</v>
      </c>
    </row>
    <row r="49" customFormat="false" ht="13.8" hidden="false" customHeight="false" outlineLevel="0" collapsed="false">
      <c r="A49" s="0" t="s">
        <v>347</v>
      </c>
      <c r="B49" s="0" t="s">
        <v>348</v>
      </c>
      <c r="C49" s="0" t="s">
        <v>349</v>
      </c>
      <c r="D49" s="0" t="s">
        <v>316</v>
      </c>
      <c r="E49" s="0" t="s">
        <v>350</v>
      </c>
      <c r="F49" s="0" t="s">
        <v>351</v>
      </c>
      <c r="G49" s="0" t="s">
        <v>352</v>
      </c>
      <c r="H49" s="0" t="s">
        <v>353</v>
      </c>
      <c r="J49" s="0" t="s">
        <v>50</v>
      </c>
      <c r="K49" s="0" t="n">
        <f aca="false">TRUE()</f>
        <v>1</v>
      </c>
      <c r="L49" s="0" t="s">
        <v>23</v>
      </c>
      <c r="M49" s="0" t="n">
        <v>0</v>
      </c>
      <c r="N49" s="0" t="n">
        <v>0</v>
      </c>
    </row>
    <row r="50" customFormat="false" ht="13.8" hidden="false" customHeight="false" outlineLevel="0" collapsed="false">
      <c r="A50" s="0" t="s">
        <v>354</v>
      </c>
      <c r="B50" s="0" t="s">
        <v>355</v>
      </c>
      <c r="C50" s="0" t="s">
        <v>356</v>
      </c>
      <c r="D50" s="0" t="s">
        <v>77</v>
      </c>
      <c r="E50" s="0" t="s">
        <v>357</v>
      </c>
      <c r="F50" s="0" t="n">
        <v>1989</v>
      </c>
      <c r="G50" s="0" t="s">
        <v>358</v>
      </c>
      <c r="H50" s="0" t="s">
        <v>359</v>
      </c>
      <c r="I50" s="0" t="s">
        <v>360</v>
      </c>
      <c r="J50" s="0" t="s">
        <v>50</v>
      </c>
      <c r="K50" s="0" t="n">
        <f aca="false">TRUE()</f>
        <v>1</v>
      </c>
      <c r="L50" s="0" t="s">
        <v>23</v>
      </c>
      <c r="M50" s="0" t="n">
        <v>1</v>
      </c>
      <c r="N50" s="0" t="n">
        <v>0</v>
      </c>
    </row>
    <row r="51" customFormat="false" ht="13.8" hidden="false" customHeight="false" outlineLevel="0" collapsed="false">
      <c r="A51" s="0" t="s">
        <v>361</v>
      </c>
      <c r="B51" s="0" t="s">
        <v>362</v>
      </c>
      <c r="C51" s="0" t="s">
        <v>363</v>
      </c>
      <c r="D51" s="0" t="s">
        <v>77</v>
      </c>
      <c r="E51" s="0" t="s">
        <v>364</v>
      </c>
      <c r="F51" s="0" t="n">
        <v>1949</v>
      </c>
      <c r="G51" s="0" t="s">
        <v>365</v>
      </c>
      <c r="H51" s="0" t="s">
        <v>366</v>
      </c>
      <c r="I51" s="0" t="s">
        <v>367</v>
      </c>
      <c r="J51" s="0" t="s">
        <v>22</v>
      </c>
      <c r="K51" s="0" t="n">
        <f aca="false">TRUE()</f>
        <v>1</v>
      </c>
      <c r="L51" s="0" t="s">
        <v>23</v>
      </c>
      <c r="M51" s="0" t="n">
        <v>1</v>
      </c>
      <c r="N51" s="0" t="n">
        <v>0</v>
      </c>
    </row>
    <row r="52" customFormat="false" ht="13.8" hidden="false" customHeight="false" outlineLevel="0" collapsed="false">
      <c r="A52" s="0" t="s">
        <v>368</v>
      </c>
      <c r="B52" s="0" t="s">
        <v>369</v>
      </c>
      <c r="E52" s="0" t="s">
        <v>370</v>
      </c>
      <c r="F52" s="0" t="n">
        <v>1984</v>
      </c>
      <c r="G52" s="0" t="s">
        <v>262</v>
      </c>
      <c r="H52" s="0" t="s">
        <v>263</v>
      </c>
      <c r="I52" s="0" t="s">
        <v>371</v>
      </c>
      <c r="K52" s="0" t="n">
        <f aca="false">TRUE()</f>
        <v>1</v>
      </c>
      <c r="L52" s="0" t="s">
        <v>23</v>
      </c>
      <c r="M52" s="0" t="n">
        <v>0</v>
      </c>
      <c r="N52" s="0" t="n">
        <v>1</v>
      </c>
    </row>
    <row r="53" customFormat="false" ht="13.8" hidden="false" customHeight="false" outlineLevel="0" collapsed="false">
      <c r="A53" s="0" t="s">
        <v>372</v>
      </c>
      <c r="B53" s="0" t="s">
        <v>373</v>
      </c>
      <c r="C53" s="0" t="s">
        <v>374</v>
      </c>
      <c r="E53" s="0" t="s">
        <v>375</v>
      </c>
      <c r="F53" s="0" t="n">
        <v>1988</v>
      </c>
      <c r="G53" s="0" t="s">
        <v>376</v>
      </c>
      <c r="H53" s="0" t="s">
        <v>263</v>
      </c>
      <c r="I53" s="0" t="s">
        <v>377</v>
      </c>
      <c r="K53" s="0" t="n">
        <f aca="false">TRUE()</f>
        <v>1</v>
      </c>
      <c r="L53" s="0" t="s">
        <v>23</v>
      </c>
      <c r="M53" s="0" t="n">
        <v>1</v>
      </c>
      <c r="N53" s="0" t="n">
        <v>1</v>
      </c>
    </row>
    <row r="54" customFormat="false" ht="13.8" hidden="false" customHeight="false" outlineLevel="0" collapsed="false">
      <c r="A54" s="0" t="s">
        <v>378</v>
      </c>
      <c r="B54" s="0" t="s">
        <v>379</v>
      </c>
      <c r="C54" s="0" t="s">
        <v>380</v>
      </c>
      <c r="D54" s="0" t="s">
        <v>174</v>
      </c>
      <c r="E54" s="0" t="s">
        <v>381</v>
      </c>
      <c r="F54" s="0" t="n">
        <v>1748</v>
      </c>
      <c r="G54" s="0" t="s">
        <v>382</v>
      </c>
      <c r="H54" s="0" t="s">
        <v>383</v>
      </c>
      <c r="I54" s="0" t="s">
        <v>384</v>
      </c>
      <c r="J54" s="0" t="s">
        <v>22</v>
      </c>
      <c r="K54" s="0" t="n">
        <f aca="false">TRUE()</f>
        <v>1</v>
      </c>
      <c r="L54" s="0" t="s">
        <v>23</v>
      </c>
      <c r="M54" s="0" t="n">
        <v>1</v>
      </c>
      <c r="N54" s="0" t="n">
        <v>1</v>
      </c>
    </row>
    <row r="55" customFormat="false" ht="13.8" hidden="false" customHeight="false" outlineLevel="0" collapsed="false">
      <c r="A55" s="0" t="s">
        <v>385</v>
      </c>
      <c r="B55" s="0" t="s">
        <v>386</v>
      </c>
      <c r="C55" s="0" t="s">
        <v>387</v>
      </c>
      <c r="D55" s="0" t="s">
        <v>44</v>
      </c>
      <c r="E55" s="0" t="s">
        <v>388</v>
      </c>
      <c r="F55" s="0" t="n">
        <v>1841</v>
      </c>
      <c r="G55" s="0" t="s">
        <v>389</v>
      </c>
      <c r="H55" s="0" t="s">
        <v>390</v>
      </c>
      <c r="I55" s="0" t="s">
        <v>391</v>
      </c>
      <c r="J55" s="0" t="s">
        <v>22</v>
      </c>
      <c r="K55" s="0" t="n">
        <f aca="false">TRUE()</f>
        <v>1</v>
      </c>
      <c r="L55" s="0" t="s">
        <v>23</v>
      </c>
      <c r="M55" s="0" t="n">
        <v>0</v>
      </c>
      <c r="N55" s="0" t="n">
        <v>1</v>
      </c>
    </row>
    <row r="56" customFormat="false" ht="13.8" hidden="false" customHeight="false" outlineLevel="0" collapsed="false">
      <c r="A56" s="0" t="s">
        <v>392</v>
      </c>
      <c r="B56" s="0" t="s">
        <v>393</v>
      </c>
      <c r="C56" s="0" t="s">
        <v>394</v>
      </c>
      <c r="D56" s="0" t="s">
        <v>44</v>
      </c>
      <c r="E56" s="0" t="s">
        <v>395</v>
      </c>
      <c r="F56" s="0" t="n">
        <v>1861</v>
      </c>
      <c r="G56" s="0" t="s">
        <v>105</v>
      </c>
      <c r="H56" s="0" t="s">
        <v>396</v>
      </c>
      <c r="I56" s="0" t="s">
        <v>397</v>
      </c>
      <c r="J56" s="0" t="s">
        <v>22</v>
      </c>
      <c r="K56" s="0" t="n">
        <f aca="false">TRUE()</f>
        <v>1</v>
      </c>
      <c r="L56" s="0" t="s">
        <v>23</v>
      </c>
      <c r="M56" s="0" t="n">
        <v>1</v>
      </c>
      <c r="N56" s="0" t="n">
        <v>1</v>
      </c>
    </row>
    <row r="57" customFormat="false" ht="13.8" hidden="false" customHeight="false" outlineLevel="0" collapsed="false">
      <c r="A57" s="0" t="s">
        <v>398</v>
      </c>
      <c r="B57" s="0" t="s">
        <v>399</v>
      </c>
      <c r="C57" s="0" t="s">
        <v>400</v>
      </c>
      <c r="D57" s="0" t="s">
        <v>17</v>
      </c>
      <c r="E57" s="0" t="s">
        <v>401</v>
      </c>
      <c r="F57" s="0" t="n">
        <v>1949</v>
      </c>
      <c r="G57" s="0" t="s">
        <v>47</v>
      </c>
      <c r="H57" s="0" t="s">
        <v>200</v>
      </c>
      <c r="I57" s="0" t="s">
        <v>402</v>
      </c>
      <c r="J57" s="0" t="s">
        <v>50</v>
      </c>
      <c r="K57" s="0" t="n">
        <f aca="false">TRUE()</f>
        <v>1</v>
      </c>
      <c r="L57" s="0" t="s">
        <v>23</v>
      </c>
      <c r="M57" s="0" t="n">
        <v>1</v>
      </c>
      <c r="N57" s="0" t="n">
        <v>1</v>
      </c>
    </row>
    <row r="58" customFormat="false" ht="13.8" hidden="false" customHeight="false" outlineLevel="0" collapsed="false">
      <c r="A58" s="0" t="s">
        <v>403</v>
      </c>
      <c r="B58" s="0" t="s">
        <v>404</v>
      </c>
      <c r="C58" s="0" t="s">
        <v>405</v>
      </c>
      <c r="E58" s="0" t="s">
        <v>406</v>
      </c>
      <c r="F58" s="0" t="n">
        <v>1991</v>
      </c>
      <c r="G58" s="0" t="s">
        <v>262</v>
      </c>
      <c r="H58" s="0" t="s">
        <v>263</v>
      </c>
      <c r="I58" s="0" t="s">
        <v>407</v>
      </c>
      <c r="K58" s="0" t="n">
        <f aca="false">TRUE()</f>
        <v>1</v>
      </c>
      <c r="L58" s="0" t="s">
        <v>23</v>
      </c>
      <c r="M58" s="0" t="n">
        <v>0</v>
      </c>
      <c r="N58" s="0" t="n">
        <v>1</v>
      </c>
    </row>
    <row r="59" customFormat="false" ht="13.8" hidden="false" customHeight="false" outlineLevel="0" collapsed="false">
      <c r="A59" s="0" t="s">
        <v>408</v>
      </c>
      <c r="B59" s="0" t="s">
        <v>409</v>
      </c>
      <c r="C59" s="0" t="s">
        <v>410</v>
      </c>
      <c r="D59" s="0" t="s">
        <v>44</v>
      </c>
      <c r="E59" s="0" t="s">
        <v>411</v>
      </c>
      <c r="F59" s="0" t="n">
        <v>1887</v>
      </c>
      <c r="G59" s="0" t="s">
        <v>412</v>
      </c>
      <c r="H59" s="0" t="s">
        <v>413</v>
      </c>
      <c r="I59" s="0" t="s">
        <v>414</v>
      </c>
      <c r="J59" s="0" t="s">
        <v>22</v>
      </c>
      <c r="K59" s="0" t="n">
        <f aca="false">TRUE()</f>
        <v>1</v>
      </c>
      <c r="L59" s="0" t="s">
        <v>23</v>
      </c>
      <c r="M59" s="0" t="n">
        <v>1</v>
      </c>
      <c r="N59" s="0" t="n">
        <v>0</v>
      </c>
    </row>
    <row r="60" customFormat="false" ht="13.8" hidden="false" customHeight="false" outlineLevel="0" collapsed="false">
      <c r="A60" s="0" t="s">
        <v>415</v>
      </c>
      <c r="B60" s="0" t="s">
        <v>416</v>
      </c>
      <c r="C60" s="0" t="s">
        <v>417</v>
      </c>
      <c r="D60" s="0" t="s">
        <v>246</v>
      </c>
      <c r="E60" s="0" t="s">
        <v>418</v>
      </c>
      <c r="F60" s="0" t="n">
        <v>1851</v>
      </c>
      <c r="G60" s="0" t="s">
        <v>419</v>
      </c>
      <c r="H60" s="0" t="s">
        <v>420</v>
      </c>
      <c r="I60" s="0" t="s">
        <v>421</v>
      </c>
      <c r="J60" s="0" t="s">
        <v>22</v>
      </c>
      <c r="K60" s="0" t="n">
        <f aca="false">TRUE()</f>
        <v>1</v>
      </c>
      <c r="L60" s="0" t="s">
        <v>23</v>
      </c>
      <c r="M60" s="0" t="n">
        <v>1</v>
      </c>
      <c r="N60" s="0" t="n">
        <v>1</v>
      </c>
    </row>
    <row r="61" customFormat="false" ht="13.8" hidden="false" customHeight="false" outlineLevel="0" collapsed="false">
      <c r="A61" s="0" t="s">
        <v>422</v>
      </c>
      <c r="B61" s="0" t="s">
        <v>423</v>
      </c>
      <c r="C61" s="0" t="s">
        <v>424</v>
      </c>
      <c r="D61" s="0" t="s">
        <v>62</v>
      </c>
      <c r="E61" s="0" t="s">
        <v>425</v>
      </c>
      <c r="F61" s="0" t="n">
        <v>1946</v>
      </c>
      <c r="G61" s="0" t="s">
        <v>426</v>
      </c>
      <c r="H61" s="0" t="s">
        <v>200</v>
      </c>
      <c r="I61" s="0" t="s">
        <v>427</v>
      </c>
      <c r="J61" s="0" t="s">
        <v>22</v>
      </c>
      <c r="K61" s="0" t="n">
        <f aca="false">TRUE()</f>
        <v>1</v>
      </c>
      <c r="L61" s="0" t="s">
        <v>23</v>
      </c>
      <c r="M61" s="0" t="n">
        <v>1</v>
      </c>
      <c r="N61" s="0" t="n">
        <v>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2020-11-19T12:51:24Z</dcterms:created>
  <dc:creator>openpyxl</dc:creator>
  <dc:description/>
  <dc:language>en-US</dc:language>
  <cp:lastModifiedBy/>
  <dcterms:modified xsi:type="dcterms:W3CDTF">2020-11-19T13:45:34Z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