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nphilips\Documents\Work\Clients\Teradyne\axiom\"/>
    </mc:Choice>
  </mc:AlternateContent>
  <bookViews>
    <workbookView xWindow="240" yWindow="12" windowWidth="16092" windowHeight="9660" activeTab="2"/>
  </bookViews>
  <sheets>
    <sheet name="Index" sheetId="1" r:id="rId1"/>
    <sheet name="1000001" sheetId="3" r:id="rId2"/>
    <sheet name="1000003" sheetId="5" r:id="rId3"/>
    <sheet name="1000004" sheetId="6" r:id="rId4"/>
  </sheets>
  <calcPr calcId="152511"/>
</workbook>
</file>

<file path=xl/calcChain.xml><?xml version="1.0" encoding="utf-8"?>
<calcChain xmlns="http://schemas.openxmlformats.org/spreadsheetml/2006/main">
  <c r="F15" i="6" l="1"/>
  <c r="E15" i="6"/>
  <c r="F14" i="6"/>
  <c r="E14" i="6"/>
  <c r="F13" i="6"/>
  <c r="E13" i="6"/>
  <c r="F12" i="6"/>
  <c r="E12" i="6"/>
  <c r="F11" i="6"/>
  <c r="E11" i="6"/>
  <c r="F10" i="6"/>
  <c r="E10" i="6"/>
  <c r="F9" i="6"/>
  <c r="E9" i="6"/>
  <c r="F8" i="6"/>
  <c r="E8" i="6"/>
  <c r="F7" i="6"/>
  <c r="E7" i="6"/>
  <c r="F6" i="6"/>
  <c r="E6" i="6"/>
  <c r="F4" i="1" s="1"/>
  <c r="F55" i="5"/>
  <c r="E55" i="5"/>
  <c r="F54" i="5"/>
  <c r="E54" i="5"/>
  <c r="F53" i="5"/>
  <c r="E53" i="5"/>
  <c r="F52" i="5"/>
  <c r="E52" i="5"/>
  <c r="F51" i="5"/>
  <c r="E51" i="5"/>
  <c r="F50" i="5"/>
  <c r="E50" i="5"/>
  <c r="F49" i="5"/>
  <c r="E49" i="5"/>
  <c r="F48" i="5"/>
  <c r="E48" i="5"/>
  <c r="F47" i="5"/>
  <c r="E47" i="5"/>
  <c r="F46" i="5"/>
  <c r="E46" i="5"/>
  <c r="F45" i="5"/>
  <c r="E45" i="5"/>
  <c r="F44" i="5"/>
  <c r="E44" i="5"/>
  <c r="F43" i="5"/>
  <c r="E43" i="5"/>
  <c r="F42" i="5"/>
  <c r="E42" i="5"/>
  <c r="F41" i="5"/>
  <c r="E41" i="5"/>
  <c r="F40" i="5"/>
  <c r="E40" i="5"/>
  <c r="F39" i="5"/>
  <c r="E39" i="5"/>
  <c r="F38" i="5"/>
  <c r="E38" i="5"/>
  <c r="F37" i="5"/>
  <c r="E37" i="5"/>
  <c r="F36" i="5"/>
  <c r="E36" i="5"/>
  <c r="F35" i="5"/>
  <c r="E35" i="5"/>
  <c r="F34" i="5"/>
  <c r="E34" i="5"/>
  <c r="F33" i="5"/>
  <c r="E33" i="5"/>
  <c r="F32" i="5"/>
  <c r="E32" i="5"/>
  <c r="F31" i="5"/>
  <c r="E31" i="5"/>
  <c r="F30" i="5"/>
  <c r="E30" i="5"/>
  <c r="F29" i="5"/>
  <c r="E29" i="5"/>
  <c r="F28" i="5"/>
  <c r="E28" i="5"/>
  <c r="F27" i="5"/>
  <c r="E27" i="5"/>
  <c r="F26" i="5"/>
  <c r="E26" i="5"/>
  <c r="F25" i="5"/>
  <c r="E25" i="5"/>
  <c r="F24" i="5"/>
  <c r="E24" i="5"/>
  <c r="F23" i="5"/>
  <c r="E23" i="5"/>
  <c r="F22" i="5"/>
  <c r="E22" i="5"/>
  <c r="F21" i="5"/>
  <c r="E21" i="5"/>
  <c r="F20" i="5"/>
  <c r="E20" i="5"/>
  <c r="F19" i="5"/>
  <c r="E19" i="5"/>
  <c r="F18" i="5"/>
  <c r="E18" i="5"/>
  <c r="F17" i="5"/>
  <c r="E17" i="5"/>
  <c r="F16" i="5"/>
  <c r="E16" i="5"/>
  <c r="F15" i="5"/>
  <c r="E15" i="5"/>
  <c r="F14" i="5"/>
  <c r="E14" i="5"/>
  <c r="F13" i="5"/>
  <c r="E13" i="5"/>
  <c r="F12" i="5"/>
  <c r="E12" i="5"/>
  <c r="F11" i="5"/>
  <c r="E11" i="5"/>
  <c r="F10" i="5"/>
  <c r="E10" i="5"/>
  <c r="F9" i="5"/>
  <c r="E9" i="5"/>
  <c r="F8" i="5"/>
  <c r="E8" i="5"/>
  <c r="F7" i="5"/>
  <c r="E7" i="5"/>
  <c r="F6" i="5"/>
  <c r="E6" i="5"/>
  <c r="F3" i="1" s="1"/>
  <c r="F105" i="3"/>
  <c r="E105" i="3"/>
  <c r="F104" i="3"/>
  <c r="E104" i="3"/>
  <c r="F103" i="3"/>
  <c r="E103" i="3"/>
  <c r="F102" i="3"/>
  <c r="E102" i="3"/>
  <c r="F101" i="3"/>
  <c r="E101" i="3"/>
  <c r="F100" i="3"/>
  <c r="E100" i="3"/>
  <c r="F99" i="3"/>
  <c r="E99" i="3"/>
  <c r="F98" i="3"/>
  <c r="E98" i="3"/>
  <c r="F97" i="3"/>
  <c r="E97" i="3"/>
  <c r="F96" i="3"/>
  <c r="E96" i="3"/>
  <c r="F95" i="3"/>
  <c r="E95" i="3"/>
  <c r="F94" i="3"/>
  <c r="E94" i="3"/>
  <c r="F93" i="3"/>
  <c r="E93" i="3"/>
  <c r="F92" i="3"/>
  <c r="E92" i="3"/>
  <c r="F91" i="3"/>
  <c r="E91" i="3"/>
  <c r="F90" i="3"/>
  <c r="E90" i="3"/>
  <c r="F89" i="3"/>
  <c r="E89" i="3"/>
  <c r="F88" i="3"/>
  <c r="E88" i="3"/>
  <c r="F87" i="3"/>
  <c r="E87" i="3"/>
  <c r="F86" i="3"/>
  <c r="E86" i="3"/>
  <c r="F85" i="3"/>
  <c r="E85" i="3"/>
  <c r="F84" i="3"/>
  <c r="E84" i="3"/>
  <c r="F83" i="3"/>
  <c r="E83" i="3"/>
  <c r="F82" i="3"/>
  <c r="E82" i="3"/>
  <c r="F81" i="3"/>
  <c r="E81" i="3"/>
  <c r="F80" i="3"/>
  <c r="E80" i="3"/>
  <c r="F79" i="3"/>
  <c r="E79" i="3"/>
  <c r="F78" i="3"/>
  <c r="E78" i="3"/>
  <c r="F77" i="3"/>
  <c r="E77" i="3"/>
  <c r="F76" i="3"/>
  <c r="E76" i="3"/>
  <c r="F75" i="3"/>
  <c r="E75" i="3"/>
  <c r="F74" i="3"/>
  <c r="E74" i="3"/>
  <c r="F73" i="3"/>
  <c r="E73" i="3"/>
  <c r="F72" i="3"/>
  <c r="E72" i="3"/>
  <c r="F71" i="3"/>
  <c r="E71" i="3"/>
  <c r="F70" i="3"/>
  <c r="E70" i="3"/>
  <c r="F69" i="3"/>
  <c r="E69" i="3"/>
  <c r="F68" i="3"/>
  <c r="E68" i="3"/>
  <c r="F67" i="3"/>
  <c r="E67" i="3"/>
  <c r="F66" i="3"/>
  <c r="E66" i="3"/>
  <c r="F65" i="3"/>
  <c r="E65" i="3"/>
  <c r="F64" i="3"/>
  <c r="E64" i="3"/>
  <c r="F63" i="3"/>
  <c r="E63" i="3"/>
  <c r="F62" i="3"/>
  <c r="E62" i="3"/>
  <c r="F61" i="3"/>
  <c r="E61" i="3"/>
  <c r="F60" i="3"/>
  <c r="E60" i="3"/>
  <c r="F59" i="3"/>
  <c r="E59" i="3"/>
  <c r="F58" i="3"/>
  <c r="E58" i="3"/>
  <c r="F57" i="3"/>
  <c r="E57" i="3"/>
  <c r="F56" i="3"/>
  <c r="E56" i="3"/>
  <c r="F55" i="3"/>
  <c r="E55" i="3"/>
  <c r="F54" i="3"/>
  <c r="E54" i="3"/>
  <c r="F53" i="3"/>
  <c r="E53" i="3"/>
  <c r="F52" i="3"/>
  <c r="E52" i="3"/>
  <c r="F51" i="3"/>
  <c r="E51" i="3"/>
  <c r="F50" i="3"/>
  <c r="E50" i="3"/>
  <c r="F49" i="3"/>
  <c r="E49" i="3"/>
  <c r="F48" i="3"/>
  <c r="E48" i="3"/>
  <c r="F47" i="3"/>
  <c r="E47" i="3"/>
  <c r="F46" i="3"/>
  <c r="E46" i="3"/>
  <c r="F45" i="3"/>
  <c r="E45" i="3"/>
  <c r="F44" i="3"/>
  <c r="E44" i="3"/>
  <c r="F43" i="3"/>
  <c r="E43" i="3"/>
  <c r="F42" i="3"/>
  <c r="E42" i="3"/>
  <c r="F41" i="3"/>
  <c r="E41" i="3"/>
  <c r="F40" i="3"/>
  <c r="E40" i="3"/>
  <c r="F39" i="3"/>
  <c r="E39" i="3"/>
  <c r="F38" i="3"/>
  <c r="E38" i="3"/>
  <c r="F37" i="3"/>
  <c r="E37" i="3"/>
  <c r="F36" i="3"/>
  <c r="E36" i="3"/>
  <c r="F35" i="3"/>
  <c r="E35" i="3"/>
  <c r="F34" i="3"/>
  <c r="E34" i="3"/>
  <c r="F33" i="3"/>
  <c r="E33" i="3"/>
  <c r="F32" i="3"/>
  <c r="E32" i="3"/>
  <c r="F31" i="3"/>
  <c r="E31" i="3"/>
  <c r="F30" i="3"/>
  <c r="E30" i="3"/>
  <c r="F29" i="3"/>
  <c r="E29" i="3"/>
  <c r="F28" i="3"/>
  <c r="E28" i="3"/>
  <c r="F27" i="3"/>
  <c r="E27" i="3"/>
  <c r="F26" i="3"/>
  <c r="E26" i="3"/>
  <c r="F25" i="3"/>
  <c r="E25" i="3"/>
  <c r="F24" i="3"/>
  <c r="E24" i="3"/>
  <c r="F23" i="3"/>
  <c r="E23" i="3"/>
  <c r="F22" i="3"/>
  <c r="E22" i="3"/>
  <c r="F21" i="3"/>
  <c r="E21" i="3"/>
  <c r="F20" i="3"/>
  <c r="E20" i="3"/>
  <c r="F19" i="3"/>
  <c r="E19" i="3"/>
  <c r="F18" i="3"/>
  <c r="E18" i="3"/>
  <c r="F17" i="3"/>
  <c r="E17" i="3"/>
  <c r="F16" i="3"/>
  <c r="E16" i="3"/>
  <c r="F15" i="3"/>
  <c r="E15" i="3"/>
  <c r="F14" i="3"/>
  <c r="E14" i="3"/>
  <c r="F13" i="3"/>
  <c r="E13" i="3"/>
  <c r="F12" i="3"/>
  <c r="E12" i="3"/>
  <c r="F11" i="3"/>
  <c r="E11" i="3"/>
  <c r="F10" i="3"/>
  <c r="E10" i="3"/>
  <c r="F9" i="3"/>
  <c r="E9" i="3"/>
  <c r="F8" i="3"/>
  <c r="E8" i="3"/>
  <c r="F7" i="3"/>
  <c r="E7" i="3"/>
  <c r="F6" i="3"/>
  <c r="E6" i="3"/>
  <c r="F2" i="1" l="1"/>
  <c r="E2" i="1"/>
  <c r="G2" i="1" s="1"/>
  <c r="E4" i="1"/>
  <c r="G4" i="1" s="1"/>
  <c r="E3" i="1"/>
  <c r="G3" i="1" s="1"/>
</calcChain>
</file>

<file path=xl/sharedStrings.xml><?xml version="1.0" encoding="utf-8"?>
<sst xmlns="http://schemas.openxmlformats.org/spreadsheetml/2006/main" count="544" uniqueCount="199">
  <si>
    <t>Index</t>
  </si>
  <si>
    <t>Active</t>
  </si>
  <si>
    <t>Planned</t>
  </si>
  <si>
    <t>Task Count</t>
  </si>
  <si>
    <t>Status</t>
  </si>
  <si>
    <t>Planned Start Date</t>
  </si>
  <si>
    <t>Expected Date</t>
  </si>
  <si>
    <t>Valid?</t>
  </si>
  <si>
    <t>Date Valid?</t>
  </si>
  <si>
    <t>1000001</t>
  </si>
  <si>
    <t>PM  CHLR - Daily Inspection 2.0</t>
  </si>
  <si>
    <t>DAILY: Every weekday</t>
  </si>
  <si>
    <t xml:space="preserve">Include Rules:
DTSTART:20151217T180132
FREQ=DAILY;COUNT=5000;BYDAY=MO,TU,WE,TH,FR
Include Dates:
Exclude Rules:
Exclude Dates:
</t>
  </si>
  <si>
    <t>2015-12-21 08:00:32-05:00</t>
  </si>
  <si>
    <t>2015-12-18 08:00:32-05:00</t>
  </si>
  <si>
    <t>2015-12-22 08:00:32-05:00</t>
  </si>
  <si>
    <t>2015-12-23 08:00:32-05:00</t>
  </si>
  <si>
    <t>2015-12-24 08:00:32-05:00</t>
  </si>
  <si>
    <t>2015-12-25 08:00:32-05:00</t>
  </si>
  <si>
    <t>2015-12-28 08:00:32-05:00</t>
  </si>
  <si>
    <t>2015-12-29 08:00:32-05:00</t>
  </si>
  <si>
    <t>2015-12-30 08:00:32-05:00</t>
  </si>
  <si>
    <t>2015-12-31 08:00:32-05:00</t>
  </si>
  <si>
    <t>2016-01-01 08:00:32-05:00</t>
  </si>
  <si>
    <t>2016-01-04 08:00:32-05:00</t>
  </si>
  <si>
    <t>2016-01-05 08:00:32-05:00</t>
  </si>
  <si>
    <t>2016-01-06 08:00:32-05:00</t>
  </si>
  <si>
    <t>2016-01-07 08:00:32-05:00</t>
  </si>
  <si>
    <t>2016-01-08 08:00:32-05:00</t>
  </si>
  <si>
    <t>2016-01-11 08:00:32-05:00</t>
  </si>
  <si>
    <t>2016-01-12 08:00:32-05:00</t>
  </si>
  <si>
    <t>2016-01-13 08:00:32-05:00</t>
  </si>
  <si>
    <t>2016-01-14 08:00:32-05:00</t>
  </si>
  <si>
    <t>2016-01-15 08:00:32-05:00</t>
  </si>
  <si>
    <t>2016-01-18 08:00:32-05:00</t>
  </si>
  <si>
    <t>2016-01-19 08:00:32-05:00</t>
  </si>
  <si>
    <t>2016-01-20 08:00:32-05:00</t>
  </si>
  <si>
    <t>2016-01-21 08:00:32-05:00</t>
  </si>
  <si>
    <t>2016-01-22 08:00:32-05:00</t>
  </si>
  <si>
    <t>2016-01-25 08:00:32-05:00</t>
  </si>
  <si>
    <t>2016-01-26 08:00:32-05:00</t>
  </si>
  <si>
    <t>2016-01-27 08:00:32-05:00</t>
  </si>
  <si>
    <t>2016-01-28 08:00:32-05:00</t>
  </si>
  <si>
    <t>2016-01-29 08:00:32-05:00</t>
  </si>
  <si>
    <t>2016-02-01 08:00:32-05:00</t>
  </si>
  <si>
    <t>2016-02-02 08:00:32-05:00</t>
  </si>
  <si>
    <t>2016-02-03 08:00:32-05:00</t>
  </si>
  <si>
    <t>2016-02-04 08:00:32-05:00</t>
  </si>
  <si>
    <t>2016-02-05 08:00:32-05:00</t>
  </si>
  <si>
    <t>2016-02-08 08:00:32-05:00</t>
  </si>
  <si>
    <t>2016-02-09 08:00:32-05:00</t>
  </si>
  <si>
    <t>2016-02-10 08:00:32-05:00</t>
  </si>
  <si>
    <t>2016-02-11 08:00:32-05:00</t>
  </si>
  <si>
    <t>2016-02-12 08:00:32-05:00</t>
  </si>
  <si>
    <t>2016-02-15 08:00:32-05:00</t>
  </si>
  <si>
    <t>2016-02-16 08:00:32-05:00</t>
  </si>
  <si>
    <t>2016-02-17 08:00:32-05:00</t>
  </si>
  <si>
    <t>2016-02-18 08:00:32-05:00</t>
  </si>
  <si>
    <t>2016-02-19 08:00:32-05:00</t>
  </si>
  <si>
    <t>2016-02-22 08:00:32-05:00</t>
  </si>
  <si>
    <t>2016-02-23 08:00:32-05:00</t>
  </si>
  <si>
    <t>2016-02-24 08:00:32-05:00</t>
  </si>
  <si>
    <t>2016-02-25 08:00:32-05:00</t>
  </si>
  <si>
    <t>2016-02-26 08:00:32-05:00</t>
  </si>
  <si>
    <t>2016-02-29 08:00:32-05:00</t>
  </si>
  <si>
    <t>2016-03-01 08:00:32-05:00</t>
  </si>
  <si>
    <t>2016-03-02 08:00:32-05:00</t>
  </si>
  <si>
    <t>2016-03-03 08:00:32-05:00</t>
  </si>
  <si>
    <t>2016-03-04 08:00:32-05:00</t>
  </si>
  <si>
    <t>2016-03-07 08:00:32-05:00</t>
  </si>
  <si>
    <t>2016-03-08 08:00:32-05:00</t>
  </si>
  <si>
    <t>2016-03-09 08:00:32-05:00</t>
  </si>
  <si>
    <t>2016-03-10 08:00:32-05:00</t>
  </si>
  <si>
    <t>2016-03-11 08:00:32-05:00</t>
  </si>
  <si>
    <t>2016-03-14 08:00:32-04:00</t>
  </si>
  <si>
    <t>2016-03-15 08:00:32-04:00</t>
  </si>
  <si>
    <t>2016-03-16 08:00:32-04:00</t>
  </si>
  <si>
    <t>2016-03-17 08:00:32-04:00</t>
  </si>
  <si>
    <t>2016-03-18 08:00:32-04:00</t>
  </si>
  <si>
    <t>2016-03-21 08:00:32-04:00</t>
  </si>
  <si>
    <t>2016-03-22 08:00:32-04:00</t>
  </si>
  <si>
    <t>2016-03-23 08:00:32-04:00</t>
  </si>
  <si>
    <t>2016-03-24 08:00:32-04:00</t>
  </si>
  <si>
    <t>2016-03-25 08:00:32-04:00</t>
  </si>
  <si>
    <t>2016-03-28 08:00:32-04:00</t>
  </si>
  <si>
    <t>2016-03-29 08:00:32-04:00</t>
  </si>
  <si>
    <t>2016-03-30 08:00:32-04:00</t>
  </si>
  <si>
    <t>2016-03-31 08:00:32-04:00</t>
  </si>
  <si>
    <t>2016-04-01 08:00:32-04:00</t>
  </si>
  <si>
    <t>2016-04-04 08:00:32-04:00</t>
  </si>
  <si>
    <t>2016-04-05 08:00:32-04:00</t>
  </si>
  <si>
    <t>2016-04-06 08:00:32-04:00</t>
  </si>
  <si>
    <t>2016-04-07 08:00:32-04:00</t>
  </si>
  <si>
    <t>2016-04-08 08:00:32-04:00</t>
  </si>
  <si>
    <t>2016-04-11 08:00:32-04:00</t>
  </si>
  <si>
    <t>2016-04-12 08:00:32-04:00</t>
  </si>
  <si>
    <t>2016-04-13 08:00:32-04:00</t>
  </si>
  <si>
    <t>2016-04-14 08:00:32-04:00</t>
  </si>
  <si>
    <t>2016-04-15 08:00:32-04:00</t>
  </si>
  <si>
    <t>2016-04-18 08:00:32-04:00</t>
  </si>
  <si>
    <t>2016-04-19 08:00:32-04:00</t>
  </si>
  <si>
    <t>2016-04-20 08:00:32-04:00</t>
  </si>
  <si>
    <t>2016-04-21 08:00:32-04:00</t>
  </si>
  <si>
    <t>2016-04-22 08:00:32-04:00</t>
  </si>
  <si>
    <t>2016-04-25 08:00:32-04:00</t>
  </si>
  <si>
    <t>2016-04-26 08:00:32-04:00</t>
  </si>
  <si>
    <t>2016-04-27 08:00:32-04:00</t>
  </si>
  <si>
    <t>2016-04-28 08:00:32-04:00</t>
  </si>
  <si>
    <t>2016-04-29 08:00:32-04:00</t>
  </si>
  <si>
    <t>2016-05-02 08:00:32-04:00</t>
  </si>
  <si>
    <t>2016-05-03 08:00:32-04:00</t>
  </si>
  <si>
    <t>2016-05-04 08:00:32-04:00</t>
  </si>
  <si>
    <t>2016-05-05 08:00:32-04:00</t>
  </si>
  <si>
    <t>2016-05-06 08:00:32-04:00</t>
  </si>
  <si>
    <t>1000003</t>
  </si>
  <si>
    <t>PM  CHLR - Daily Inspection 4.0</t>
  </si>
  <si>
    <t>MONTHLY: The Second Monday of every 1 month(s). Skip: []</t>
  </si>
  <si>
    <t xml:space="preserve">Include Rules:
DTSTART:20151228T160357
FREQ=MONTHLY;COUNT=5000;BYSETPOS=2;BYDAY=MO
Include Dates:
Exclude Rules:
Exclude Dates:
</t>
  </si>
  <si>
    <t>2016-01-11 16:03:57-05:00</t>
  </si>
  <si>
    <t>2016-02-08 16:03:57-05:00</t>
  </si>
  <si>
    <t>2016-03-14 16:03:57-04:00</t>
  </si>
  <si>
    <t>2016-04-11 16:03:57-04:00</t>
  </si>
  <si>
    <t>2016-05-09 16:03:57-04:00</t>
  </si>
  <si>
    <t>2016-06-13 16:03:57-04:00</t>
  </si>
  <si>
    <t>2016-07-11 16:03:57-04:00</t>
  </si>
  <si>
    <t>2016-08-08 16:03:57-04:00</t>
  </si>
  <si>
    <t>2016-09-12 16:03:57-04:00</t>
  </si>
  <si>
    <t>2016-10-10 16:03:57-04:00</t>
  </si>
  <si>
    <t>2016-11-14 16:03:57-05:00</t>
  </si>
  <si>
    <t>2016-12-12 16:03:57-05:00</t>
  </si>
  <si>
    <t>2017-01-09 16:03:57-05:00</t>
  </si>
  <si>
    <t>2017-02-13 16:03:57-05:00</t>
  </si>
  <si>
    <t>2017-03-13 16:03:57-04:00</t>
  </si>
  <si>
    <t>2017-04-10 16:03:57-04:00</t>
  </si>
  <si>
    <t>2017-05-08 16:03:57-04:00</t>
  </si>
  <si>
    <t>2017-06-12 16:03:57-04:00</t>
  </si>
  <si>
    <t>2017-07-10 16:03:57-04:00</t>
  </si>
  <si>
    <t>2017-08-14 16:03:57-04:00</t>
  </si>
  <si>
    <t>2017-09-11 16:03:57-04:00</t>
  </si>
  <si>
    <t>2017-10-09 16:03:57-04:00</t>
  </si>
  <si>
    <t>2017-11-13 16:03:57-05:00</t>
  </si>
  <si>
    <t>2017-12-11 16:03:57-05:00</t>
  </si>
  <si>
    <t>2018-01-08 16:03:57-05:00</t>
  </si>
  <si>
    <t>2018-02-12 16:03:57-05:00</t>
  </si>
  <si>
    <t>2018-03-12 16:03:57-04:00</t>
  </si>
  <si>
    <t>2018-04-09 16:03:57-04:00</t>
  </si>
  <si>
    <t>2018-05-14 16:03:57-04:00</t>
  </si>
  <si>
    <t>2018-06-11 16:03:57-04:00</t>
  </si>
  <si>
    <t>2018-07-09 16:03:57-04:00</t>
  </si>
  <si>
    <t>2018-08-13 16:03:57-04:00</t>
  </si>
  <si>
    <t>2018-09-10 16:03:57-04:00</t>
  </si>
  <si>
    <t>2018-10-08 16:03:57-04:00</t>
  </si>
  <si>
    <t>2018-11-12 16:03:57-05:00</t>
  </si>
  <si>
    <t>2018-12-10 16:03:57-05:00</t>
  </si>
  <si>
    <t>2019-01-14 16:03:57-05:00</t>
  </si>
  <si>
    <t>2019-02-11 16:03:57-05:00</t>
  </si>
  <si>
    <t>2019-03-11 16:03:57-04:00</t>
  </si>
  <si>
    <t>2019-04-08 16:03:57-04:00</t>
  </si>
  <si>
    <t>2019-05-13 16:03:57-04:00</t>
  </si>
  <si>
    <t>2019-06-10 16:03:57-04:00</t>
  </si>
  <si>
    <t>2019-07-08 16:03:57-04:00</t>
  </si>
  <si>
    <t>2019-08-12 16:03:57-04:00</t>
  </si>
  <si>
    <t>2019-09-09 16:03:57-04:00</t>
  </si>
  <si>
    <t>2019-10-14 16:03:57-04:00</t>
  </si>
  <si>
    <t>2019-11-11 16:03:57-05:00</t>
  </si>
  <si>
    <t>2019-12-09 16:03:57-05:00</t>
  </si>
  <si>
    <t>2020-01-13 16:03:57-05:00</t>
  </si>
  <si>
    <t>2020-02-10 16:03:57-05:00</t>
  </si>
  <si>
    <t>1000004</t>
  </si>
  <si>
    <t>PM  CHLR - Daily Inspection 5.0</t>
  </si>
  <si>
    <t>YEARLY: Every March 1.0</t>
  </si>
  <si>
    <t xml:space="preserve">Include Rules:
DTSTART:20151228T162844
FREQ=YEARLY;COUNT=5000;BYMONTH=3;BYMONTHDAY=1
Include Dates:
Exclude Rules:
Exclude Dates:
</t>
  </si>
  <si>
    <t>2016-03-01 16:28:44-05:00</t>
  </si>
  <si>
    <t>2017-03-01 16:28:44-05:00</t>
  </si>
  <si>
    <t>2018-03-01 16:28:44-05:00</t>
  </si>
  <si>
    <t>2019-03-01 16:28:44-05:00</t>
  </si>
  <si>
    <t>2020-03-02 08:00:44-05:00</t>
  </si>
  <si>
    <t>2021-03-01 16:28:44-05:00</t>
  </si>
  <si>
    <t>2022-03-01 16:28:44-05:00</t>
  </si>
  <si>
    <t>2023-03-01 16:28:44-05:00</t>
  </si>
  <si>
    <t>2024-03-01 16:28:44-05:00</t>
  </si>
  <si>
    <t>2025-03-03 08:00:44-05:00</t>
  </si>
  <si>
    <t>DAILY</t>
  </si>
  <si>
    <t>Yes</t>
  </si>
  <si>
    <t>Details</t>
  </si>
  <si>
    <t>View</t>
  </si>
  <si>
    <t>MONTHLY</t>
  </si>
  <si>
    <t>YEARLY</t>
  </si>
  <si>
    <t>PM ID</t>
  </si>
  <si>
    <t>PM Schedule</t>
  </si>
  <si>
    <t>Recurrence</t>
  </si>
  <si>
    <t>Task Grouping?</t>
  </si>
  <si>
    <t>Valid</t>
  </si>
  <si>
    <t>Invalid</t>
  </si>
  <si>
    <t>Total</t>
  </si>
  <si>
    <t>Here, TRIRIGA skipped 2015-12-18 (even though it is the correct first occurrence based on the start date).
Because this error is at the beginning, it cascades and affects all subsequent tasks. You may manually align these by COPYING cells D7:D105 and pasting it on cell D6. The validation will change to OK. Cell D105 will still be in "ERROR" becase its expected value was not fixed.</t>
  </si>
  <si>
    <t>These are some sample PMs to show Axiom functionality.</t>
  </si>
  <si>
    <t>&lt;- A user friendly summary of the rule</t>
  </si>
  <si>
    <t>&lt;- This is the full rule Axiom read from the PM Event table.
Include rules are the primary recurrance rules. Include Dates and Exclude dates are the dates specifically included or excluded using the Advanced option.
Exclude rules apply in situations where certain months are skipped (eg: seasonal schedules)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</si>
</sst>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rgb="FF0000FF"/>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applyAlignment="1">
      <alignment wrapText="1"/>
    </xf>
    <xf numFmtId="0" fontId="0" fillId="2" borderId="0" xfId="0" applyFill="1" applyAlignment="1">
      <alignment horizontal="left" vertical="center"/>
    </xf>
    <xf numFmtId="0" fontId="2" fillId="0" borderId="0" xfId="0" applyFont="1" applyAlignment="1">
      <alignment wrapText="1"/>
    </xf>
    <xf numFmtId="0" fontId="0" fillId="0" borderId="0" xfId="0" applyAlignment="1">
      <alignment vertical="top" wrapText="1"/>
    </xf>
    <xf numFmtId="0" fontId="0" fillId="2" borderId="0" xfId="0" applyFill="1" applyAlignment="1">
      <alignment horizontal="left" vertical="center" wrapText="1"/>
    </xf>
    <xf numFmtId="0" fontId="0" fillId="2" borderId="0" xfId="0" applyFill="1" applyAlignment="1">
      <alignment horizontal="left"/>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I4" totalsRowShown="0">
  <autoFilter ref="A1:I4"/>
  <tableColumns count="9">
    <tableColumn id="1" name="PM ID"/>
    <tableColumn id="2" name="PM Schedule"/>
    <tableColumn id="3" name="Recurrence"/>
    <tableColumn id="4" name="Task Grouping?"/>
    <tableColumn id="5" name="Valid"/>
    <tableColumn id="6" name="Invalid"/>
    <tableColumn id="7" name="Total"/>
    <tableColumn id="8" name="Details"/>
    <tableColumn id="9" name="View"/>
  </tableColumns>
  <tableStyleInfo name="TableStyleLight11" showFirstColumn="0" showLastColumn="0" showRowStripes="1" showColumnStripes="0"/>
</table>
</file>

<file path=xl/tables/table2.xml><?xml version="1.0" encoding="utf-8"?>
<table xmlns="http://schemas.openxmlformats.org/spreadsheetml/2006/main" id="3" name="Table1000001" displayName="Table1000001" ref="A5:F105" totalsRowShown="0">
  <autoFilter ref="A5:F105"/>
  <tableColumns count="6">
    <tableColumn id="1" name="Task Count"/>
    <tableColumn id="2" name="Status"/>
    <tableColumn id="3" name="Planned Start Date"/>
    <tableColumn id="4" name="Expected Date"/>
    <tableColumn id="5" name="Valid?"/>
    <tableColumn id="6" name="Date Valid?"/>
  </tableColumns>
  <tableStyleInfo name="TableStyleLight13" showFirstColumn="0" showLastColumn="0" showRowStripes="1" showColumnStripes="0"/>
</table>
</file>

<file path=xl/tables/table3.xml><?xml version="1.0" encoding="utf-8"?>
<table xmlns="http://schemas.openxmlformats.org/spreadsheetml/2006/main" id="5" name="Table1000003" displayName="Table1000003" ref="A5:F55" totalsRowShown="0">
  <autoFilter ref="A5:F55"/>
  <tableColumns count="6">
    <tableColumn id="1" name="Task Count"/>
    <tableColumn id="2" name="Status"/>
    <tableColumn id="3" name="Planned Start Date"/>
    <tableColumn id="4" name="Expected Date"/>
    <tableColumn id="5" name="Valid?"/>
    <tableColumn id="6" name="Date Valid?"/>
  </tableColumns>
  <tableStyleInfo name="TableStyleLight13" showFirstColumn="0" showLastColumn="0" showRowStripes="1" showColumnStripes="0"/>
</table>
</file>

<file path=xl/tables/table4.xml><?xml version="1.0" encoding="utf-8"?>
<table xmlns="http://schemas.openxmlformats.org/spreadsheetml/2006/main" id="6" name="Table1000004" displayName="Table1000004" ref="A5:F15" totalsRowShown="0">
  <autoFilter ref="A5:F15"/>
  <tableColumns count="6">
    <tableColumn id="1" name="Task Count"/>
    <tableColumn id="2" name="Status"/>
    <tableColumn id="3" name="Planned Start Date"/>
    <tableColumn id="4" name="Expected Date"/>
    <tableColumn id="5" name="Valid?"/>
    <tableColumn id="6" name="Date Valid?"/>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localhost:9080/pc/notify/link?recordId=127350505" TargetMode="External"/><Relationship Id="rId2" Type="http://schemas.openxmlformats.org/officeDocument/2006/relationships/hyperlink" Target="http://localhost:9080/pc/notify/link?recordId=127350108" TargetMode="External"/><Relationship Id="rId1" Type="http://schemas.openxmlformats.org/officeDocument/2006/relationships/hyperlink" Target="http://localhost:9080/pc/notify/link?recordId=127348408"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B7" sqref="B7:B11"/>
    </sheetView>
  </sheetViews>
  <sheetFormatPr defaultRowHeight="14.4" x14ac:dyDescent="0.3"/>
  <cols>
    <col min="1" max="1" width="9.6640625" customWidth="1"/>
    <col min="2" max="2" width="50.6640625" customWidth="1"/>
    <col min="3" max="3" width="12.6640625" customWidth="1"/>
    <col min="4" max="4" width="15.6640625" customWidth="1"/>
    <col min="5" max="7" width="13.6640625" customWidth="1"/>
  </cols>
  <sheetData>
    <row r="1" spans="1:9" x14ac:dyDescent="0.3">
      <c r="A1" t="s">
        <v>188</v>
      </c>
      <c r="B1" t="s">
        <v>189</v>
      </c>
      <c r="C1" t="s">
        <v>190</v>
      </c>
      <c r="D1" t="s">
        <v>191</v>
      </c>
      <c r="E1" t="s">
        <v>192</v>
      </c>
      <c r="F1" t="s">
        <v>193</v>
      </c>
      <c r="G1" t="s">
        <v>194</v>
      </c>
      <c r="H1" t="s">
        <v>184</v>
      </c>
      <c r="I1" t="s">
        <v>185</v>
      </c>
    </row>
    <row r="2" spans="1:9" x14ac:dyDescent="0.3">
      <c r="A2" t="s">
        <v>9</v>
      </c>
      <c r="B2" t="s">
        <v>10</v>
      </c>
      <c r="C2" t="s">
        <v>182</v>
      </c>
      <c r="D2" t="s">
        <v>183</v>
      </c>
      <c r="E2">
        <f>COUNTIF(Table1000001[Valid?], "OK")</f>
        <v>0</v>
      </c>
      <c r="F2">
        <f>COUNTIF(Table1000001[Valid?], "ERROR")</f>
        <v>100</v>
      </c>
      <c r="G2">
        <f>E2+F2</f>
        <v>100</v>
      </c>
      <c r="H2" s="1" t="s">
        <v>184</v>
      </c>
      <c r="I2" s="1" t="s">
        <v>185</v>
      </c>
    </row>
    <row r="3" spans="1:9" x14ac:dyDescent="0.3">
      <c r="A3" t="s">
        <v>114</v>
      </c>
      <c r="B3" t="s">
        <v>115</v>
      </c>
      <c r="C3" t="s">
        <v>186</v>
      </c>
      <c r="D3" t="s">
        <v>183</v>
      </c>
      <c r="E3">
        <f>COUNTIF(Table1000003[Valid?], "OK")</f>
        <v>50</v>
      </c>
      <c r="F3">
        <f>COUNTIF(Table1000003[Valid?], "ERROR")</f>
        <v>0</v>
      </c>
      <c r="G3">
        <f>E3+F3</f>
        <v>50</v>
      </c>
      <c r="H3" s="1" t="s">
        <v>184</v>
      </c>
      <c r="I3" s="1" t="s">
        <v>185</v>
      </c>
    </row>
    <row r="4" spans="1:9" x14ac:dyDescent="0.3">
      <c r="A4" t="s">
        <v>168</v>
      </c>
      <c r="B4" t="s">
        <v>169</v>
      </c>
      <c r="C4" t="s">
        <v>187</v>
      </c>
      <c r="D4" t="s">
        <v>183</v>
      </c>
      <c r="E4">
        <f>COUNTIF(Table1000004[Valid?], "OK")</f>
        <v>10</v>
      </c>
      <c r="F4">
        <f>COUNTIF(Table1000004[Valid?], "ERROR")</f>
        <v>0</v>
      </c>
      <c r="G4">
        <f>E4+F4</f>
        <v>10</v>
      </c>
      <c r="H4" s="1" t="s">
        <v>184</v>
      </c>
      <c r="I4" s="1" t="s">
        <v>185</v>
      </c>
    </row>
    <row r="7" spans="1:9" x14ac:dyDescent="0.3">
      <c r="B7" s="3" t="s">
        <v>196</v>
      </c>
    </row>
    <row r="8" spans="1:9" x14ac:dyDescent="0.3">
      <c r="B8" s="3"/>
    </row>
    <row r="9" spans="1:9" x14ac:dyDescent="0.3">
      <c r="B9" s="3"/>
    </row>
    <row r="10" spans="1:9" x14ac:dyDescent="0.3">
      <c r="B10" s="3"/>
    </row>
    <row r="11" spans="1:9" x14ac:dyDescent="0.3">
      <c r="B11" s="3"/>
    </row>
  </sheetData>
  <mergeCells count="1">
    <mergeCell ref="B7:B11"/>
  </mergeCells>
  <conditionalFormatting sqref="E2:G2">
    <cfRule type="expression" dxfId="5" priority="2">
      <formula>$E$2=$G$2</formula>
    </cfRule>
  </conditionalFormatting>
  <conditionalFormatting sqref="E3:G3">
    <cfRule type="expression" dxfId="4" priority="4">
      <formula>$E$3=$G$3</formula>
    </cfRule>
  </conditionalFormatting>
  <conditionalFormatting sqref="E4:G4">
    <cfRule type="expression" dxfId="3" priority="5">
      <formula>$E$4=$G$4</formula>
    </cfRule>
  </conditionalFormatting>
  <hyperlinks>
    <hyperlink ref="H2" location="1000001!A1" tooltip="View details about 1000001" display="Details"/>
    <hyperlink ref="I2" r:id="rId1" tooltip="View record 1000001 in TRIRIGA"/>
    <hyperlink ref="H3" location="1000003!A1" tooltip="View details about 1000003" display="Details"/>
    <hyperlink ref="I3" r:id="rId2" tooltip="View record 1000003 in TRIRIGA"/>
    <hyperlink ref="H4" location="1000004!A1" tooltip="View details about 1000004" display="Details"/>
    <hyperlink ref="I4" r:id="rId3" tooltip="View record 1000004 in TRIRIGA"/>
  </hyperlinks>
  <pageMargins left="0.7" right="0.7" top="0.75" bottom="0.75" header="0.3" footer="0.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workbookViewId="0">
      <selection activeCell="F12" sqref="F12"/>
    </sheetView>
  </sheetViews>
  <sheetFormatPr defaultRowHeight="14.4" x14ac:dyDescent="0.3"/>
  <cols>
    <col min="1" max="1" width="12.6640625" customWidth="1"/>
    <col min="2" max="2" width="10.6640625" customWidth="1"/>
    <col min="3" max="4" width="24.6640625" customWidth="1"/>
    <col min="6" max="6" width="12.6640625" customWidth="1"/>
  </cols>
  <sheetData>
    <row r="1" spans="1:13" x14ac:dyDescent="0.3">
      <c r="A1" s="2" t="s">
        <v>9</v>
      </c>
      <c r="B1" s="4" t="s">
        <v>10</v>
      </c>
      <c r="C1" s="4"/>
      <c r="D1" s="4"/>
      <c r="G1" s="1" t="s">
        <v>0</v>
      </c>
    </row>
    <row r="2" spans="1:13" x14ac:dyDescent="0.3">
      <c r="A2" s="5" t="s">
        <v>11</v>
      </c>
      <c r="B2" s="5"/>
      <c r="C2" s="5"/>
      <c r="D2" s="5"/>
    </row>
    <row r="3" spans="1:13" ht="139.94999999999999" customHeight="1" x14ac:dyDescent="0.3">
      <c r="A3" s="5" t="s">
        <v>12</v>
      </c>
      <c r="B3" s="5"/>
      <c r="C3" s="5"/>
      <c r="D3" s="5"/>
    </row>
    <row r="5" spans="1:13" x14ac:dyDescent="0.3">
      <c r="A5" t="s">
        <v>3</v>
      </c>
      <c r="B5" t="s">
        <v>4</v>
      </c>
      <c r="C5" t="s">
        <v>5</v>
      </c>
      <c r="D5" t="s">
        <v>6</v>
      </c>
      <c r="E5" t="s">
        <v>7</v>
      </c>
      <c r="F5" t="s">
        <v>8</v>
      </c>
      <c r="H5" s="6" t="s">
        <v>195</v>
      </c>
      <c r="I5" s="3"/>
      <c r="J5" s="3"/>
      <c r="K5" s="3"/>
      <c r="L5" s="3"/>
      <c r="M5" s="3"/>
    </row>
    <row r="6" spans="1:13" x14ac:dyDescent="0.3">
      <c r="A6">
        <v>1</v>
      </c>
      <c r="B6" t="s">
        <v>1</v>
      </c>
      <c r="C6" t="s">
        <v>13</v>
      </c>
      <c r="D6" t="s">
        <v>14</v>
      </c>
      <c r="E6" t="str">
        <f t="shared" ref="E6:E37" si="0">IF(C6=D6,"OK","ERROR")</f>
        <v>ERROR</v>
      </c>
      <c r="F6" t="str">
        <f t="shared" ref="F6:F37" si="1">IF(LEFT(C6,11)=LEFT(D6,11),"OK","ERROR")</f>
        <v>ERROR</v>
      </c>
      <c r="H6" s="3"/>
      <c r="I6" s="3"/>
      <c r="J6" s="3"/>
      <c r="K6" s="3"/>
      <c r="L6" s="3"/>
      <c r="M6" s="3"/>
    </row>
    <row r="7" spans="1:13" x14ac:dyDescent="0.3">
      <c r="A7">
        <v>1</v>
      </c>
      <c r="B7" t="s">
        <v>1</v>
      </c>
      <c r="C7" t="s">
        <v>15</v>
      </c>
      <c r="D7" t="s">
        <v>13</v>
      </c>
      <c r="E7" t="str">
        <f t="shared" si="0"/>
        <v>ERROR</v>
      </c>
      <c r="F7" t="str">
        <f t="shared" si="1"/>
        <v>ERROR</v>
      </c>
      <c r="H7" s="3"/>
      <c r="I7" s="3"/>
      <c r="J7" s="3"/>
      <c r="K7" s="3"/>
      <c r="L7" s="3"/>
      <c r="M7" s="3"/>
    </row>
    <row r="8" spans="1:13" x14ac:dyDescent="0.3">
      <c r="A8">
        <v>1</v>
      </c>
      <c r="B8" t="s">
        <v>1</v>
      </c>
      <c r="C8" t="s">
        <v>16</v>
      </c>
      <c r="D8" t="s">
        <v>15</v>
      </c>
      <c r="E8" t="str">
        <f t="shared" si="0"/>
        <v>ERROR</v>
      </c>
      <c r="F8" t="str">
        <f t="shared" si="1"/>
        <v>ERROR</v>
      </c>
      <c r="H8" s="3"/>
      <c r="I8" s="3"/>
      <c r="J8" s="3"/>
      <c r="K8" s="3"/>
      <c r="L8" s="3"/>
      <c r="M8" s="3"/>
    </row>
    <row r="9" spans="1:13" x14ac:dyDescent="0.3">
      <c r="A9">
        <v>1</v>
      </c>
      <c r="B9" t="s">
        <v>1</v>
      </c>
      <c r="C9" t="s">
        <v>17</v>
      </c>
      <c r="D9" t="s">
        <v>16</v>
      </c>
      <c r="E9" t="str">
        <f t="shared" si="0"/>
        <v>ERROR</v>
      </c>
      <c r="F9" t="str">
        <f t="shared" si="1"/>
        <v>ERROR</v>
      </c>
      <c r="H9" s="3"/>
      <c r="I9" s="3"/>
      <c r="J9" s="3"/>
      <c r="K9" s="3"/>
      <c r="L9" s="3"/>
      <c r="M9" s="3"/>
    </row>
    <row r="10" spans="1:13" x14ac:dyDescent="0.3">
      <c r="A10">
        <v>1</v>
      </c>
      <c r="B10" t="s">
        <v>1</v>
      </c>
      <c r="C10" t="s">
        <v>18</v>
      </c>
      <c r="D10" t="s">
        <v>17</v>
      </c>
      <c r="E10" t="str">
        <f t="shared" si="0"/>
        <v>ERROR</v>
      </c>
      <c r="F10" t="str">
        <f t="shared" si="1"/>
        <v>ERROR</v>
      </c>
      <c r="H10" s="3"/>
      <c r="I10" s="3"/>
      <c r="J10" s="3"/>
      <c r="K10" s="3"/>
      <c r="L10" s="3"/>
      <c r="M10" s="3"/>
    </row>
    <row r="11" spans="1:13" x14ac:dyDescent="0.3">
      <c r="A11">
        <v>1</v>
      </c>
      <c r="B11" t="s">
        <v>1</v>
      </c>
      <c r="C11" t="s">
        <v>19</v>
      </c>
      <c r="D11" t="s">
        <v>18</v>
      </c>
      <c r="E11" t="str">
        <f t="shared" si="0"/>
        <v>ERROR</v>
      </c>
      <c r="F11" t="str">
        <f t="shared" si="1"/>
        <v>ERROR</v>
      </c>
      <c r="H11" s="3"/>
      <c r="I11" s="3"/>
      <c r="J11" s="3"/>
      <c r="K11" s="3"/>
      <c r="L11" s="3"/>
      <c r="M11" s="3"/>
    </row>
    <row r="12" spans="1:13" x14ac:dyDescent="0.3">
      <c r="A12">
        <v>1</v>
      </c>
      <c r="B12" t="s">
        <v>1</v>
      </c>
      <c r="C12" t="s">
        <v>20</v>
      </c>
      <c r="D12" t="s">
        <v>19</v>
      </c>
      <c r="E12" t="str">
        <f t="shared" si="0"/>
        <v>ERROR</v>
      </c>
      <c r="F12" t="str">
        <f t="shared" si="1"/>
        <v>ERROR</v>
      </c>
      <c r="H12" s="3"/>
      <c r="I12" s="3"/>
      <c r="J12" s="3"/>
      <c r="K12" s="3"/>
      <c r="L12" s="3"/>
      <c r="M12" s="3"/>
    </row>
    <row r="13" spans="1:13" x14ac:dyDescent="0.3">
      <c r="A13">
        <v>1</v>
      </c>
      <c r="B13" t="s">
        <v>2</v>
      </c>
      <c r="C13" t="s">
        <v>21</v>
      </c>
      <c r="D13" t="s">
        <v>20</v>
      </c>
      <c r="E13" t="str">
        <f t="shared" si="0"/>
        <v>ERROR</v>
      </c>
      <c r="F13" t="str">
        <f t="shared" si="1"/>
        <v>ERROR</v>
      </c>
      <c r="H13" s="3"/>
      <c r="I13" s="3"/>
      <c r="J13" s="3"/>
      <c r="K13" s="3"/>
      <c r="L13" s="3"/>
      <c r="M13" s="3"/>
    </row>
    <row r="14" spans="1:13" x14ac:dyDescent="0.3">
      <c r="A14">
        <v>1</v>
      </c>
      <c r="B14" t="s">
        <v>2</v>
      </c>
      <c r="C14" t="s">
        <v>22</v>
      </c>
      <c r="D14" t="s">
        <v>21</v>
      </c>
      <c r="E14" t="str">
        <f t="shared" si="0"/>
        <v>ERROR</v>
      </c>
      <c r="F14" t="str">
        <f t="shared" si="1"/>
        <v>ERROR</v>
      </c>
      <c r="H14" s="3"/>
      <c r="I14" s="3"/>
      <c r="J14" s="3"/>
      <c r="K14" s="3"/>
      <c r="L14" s="3"/>
      <c r="M14" s="3"/>
    </row>
    <row r="15" spans="1:13" x14ac:dyDescent="0.3">
      <c r="A15">
        <v>1</v>
      </c>
      <c r="B15" t="s">
        <v>2</v>
      </c>
      <c r="C15" t="s">
        <v>23</v>
      </c>
      <c r="D15" t="s">
        <v>22</v>
      </c>
      <c r="E15" t="str">
        <f t="shared" si="0"/>
        <v>ERROR</v>
      </c>
      <c r="F15" t="str">
        <f t="shared" si="1"/>
        <v>ERROR</v>
      </c>
    </row>
    <row r="16" spans="1:13" x14ac:dyDescent="0.3">
      <c r="A16">
        <v>1</v>
      </c>
      <c r="B16" t="s">
        <v>2</v>
      </c>
      <c r="C16" t="s">
        <v>24</v>
      </c>
      <c r="D16" t="s">
        <v>23</v>
      </c>
      <c r="E16" t="str">
        <f t="shared" si="0"/>
        <v>ERROR</v>
      </c>
      <c r="F16" t="str">
        <f t="shared" si="1"/>
        <v>ERROR</v>
      </c>
    </row>
    <row r="17" spans="1:6" x14ac:dyDescent="0.3">
      <c r="A17">
        <v>1</v>
      </c>
      <c r="B17" t="s">
        <v>2</v>
      </c>
      <c r="C17" t="s">
        <v>25</v>
      </c>
      <c r="D17" t="s">
        <v>24</v>
      </c>
      <c r="E17" t="str">
        <f t="shared" si="0"/>
        <v>ERROR</v>
      </c>
      <c r="F17" t="str">
        <f t="shared" si="1"/>
        <v>ERROR</v>
      </c>
    </row>
    <row r="18" spans="1:6" x14ac:dyDescent="0.3">
      <c r="A18">
        <v>1</v>
      </c>
      <c r="B18" t="s">
        <v>2</v>
      </c>
      <c r="C18" t="s">
        <v>26</v>
      </c>
      <c r="D18" t="s">
        <v>25</v>
      </c>
      <c r="E18" t="str">
        <f t="shared" si="0"/>
        <v>ERROR</v>
      </c>
      <c r="F18" t="str">
        <f t="shared" si="1"/>
        <v>ERROR</v>
      </c>
    </row>
    <row r="19" spans="1:6" x14ac:dyDescent="0.3">
      <c r="A19">
        <v>1</v>
      </c>
      <c r="B19" t="s">
        <v>2</v>
      </c>
      <c r="C19" t="s">
        <v>27</v>
      </c>
      <c r="D19" t="s">
        <v>26</v>
      </c>
      <c r="E19" t="str">
        <f t="shared" si="0"/>
        <v>ERROR</v>
      </c>
      <c r="F19" t="str">
        <f t="shared" si="1"/>
        <v>ERROR</v>
      </c>
    </row>
    <row r="20" spans="1:6" x14ac:dyDescent="0.3">
      <c r="A20">
        <v>1</v>
      </c>
      <c r="B20" t="s">
        <v>2</v>
      </c>
      <c r="C20" t="s">
        <v>28</v>
      </c>
      <c r="D20" t="s">
        <v>27</v>
      </c>
      <c r="E20" t="str">
        <f t="shared" si="0"/>
        <v>ERROR</v>
      </c>
      <c r="F20" t="str">
        <f t="shared" si="1"/>
        <v>ERROR</v>
      </c>
    </row>
    <row r="21" spans="1:6" x14ac:dyDescent="0.3">
      <c r="A21">
        <v>1</v>
      </c>
      <c r="B21" t="s">
        <v>2</v>
      </c>
      <c r="C21" t="s">
        <v>29</v>
      </c>
      <c r="D21" t="s">
        <v>28</v>
      </c>
      <c r="E21" t="str">
        <f t="shared" si="0"/>
        <v>ERROR</v>
      </c>
      <c r="F21" t="str">
        <f t="shared" si="1"/>
        <v>ERROR</v>
      </c>
    </row>
    <row r="22" spans="1:6" x14ac:dyDescent="0.3">
      <c r="A22">
        <v>1</v>
      </c>
      <c r="B22" t="s">
        <v>2</v>
      </c>
      <c r="C22" t="s">
        <v>30</v>
      </c>
      <c r="D22" t="s">
        <v>29</v>
      </c>
      <c r="E22" t="str">
        <f t="shared" si="0"/>
        <v>ERROR</v>
      </c>
      <c r="F22" t="str">
        <f t="shared" si="1"/>
        <v>ERROR</v>
      </c>
    </row>
    <row r="23" spans="1:6" x14ac:dyDescent="0.3">
      <c r="A23">
        <v>1</v>
      </c>
      <c r="B23" t="s">
        <v>2</v>
      </c>
      <c r="C23" t="s">
        <v>31</v>
      </c>
      <c r="D23" t="s">
        <v>30</v>
      </c>
      <c r="E23" t="str">
        <f t="shared" si="0"/>
        <v>ERROR</v>
      </c>
      <c r="F23" t="str">
        <f t="shared" si="1"/>
        <v>ERROR</v>
      </c>
    </row>
    <row r="24" spans="1:6" x14ac:dyDescent="0.3">
      <c r="A24">
        <v>1</v>
      </c>
      <c r="B24" t="s">
        <v>2</v>
      </c>
      <c r="C24" t="s">
        <v>32</v>
      </c>
      <c r="D24" t="s">
        <v>31</v>
      </c>
      <c r="E24" t="str">
        <f t="shared" si="0"/>
        <v>ERROR</v>
      </c>
      <c r="F24" t="str">
        <f t="shared" si="1"/>
        <v>ERROR</v>
      </c>
    </row>
    <row r="25" spans="1:6" x14ac:dyDescent="0.3">
      <c r="A25">
        <v>1</v>
      </c>
      <c r="B25" t="s">
        <v>2</v>
      </c>
      <c r="C25" t="s">
        <v>33</v>
      </c>
      <c r="D25" t="s">
        <v>32</v>
      </c>
      <c r="E25" t="str">
        <f t="shared" si="0"/>
        <v>ERROR</v>
      </c>
      <c r="F25" t="str">
        <f t="shared" si="1"/>
        <v>ERROR</v>
      </c>
    </row>
    <row r="26" spans="1:6" x14ac:dyDescent="0.3">
      <c r="A26">
        <v>1</v>
      </c>
      <c r="B26" t="s">
        <v>2</v>
      </c>
      <c r="C26" t="s">
        <v>34</v>
      </c>
      <c r="D26" t="s">
        <v>33</v>
      </c>
      <c r="E26" t="str">
        <f t="shared" si="0"/>
        <v>ERROR</v>
      </c>
      <c r="F26" t="str">
        <f t="shared" si="1"/>
        <v>ERROR</v>
      </c>
    </row>
    <row r="27" spans="1:6" x14ac:dyDescent="0.3">
      <c r="A27">
        <v>1</v>
      </c>
      <c r="B27" t="s">
        <v>2</v>
      </c>
      <c r="C27" t="s">
        <v>35</v>
      </c>
      <c r="D27" t="s">
        <v>34</v>
      </c>
      <c r="E27" t="str">
        <f t="shared" si="0"/>
        <v>ERROR</v>
      </c>
      <c r="F27" t="str">
        <f t="shared" si="1"/>
        <v>ERROR</v>
      </c>
    </row>
    <row r="28" spans="1:6" x14ac:dyDescent="0.3">
      <c r="A28">
        <v>1</v>
      </c>
      <c r="B28" t="s">
        <v>2</v>
      </c>
      <c r="C28" t="s">
        <v>36</v>
      </c>
      <c r="D28" t="s">
        <v>35</v>
      </c>
      <c r="E28" t="str">
        <f t="shared" si="0"/>
        <v>ERROR</v>
      </c>
      <c r="F28" t="str">
        <f t="shared" si="1"/>
        <v>ERROR</v>
      </c>
    </row>
    <row r="29" spans="1:6" x14ac:dyDescent="0.3">
      <c r="A29">
        <v>1</v>
      </c>
      <c r="B29" t="s">
        <v>2</v>
      </c>
      <c r="C29" t="s">
        <v>37</v>
      </c>
      <c r="D29" t="s">
        <v>36</v>
      </c>
      <c r="E29" t="str">
        <f t="shared" si="0"/>
        <v>ERROR</v>
      </c>
      <c r="F29" t="str">
        <f t="shared" si="1"/>
        <v>ERROR</v>
      </c>
    </row>
    <row r="30" spans="1:6" x14ac:dyDescent="0.3">
      <c r="A30">
        <v>1</v>
      </c>
      <c r="B30" t="s">
        <v>2</v>
      </c>
      <c r="C30" t="s">
        <v>38</v>
      </c>
      <c r="D30" t="s">
        <v>37</v>
      </c>
      <c r="E30" t="str">
        <f t="shared" si="0"/>
        <v>ERROR</v>
      </c>
      <c r="F30" t="str">
        <f t="shared" si="1"/>
        <v>ERROR</v>
      </c>
    </row>
    <row r="31" spans="1:6" x14ac:dyDescent="0.3">
      <c r="A31">
        <v>1</v>
      </c>
      <c r="B31" t="s">
        <v>2</v>
      </c>
      <c r="C31" t="s">
        <v>39</v>
      </c>
      <c r="D31" t="s">
        <v>38</v>
      </c>
      <c r="E31" t="str">
        <f t="shared" si="0"/>
        <v>ERROR</v>
      </c>
      <c r="F31" t="str">
        <f t="shared" si="1"/>
        <v>ERROR</v>
      </c>
    </row>
    <row r="32" spans="1:6" x14ac:dyDescent="0.3">
      <c r="A32">
        <v>1</v>
      </c>
      <c r="B32" t="s">
        <v>2</v>
      </c>
      <c r="C32" t="s">
        <v>40</v>
      </c>
      <c r="D32" t="s">
        <v>39</v>
      </c>
      <c r="E32" t="str">
        <f t="shared" si="0"/>
        <v>ERROR</v>
      </c>
      <c r="F32" t="str">
        <f t="shared" si="1"/>
        <v>ERROR</v>
      </c>
    </row>
    <row r="33" spans="1:6" x14ac:dyDescent="0.3">
      <c r="A33">
        <v>1</v>
      </c>
      <c r="B33" t="s">
        <v>2</v>
      </c>
      <c r="C33" t="s">
        <v>41</v>
      </c>
      <c r="D33" t="s">
        <v>40</v>
      </c>
      <c r="E33" t="str">
        <f t="shared" si="0"/>
        <v>ERROR</v>
      </c>
      <c r="F33" t="str">
        <f t="shared" si="1"/>
        <v>ERROR</v>
      </c>
    </row>
    <row r="34" spans="1:6" x14ac:dyDescent="0.3">
      <c r="A34">
        <v>1</v>
      </c>
      <c r="B34" t="s">
        <v>2</v>
      </c>
      <c r="C34" t="s">
        <v>42</v>
      </c>
      <c r="D34" t="s">
        <v>41</v>
      </c>
      <c r="E34" t="str">
        <f t="shared" si="0"/>
        <v>ERROR</v>
      </c>
      <c r="F34" t="str">
        <f t="shared" si="1"/>
        <v>ERROR</v>
      </c>
    </row>
    <row r="35" spans="1:6" x14ac:dyDescent="0.3">
      <c r="A35">
        <v>1</v>
      </c>
      <c r="B35" t="s">
        <v>2</v>
      </c>
      <c r="C35" t="s">
        <v>43</v>
      </c>
      <c r="D35" t="s">
        <v>42</v>
      </c>
      <c r="E35" t="str">
        <f t="shared" si="0"/>
        <v>ERROR</v>
      </c>
      <c r="F35" t="str">
        <f t="shared" si="1"/>
        <v>ERROR</v>
      </c>
    </row>
    <row r="36" spans="1:6" x14ac:dyDescent="0.3">
      <c r="A36">
        <v>1</v>
      </c>
      <c r="B36" t="s">
        <v>2</v>
      </c>
      <c r="C36" t="s">
        <v>44</v>
      </c>
      <c r="D36" t="s">
        <v>43</v>
      </c>
      <c r="E36" t="str">
        <f t="shared" si="0"/>
        <v>ERROR</v>
      </c>
      <c r="F36" t="str">
        <f t="shared" si="1"/>
        <v>ERROR</v>
      </c>
    </row>
    <row r="37" spans="1:6" x14ac:dyDescent="0.3">
      <c r="A37">
        <v>1</v>
      </c>
      <c r="B37" t="s">
        <v>2</v>
      </c>
      <c r="C37" t="s">
        <v>45</v>
      </c>
      <c r="D37" t="s">
        <v>44</v>
      </c>
      <c r="E37" t="str">
        <f t="shared" si="0"/>
        <v>ERROR</v>
      </c>
      <c r="F37" t="str">
        <f t="shared" si="1"/>
        <v>ERROR</v>
      </c>
    </row>
    <row r="38" spans="1:6" x14ac:dyDescent="0.3">
      <c r="A38">
        <v>1</v>
      </c>
      <c r="B38" t="s">
        <v>2</v>
      </c>
      <c r="C38" t="s">
        <v>46</v>
      </c>
      <c r="D38" t="s">
        <v>45</v>
      </c>
      <c r="E38" t="str">
        <f t="shared" ref="E38:E69" si="2">IF(C38=D38,"OK","ERROR")</f>
        <v>ERROR</v>
      </c>
      <c r="F38" t="str">
        <f t="shared" ref="F38:F69" si="3">IF(LEFT(C38,11)=LEFT(D38,11),"OK","ERROR")</f>
        <v>ERROR</v>
      </c>
    </row>
    <row r="39" spans="1:6" x14ac:dyDescent="0.3">
      <c r="A39">
        <v>1</v>
      </c>
      <c r="B39" t="s">
        <v>2</v>
      </c>
      <c r="C39" t="s">
        <v>47</v>
      </c>
      <c r="D39" t="s">
        <v>46</v>
      </c>
      <c r="E39" t="str">
        <f t="shared" si="2"/>
        <v>ERROR</v>
      </c>
      <c r="F39" t="str">
        <f t="shared" si="3"/>
        <v>ERROR</v>
      </c>
    </row>
    <row r="40" spans="1:6" x14ac:dyDescent="0.3">
      <c r="A40">
        <v>1</v>
      </c>
      <c r="B40" t="s">
        <v>2</v>
      </c>
      <c r="C40" t="s">
        <v>48</v>
      </c>
      <c r="D40" t="s">
        <v>47</v>
      </c>
      <c r="E40" t="str">
        <f t="shared" si="2"/>
        <v>ERROR</v>
      </c>
      <c r="F40" t="str">
        <f t="shared" si="3"/>
        <v>ERROR</v>
      </c>
    </row>
    <row r="41" spans="1:6" x14ac:dyDescent="0.3">
      <c r="A41">
        <v>1</v>
      </c>
      <c r="B41" t="s">
        <v>2</v>
      </c>
      <c r="C41" t="s">
        <v>49</v>
      </c>
      <c r="D41" t="s">
        <v>48</v>
      </c>
      <c r="E41" t="str">
        <f t="shared" si="2"/>
        <v>ERROR</v>
      </c>
      <c r="F41" t="str">
        <f t="shared" si="3"/>
        <v>ERROR</v>
      </c>
    </row>
    <row r="42" spans="1:6" x14ac:dyDescent="0.3">
      <c r="A42">
        <v>1</v>
      </c>
      <c r="B42" t="s">
        <v>2</v>
      </c>
      <c r="C42" t="s">
        <v>50</v>
      </c>
      <c r="D42" t="s">
        <v>49</v>
      </c>
      <c r="E42" t="str">
        <f t="shared" si="2"/>
        <v>ERROR</v>
      </c>
      <c r="F42" t="str">
        <f t="shared" si="3"/>
        <v>ERROR</v>
      </c>
    </row>
    <row r="43" spans="1:6" x14ac:dyDescent="0.3">
      <c r="A43">
        <v>1</v>
      </c>
      <c r="B43" t="s">
        <v>2</v>
      </c>
      <c r="C43" t="s">
        <v>51</v>
      </c>
      <c r="D43" t="s">
        <v>50</v>
      </c>
      <c r="E43" t="str">
        <f t="shared" si="2"/>
        <v>ERROR</v>
      </c>
      <c r="F43" t="str">
        <f t="shared" si="3"/>
        <v>ERROR</v>
      </c>
    </row>
    <row r="44" spans="1:6" x14ac:dyDescent="0.3">
      <c r="A44">
        <v>1</v>
      </c>
      <c r="B44" t="s">
        <v>2</v>
      </c>
      <c r="C44" t="s">
        <v>52</v>
      </c>
      <c r="D44" t="s">
        <v>51</v>
      </c>
      <c r="E44" t="str">
        <f t="shared" si="2"/>
        <v>ERROR</v>
      </c>
      <c r="F44" t="str">
        <f t="shared" si="3"/>
        <v>ERROR</v>
      </c>
    </row>
    <row r="45" spans="1:6" x14ac:dyDescent="0.3">
      <c r="A45">
        <v>1</v>
      </c>
      <c r="B45" t="s">
        <v>2</v>
      </c>
      <c r="C45" t="s">
        <v>53</v>
      </c>
      <c r="D45" t="s">
        <v>52</v>
      </c>
      <c r="E45" t="str">
        <f t="shared" si="2"/>
        <v>ERROR</v>
      </c>
      <c r="F45" t="str">
        <f t="shared" si="3"/>
        <v>ERROR</v>
      </c>
    </row>
    <row r="46" spans="1:6" x14ac:dyDescent="0.3">
      <c r="A46">
        <v>1</v>
      </c>
      <c r="B46" t="s">
        <v>2</v>
      </c>
      <c r="C46" t="s">
        <v>54</v>
      </c>
      <c r="D46" t="s">
        <v>53</v>
      </c>
      <c r="E46" t="str">
        <f t="shared" si="2"/>
        <v>ERROR</v>
      </c>
      <c r="F46" t="str">
        <f t="shared" si="3"/>
        <v>ERROR</v>
      </c>
    </row>
    <row r="47" spans="1:6" x14ac:dyDescent="0.3">
      <c r="A47">
        <v>1</v>
      </c>
      <c r="B47" t="s">
        <v>2</v>
      </c>
      <c r="C47" t="s">
        <v>55</v>
      </c>
      <c r="D47" t="s">
        <v>54</v>
      </c>
      <c r="E47" t="str">
        <f t="shared" si="2"/>
        <v>ERROR</v>
      </c>
      <c r="F47" t="str">
        <f t="shared" si="3"/>
        <v>ERROR</v>
      </c>
    </row>
    <row r="48" spans="1:6" x14ac:dyDescent="0.3">
      <c r="A48">
        <v>1</v>
      </c>
      <c r="B48" t="s">
        <v>2</v>
      </c>
      <c r="C48" t="s">
        <v>56</v>
      </c>
      <c r="D48" t="s">
        <v>55</v>
      </c>
      <c r="E48" t="str">
        <f t="shared" si="2"/>
        <v>ERROR</v>
      </c>
      <c r="F48" t="str">
        <f t="shared" si="3"/>
        <v>ERROR</v>
      </c>
    </row>
    <row r="49" spans="1:6" x14ac:dyDescent="0.3">
      <c r="A49">
        <v>1</v>
      </c>
      <c r="B49" t="s">
        <v>2</v>
      </c>
      <c r="C49" t="s">
        <v>57</v>
      </c>
      <c r="D49" t="s">
        <v>56</v>
      </c>
      <c r="E49" t="str">
        <f t="shared" si="2"/>
        <v>ERROR</v>
      </c>
      <c r="F49" t="str">
        <f t="shared" si="3"/>
        <v>ERROR</v>
      </c>
    </row>
    <row r="50" spans="1:6" x14ac:dyDescent="0.3">
      <c r="A50">
        <v>1</v>
      </c>
      <c r="B50" t="s">
        <v>2</v>
      </c>
      <c r="C50" t="s">
        <v>58</v>
      </c>
      <c r="D50" t="s">
        <v>57</v>
      </c>
      <c r="E50" t="str">
        <f t="shared" si="2"/>
        <v>ERROR</v>
      </c>
      <c r="F50" t="str">
        <f t="shared" si="3"/>
        <v>ERROR</v>
      </c>
    </row>
    <row r="51" spans="1:6" x14ac:dyDescent="0.3">
      <c r="A51">
        <v>1</v>
      </c>
      <c r="B51" t="s">
        <v>2</v>
      </c>
      <c r="C51" t="s">
        <v>59</v>
      </c>
      <c r="D51" t="s">
        <v>58</v>
      </c>
      <c r="E51" t="str">
        <f t="shared" si="2"/>
        <v>ERROR</v>
      </c>
      <c r="F51" t="str">
        <f t="shared" si="3"/>
        <v>ERROR</v>
      </c>
    </row>
    <row r="52" spans="1:6" x14ac:dyDescent="0.3">
      <c r="A52">
        <v>1</v>
      </c>
      <c r="B52" t="s">
        <v>2</v>
      </c>
      <c r="C52" t="s">
        <v>60</v>
      </c>
      <c r="D52" t="s">
        <v>59</v>
      </c>
      <c r="E52" t="str">
        <f t="shared" si="2"/>
        <v>ERROR</v>
      </c>
      <c r="F52" t="str">
        <f t="shared" si="3"/>
        <v>ERROR</v>
      </c>
    </row>
    <row r="53" spans="1:6" x14ac:dyDescent="0.3">
      <c r="A53">
        <v>1</v>
      </c>
      <c r="B53" t="s">
        <v>2</v>
      </c>
      <c r="C53" t="s">
        <v>61</v>
      </c>
      <c r="D53" t="s">
        <v>60</v>
      </c>
      <c r="E53" t="str">
        <f t="shared" si="2"/>
        <v>ERROR</v>
      </c>
      <c r="F53" t="str">
        <f t="shared" si="3"/>
        <v>ERROR</v>
      </c>
    </row>
    <row r="54" spans="1:6" x14ac:dyDescent="0.3">
      <c r="A54">
        <v>1</v>
      </c>
      <c r="B54" t="s">
        <v>2</v>
      </c>
      <c r="C54" t="s">
        <v>62</v>
      </c>
      <c r="D54" t="s">
        <v>61</v>
      </c>
      <c r="E54" t="str">
        <f t="shared" si="2"/>
        <v>ERROR</v>
      </c>
      <c r="F54" t="str">
        <f t="shared" si="3"/>
        <v>ERROR</v>
      </c>
    </row>
    <row r="55" spans="1:6" x14ac:dyDescent="0.3">
      <c r="A55">
        <v>1</v>
      </c>
      <c r="B55" t="s">
        <v>2</v>
      </c>
      <c r="C55" t="s">
        <v>63</v>
      </c>
      <c r="D55" t="s">
        <v>62</v>
      </c>
      <c r="E55" t="str">
        <f t="shared" si="2"/>
        <v>ERROR</v>
      </c>
      <c r="F55" t="str">
        <f t="shared" si="3"/>
        <v>ERROR</v>
      </c>
    </row>
    <row r="56" spans="1:6" x14ac:dyDescent="0.3">
      <c r="A56">
        <v>1</v>
      </c>
      <c r="B56" t="s">
        <v>2</v>
      </c>
      <c r="C56" t="s">
        <v>64</v>
      </c>
      <c r="D56" t="s">
        <v>63</v>
      </c>
      <c r="E56" t="str">
        <f t="shared" si="2"/>
        <v>ERROR</v>
      </c>
      <c r="F56" t="str">
        <f t="shared" si="3"/>
        <v>ERROR</v>
      </c>
    </row>
    <row r="57" spans="1:6" x14ac:dyDescent="0.3">
      <c r="A57">
        <v>1</v>
      </c>
      <c r="B57" t="s">
        <v>2</v>
      </c>
      <c r="C57" t="s">
        <v>65</v>
      </c>
      <c r="D57" t="s">
        <v>64</v>
      </c>
      <c r="E57" t="str">
        <f t="shared" si="2"/>
        <v>ERROR</v>
      </c>
      <c r="F57" t="str">
        <f t="shared" si="3"/>
        <v>ERROR</v>
      </c>
    </row>
    <row r="58" spans="1:6" x14ac:dyDescent="0.3">
      <c r="A58">
        <v>1</v>
      </c>
      <c r="B58" t="s">
        <v>2</v>
      </c>
      <c r="C58" t="s">
        <v>66</v>
      </c>
      <c r="D58" t="s">
        <v>65</v>
      </c>
      <c r="E58" t="str">
        <f t="shared" si="2"/>
        <v>ERROR</v>
      </c>
      <c r="F58" t="str">
        <f t="shared" si="3"/>
        <v>ERROR</v>
      </c>
    </row>
    <row r="59" spans="1:6" x14ac:dyDescent="0.3">
      <c r="A59">
        <v>1</v>
      </c>
      <c r="B59" t="s">
        <v>2</v>
      </c>
      <c r="C59" t="s">
        <v>67</v>
      </c>
      <c r="D59" t="s">
        <v>66</v>
      </c>
      <c r="E59" t="str">
        <f t="shared" si="2"/>
        <v>ERROR</v>
      </c>
      <c r="F59" t="str">
        <f t="shared" si="3"/>
        <v>ERROR</v>
      </c>
    </row>
    <row r="60" spans="1:6" x14ac:dyDescent="0.3">
      <c r="A60">
        <v>1</v>
      </c>
      <c r="B60" t="s">
        <v>2</v>
      </c>
      <c r="C60" t="s">
        <v>68</v>
      </c>
      <c r="D60" t="s">
        <v>67</v>
      </c>
      <c r="E60" t="str">
        <f t="shared" si="2"/>
        <v>ERROR</v>
      </c>
      <c r="F60" t="str">
        <f t="shared" si="3"/>
        <v>ERROR</v>
      </c>
    </row>
    <row r="61" spans="1:6" x14ac:dyDescent="0.3">
      <c r="A61">
        <v>1</v>
      </c>
      <c r="B61" t="s">
        <v>2</v>
      </c>
      <c r="C61" t="s">
        <v>69</v>
      </c>
      <c r="D61" t="s">
        <v>68</v>
      </c>
      <c r="E61" t="str">
        <f t="shared" si="2"/>
        <v>ERROR</v>
      </c>
      <c r="F61" t="str">
        <f t="shared" si="3"/>
        <v>ERROR</v>
      </c>
    </row>
    <row r="62" spans="1:6" x14ac:dyDescent="0.3">
      <c r="A62">
        <v>1</v>
      </c>
      <c r="B62" t="s">
        <v>2</v>
      </c>
      <c r="C62" t="s">
        <v>70</v>
      </c>
      <c r="D62" t="s">
        <v>69</v>
      </c>
      <c r="E62" t="str">
        <f t="shared" si="2"/>
        <v>ERROR</v>
      </c>
      <c r="F62" t="str">
        <f t="shared" si="3"/>
        <v>ERROR</v>
      </c>
    </row>
    <row r="63" spans="1:6" x14ac:dyDescent="0.3">
      <c r="A63">
        <v>1</v>
      </c>
      <c r="B63" t="s">
        <v>2</v>
      </c>
      <c r="C63" t="s">
        <v>71</v>
      </c>
      <c r="D63" t="s">
        <v>70</v>
      </c>
      <c r="E63" t="str">
        <f t="shared" si="2"/>
        <v>ERROR</v>
      </c>
      <c r="F63" t="str">
        <f t="shared" si="3"/>
        <v>ERROR</v>
      </c>
    </row>
    <row r="64" spans="1:6" x14ac:dyDescent="0.3">
      <c r="A64">
        <v>1</v>
      </c>
      <c r="B64" t="s">
        <v>2</v>
      </c>
      <c r="C64" t="s">
        <v>72</v>
      </c>
      <c r="D64" t="s">
        <v>71</v>
      </c>
      <c r="E64" t="str">
        <f t="shared" si="2"/>
        <v>ERROR</v>
      </c>
      <c r="F64" t="str">
        <f t="shared" si="3"/>
        <v>ERROR</v>
      </c>
    </row>
    <row r="65" spans="1:6" x14ac:dyDescent="0.3">
      <c r="A65">
        <v>1</v>
      </c>
      <c r="B65" t="s">
        <v>2</v>
      </c>
      <c r="C65" t="s">
        <v>73</v>
      </c>
      <c r="D65" t="s">
        <v>72</v>
      </c>
      <c r="E65" t="str">
        <f t="shared" si="2"/>
        <v>ERROR</v>
      </c>
      <c r="F65" t="str">
        <f t="shared" si="3"/>
        <v>ERROR</v>
      </c>
    </row>
    <row r="66" spans="1:6" x14ac:dyDescent="0.3">
      <c r="A66">
        <v>1</v>
      </c>
      <c r="B66" t="s">
        <v>2</v>
      </c>
      <c r="C66" t="s">
        <v>74</v>
      </c>
      <c r="D66" t="s">
        <v>73</v>
      </c>
      <c r="E66" t="str">
        <f t="shared" si="2"/>
        <v>ERROR</v>
      </c>
      <c r="F66" t="str">
        <f t="shared" si="3"/>
        <v>ERROR</v>
      </c>
    </row>
    <row r="67" spans="1:6" x14ac:dyDescent="0.3">
      <c r="A67">
        <v>1</v>
      </c>
      <c r="B67" t="s">
        <v>2</v>
      </c>
      <c r="C67" t="s">
        <v>75</v>
      </c>
      <c r="D67" t="s">
        <v>74</v>
      </c>
      <c r="E67" t="str">
        <f t="shared" si="2"/>
        <v>ERROR</v>
      </c>
      <c r="F67" t="str">
        <f t="shared" si="3"/>
        <v>ERROR</v>
      </c>
    </row>
    <row r="68" spans="1:6" x14ac:dyDescent="0.3">
      <c r="A68">
        <v>1</v>
      </c>
      <c r="B68" t="s">
        <v>2</v>
      </c>
      <c r="C68" t="s">
        <v>76</v>
      </c>
      <c r="D68" t="s">
        <v>75</v>
      </c>
      <c r="E68" t="str">
        <f t="shared" si="2"/>
        <v>ERROR</v>
      </c>
      <c r="F68" t="str">
        <f t="shared" si="3"/>
        <v>ERROR</v>
      </c>
    </row>
    <row r="69" spans="1:6" x14ac:dyDescent="0.3">
      <c r="A69">
        <v>1</v>
      </c>
      <c r="B69" t="s">
        <v>2</v>
      </c>
      <c r="C69" t="s">
        <v>77</v>
      </c>
      <c r="D69" t="s">
        <v>76</v>
      </c>
      <c r="E69" t="str">
        <f t="shared" si="2"/>
        <v>ERROR</v>
      </c>
      <c r="F69" t="str">
        <f t="shared" si="3"/>
        <v>ERROR</v>
      </c>
    </row>
    <row r="70" spans="1:6" x14ac:dyDescent="0.3">
      <c r="A70">
        <v>1</v>
      </c>
      <c r="B70" t="s">
        <v>2</v>
      </c>
      <c r="C70" t="s">
        <v>78</v>
      </c>
      <c r="D70" t="s">
        <v>77</v>
      </c>
      <c r="E70" t="str">
        <f t="shared" ref="E70:E101" si="4">IF(C70=D70,"OK","ERROR")</f>
        <v>ERROR</v>
      </c>
      <c r="F70" t="str">
        <f t="shared" ref="F70:F101" si="5">IF(LEFT(C70,11)=LEFT(D70,11),"OK","ERROR")</f>
        <v>ERROR</v>
      </c>
    </row>
    <row r="71" spans="1:6" x14ac:dyDescent="0.3">
      <c r="A71">
        <v>1</v>
      </c>
      <c r="B71" t="s">
        <v>2</v>
      </c>
      <c r="C71" t="s">
        <v>79</v>
      </c>
      <c r="D71" t="s">
        <v>78</v>
      </c>
      <c r="E71" t="str">
        <f t="shared" si="4"/>
        <v>ERROR</v>
      </c>
      <c r="F71" t="str">
        <f t="shared" si="5"/>
        <v>ERROR</v>
      </c>
    </row>
    <row r="72" spans="1:6" x14ac:dyDescent="0.3">
      <c r="A72">
        <v>1</v>
      </c>
      <c r="B72" t="s">
        <v>2</v>
      </c>
      <c r="C72" t="s">
        <v>80</v>
      </c>
      <c r="D72" t="s">
        <v>79</v>
      </c>
      <c r="E72" t="str">
        <f t="shared" si="4"/>
        <v>ERROR</v>
      </c>
      <c r="F72" t="str">
        <f t="shared" si="5"/>
        <v>ERROR</v>
      </c>
    </row>
    <row r="73" spans="1:6" x14ac:dyDescent="0.3">
      <c r="A73">
        <v>1</v>
      </c>
      <c r="B73" t="s">
        <v>2</v>
      </c>
      <c r="C73" t="s">
        <v>81</v>
      </c>
      <c r="D73" t="s">
        <v>80</v>
      </c>
      <c r="E73" t="str">
        <f t="shared" si="4"/>
        <v>ERROR</v>
      </c>
      <c r="F73" t="str">
        <f t="shared" si="5"/>
        <v>ERROR</v>
      </c>
    </row>
    <row r="74" spans="1:6" x14ac:dyDescent="0.3">
      <c r="A74">
        <v>1</v>
      </c>
      <c r="B74" t="s">
        <v>2</v>
      </c>
      <c r="C74" t="s">
        <v>82</v>
      </c>
      <c r="D74" t="s">
        <v>81</v>
      </c>
      <c r="E74" t="str">
        <f t="shared" si="4"/>
        <v>ERROR</v>
      </c>
      <c r="F74" t="str">
        <f t="shared" si="5"/>
        <v>ERROR</v>
      </c>
    </row>
    <row r="75" spans="1:6" x14ac:dyDescent="0.3">
      <c r="A75">
        <v>1</v>
      </c>
      <c r="B75" t="s">
        <v>2</v>
      </c>
      <c r="C75" t="s">
        <v>83</v>
      </c>
      <c r="D75" t="s">
        <v>82</v>
      </c>
      <c r="E75" t="str">
        <f t="shared" si="4"/>
        <v>ERROR</v>
      </c>
      <c r="F75" t="str">
        <f t="shared" si="5"/>
        <v>ERROR</v>
      </c>
    </row>
    <row r="76" spans="1:6" x14ac:dyDescent="0.3">
      <c r="A76">
        <v>1</v>
      </c>
      <c r="B76" t="s">
        <v>2</v>
      </c>
      <c r="C76" t="s">
        <v>84</v>
      </c>
      <c r="D76" t="s">
        <v>83</v>
      </c>
      <c r="E76" t="str">
        <f t="shared" si="4"/>
        <v>ERROR</v>
      </c>
      <c r="F76" t="str">
        <f t="shared" si="5"/>
        <v>ERROR</v>
      </c>
    </row>
    <row r="77" spans="1:6" x14ac:dyDescent="0.3">
      <c r="A77">
        <v>1</v>
      </c>
      <c r="B77" t="s">
        <v>2</v>
      </c>
      <c r="C77" t="s">
        <v>85</v>
      </c>
      <c r="D77" t="s">
        <v>84</v>
      </c>
      <c r="E77" t="str">
        <f t="shared" si="4"/>
        <v>ERROR</v>
      </c>
      <c r="F77" t="str">
        <f t="shared" si="5"/>
        <v>ERROR</v>
      </c>
    </row>
    <row r="78" spans="1:6" x14ac:dyDescent="0.3">
      <c r="A78">
        <v>1</v>
      </c>
      <c r="B78" t="s">
        <v>2</v>
      </c>
      <c r="C78" t="s">
        <v>86</v>
      </c>
      <c r="D78" t="s">
        <v>85</v>
      </c>
      <c r="E78" t="str">
        <f t="shared" si="4"/>
        <v>ERROR</v>
      </c>
      <c r="F78" t="str">
        <f t="shared" si="5"/>
        <v>ERROR</v>
      </c>
    </row>
    <row r="79" spans="1:6" x14ac:dyDescent="0.3">
      <c r="A79">
        <v>1</v>
      </c>
      <c r="B79" t="s">
        <v>2</v>
      </c>
      <c r="C79" t="s">
        <v>87</v>
      </c>
      <c r="D79" t="s">
        <v>86</v>
      </c>
      <c r="E79" t="str">
        <f t="shared" si="4"/>
        <v>ERROR</v>
      </c>
      <c r="F79" t="str">
        <f t="shared" si="5"/>
        <v>ERROR</v>
      </c>
    </row>
    <row r="80" spans="1:6" x14ac:dyDescent="0.3">
      <c r="A80">
        <v>1</v>
      </c>
      <c r="B80" t="s">
        <v>2</v>
      </c>
      <c r="C80" t="s">
        <v>88</v>
      </c>
      <c r="D80" t="s">
        <v>87</v>
      </c>
      <c r="E80" t="str">
        <f t="shared" si="4"/>
        <v>ERROR</v>
      </c>
      <c r="F80" t="str">
        <f t="shared" si="5"/>
        <v>ERROR</v>
      </c>
    </row>
    <row r="81" spans="1:6" x14ac:dyDescent="0.3">
      <c r="A81">
        <v>1</v>
      </c>
      <c r="B81" t="s">
        <v>2</v>
      </c>
      <c r="C81" t="s">
        <v>89</v>
      </c>
      <c r="D81" t="s">
        <v>88</v>
      </c>
      <c r="E81" t="str">
        <f t="shared" si="4"/>
        <v>ERROR</v>
      </c>
      <c r="F81" t="str">
        <f t="shared" si="5"/>
        <v>ERROR</v>
      </c>
    </row>
    <row r="82" spans="1:6" x14ac:dyDescent="0.3">
      <c r="A82">
        <v>1</v>
      </c>
      <c r="B82" t="s">
        <v>2</v>
      </c>
      <c r="C82" t="s">
        <v>90</v>
      </c>
      <c r="D82" t="s">
        <v>89</v>
      </c>
      <c r="E82" t="str">
        <f t="shared" si="4"/>
        <v>ERROR</v>
      </c>
      <c r="F82" t="str">
        <f t="shared" si="5"/>
        <v>ERROR</v>
      </c>
    </row>
    <row r="83" spans="1:6" x14ac:dyDescent="0.3">
      <c r="A83">
        <v>1</v>
      </c>
      <c r="B83" t="s">
        <v>2</v>
      </c>
      <c r="C83" t="s">
        <v>91</v>
      </c>
      <c r="D83" t="s">
        <v>90</v>
      </c>
      <c r="E83" t="str">
        <f t="shared" si="4"/>
        <v>ERROR</v>
      </c>
      <c r="F83" t="str">
        <f t="shared" si="5"/>
        <v>ERROR</v>
      </c>
    </row>
    <row r="84" spans="1:6" x14ac:dyDescent="0.3">
      <c r="A84">
        <v>1</v>
      </c>
      <c r="B84" t="s">
        <v>2</v>
      </c>
      <c r="C84" t="s">
        <v>92</v>
      </c>
      <c r="D84" t="s">
        <v>91</v>
      </c>
      <c r="E84" t="str">
        <f t="shared" si="4"/>
        <v>ERROR</v>
      </c>
      <c r="F84" t="str">
        <f t="shared" si="5"/>
        <v>ERROR</v>
      </c>
    </row>
    <row r="85" spans="1:6" x14ac:dyDescent="0.3">
      <c r="A85">
        <v>1</v>
      </c>
      <c r="B85" t="s">
        <v>2</v>
      </c>
      <c r="C85" t="s">
        <v>93</v>
      </c>
      <c r="D85" t="s">
        <v>92</v>
      </c>
      <c r="E85" t="str">
        <f t="shared" si="4"/>
        <v>ERROR</v>
      </c>
      <c r="F85" t="str">
        <f t="shared" si="5"/>
        <v>ERROR</v>
      </c>
    </row>
    <row r="86" spans="1:6" x14ac:dyDescent="0.3">
      <c r="A86">
        <v>1</v>
      </c>
      <c r="B86" t="s">
        <v>2</v>
      </c>
      <c r="C86" t="s">
        <v>94</v>
      </c>
      <c r="D86" t="s">
        <v>93</v>
      </c>
      <c r="E86" t="str">
        <f t="shared" si="4"/>
        <v>ERROR</v>
      </c>
      <c r="F86" t="str">
        <f t="shared" si="5"/>
        <v>ERROR</v>
      </c>
    </row>
    <row r="87" spans="1:6" x14ac:dyDescent="0.3">
      <c r="A87">
        <v>1</v>
      </c>
      <c r="B87" t="s">
        <v>2</v>
      </c>
      <c r="C87" t="s">
        <v>95</v>
      </c>
      <c r="D87" t="s">
        <v>94</v>
      </c>
      <c r="E87" t="str">
        <f t="shared" si="4"/>
        <v>ERROR</v>
      </c>
      <c r="F87" t="str">
        <f t="shared" si="5"/>
        <v>ERROR</v>
      </c>
    </row>
    <row r="88" spans="1:6" x14ac:dyDescent="0.3">
      <c r="A88">
        <v>1</v>
      </c>
      <c r="B88" t="s">
        <v>2</v>
      </c>
      <c r="C88" t="s">
        <v>96</v>
      </c>
      <c r="D88" t="s">
        <v>95</v>
      </c>
      <c r="E88" t="str">
        <f t="shared" si="4"/>
        <v>ERROR</v>
      </c>
      <c r="F88" t="str">
        <f t="shared" si="5"/>
        <v>ERROR</v>
      </c>
    </row>
    <row r="89" spans="1:6" x14ac:dyDescent="0.3">
      <c r="A89">
        <v>1</v>
      </c>
      <c r="B89" t="s">
        <v>2</v>
      </c>
      <c r="C89" t="s">
        <v>97</v>
      </c>
      <c r="D89" t="s">
        <v>96</v>
      </c>
      <c r="E89" t="str">
        <f t="shared" si="4"/>
        <v>ERROR</v>
      </c>
      <c r="F89" t="str">
        <f t="shared" si="5"/>
        <v>ERROR</v>
      </c>
    </row>
    <row r="90" spans="1:6" x14ac:dyDescent="0.3">
      <c r="A90">
        <v>1</v>
      </c>
      <c r="B90" t="s">
        <v>2</v>
      </c>
      <c r="C90" t="s">
        <v>98</v>
      </c>
      <c r="D90" t="s">
        <v>97</v>
      </c>
      <c r="E90" t="str">
        <f t="shared" si="4"/>
        <v>ERROR</v>
      </c>
      <c r="F90" t="str">
        <f t="shared" si="5"/>
        <v>ERROR</v>
      </c>
    </row>
    <row r="91" spans="1:6" x14ac:dyDescent="0.3">
      <c r="A91">
        <v>1</v>
      </c>
      <c r="B91" t="s">
        <v>2</v>
      </c>
      <c r="C91" t="s">
        <v>99</v>
      </c>
      <c r="D91" t="s">
        <v>98</v>
      </c>
      <c r="E91" t="str">
        <f t="shared" si="4"/>
        <v>ERROR</v>
      </c>
      <c r="F91" t="str">
        <f t="shared" si="5"/>
        <v>ERROR</v>
      </c>
    </row>
    <row r="92" spans="1:6" x14ac:dyDescent="0.3">
      <c r="A92">
        <v>1</v>
      </c>
      <c r="B92" t="s">
        <v>2</v>
      </c>
      <c r="C92" t="s">
        <v>100</v>
      </c>
      <c r="D92" t="s">
        <v>99</v>
      </c>
      <c r="E92" t="str">
        <f t="shared" si="4"/>
        <v>ERROR</v>
      </c>
      <c r="F92" t="str">
        <f t="shared" si="5"/>
        <v>ERROR</v>
      </c>
    </row>
    <row r="93" spans="1:6" x14ac:dyDescent="0.3">
      <c r="A93">
        <v>1</v>
      </c>
      <c r="B93" t="s">
        <v>2</v>
      </c>
      <c r="C93" t="s">
        <v>101</v>
      </c>
      <c r="D93" t="s">
        <v>100</v>
      </c>
      <c r="E93" t="str">
        <f t="shared" si="4"/>
        <v>ERROR</v>
      </c>
      <c r="F93" t="str">
        <f t="shared" si="5"/>
        <v>ERROR</v>
      </c>
    </row>
    <row r="94" spans="1:6" x14ac:dyDescent="0.3">
      <c r="A94">
        <v>1</v>
      </c>
      <c r="B94" t="s">
        <v>2</v>
      </c>
      <c r="C94" t="s">
        <v>102</v>
      </c>
      <c r="D94" t="s">
        <v>101</v>
      </c>
      <c r="E94" t="str">
        <f t="shared" si="4"/>
        <v>ERROR</v>
      </c>
      <c r="F94" t="str">
        <f t="shared" si="5"/>
        <v>ERROR</v>
      </c>
    </row>
    <row r="95" spans="1:6" x14ac:dyDescent="0.3">
      <c r="A95">
        <v>1</v>
      </c>
      <c r="B95" t="s">
        <v>2</v>
      </c>
      <c r="C95" t="s">
        <v>103</v>
      </c>
      <c r="D95" t="s">
        <v>102</v>
      </c>
      <c r="E95" t="str">
        <f t="shared" si="4"/>
        <v>ERROR</v>
      </c>
      <c r="F95" t="str">
        <f t="shared" si="5"/>
        <v>ERROR</v>
      </c>
    </row>
    <row r="96" spans="1:6" x14ac:dyDescent="0.3">
      <c r="A96">
        <v>1</v>
      </c>
      <c r="B96" t="s">
        <v>2</v>
      </c>
      <c r="C96" t="s">
        <v>104</v>
      </c>
      <c r="D96" t="s">
        <v>103</v>
      </c>
      <c r="E96" t="str">
        <f t="shared" si="4"/>
        <v>ERROR</v>
      </c>
      <c r="F96" t="str">
        <f t="shared" si="5"/>
        <v>ERROR</v>
      </c>
    </row>
    <row r="97" spans="1:6" x14ac:dyDescent="0.3">
      <c r="A97">
        <v>1</v>
      </c>
      <c r="B97" t="s">
        <v>2</v>
      </c>
      <c r="C97" t="s">
        <v>105</v>
      </c>
      <c r="D97" t="s">
        <v>104</v>
      </c>
      <c r="E97" t="str">
        <f t="shared" si="4"/>
        <v>ERROR</v>
      </c>
      <c r="F97" t="str">
        <f t="shared" si="5"/>
        <v>ERROR</v>
      </c>
    </row>
    <row r="98" spans="1:6" x14ac:dyDescent="0.3">
      <c r="A98">
        <v>1</v>
      </c>
      <c r="B98" t="s">
        <v>2</v>
      </c>
      <c r="C98" t="s">
        <v>106</v>
      </c>
      <c r="D98" t="s">
        <v>105</v>
      </c>
      <c r="E98" t="str">
        <f t="shared" si="4"/>
        <v>ERROR</v>
      </c>
      <c r="F98" t="str">
        <f t="shared" si="5"/>
        <v>ERROR</v>
      </c>
    </row>
    <row r="99" spans="1:6" x14ac:dyDescent="0.3">
      <c r="A99">
        <v>1</v>
      </c>
      <c r="B99" t="s">
        <v>2</v>
      </c>
      <c r="C99" t="s">
        <v>107</v>
      </c>
      <c r="D99" t="s">
        <v>106</v>
      </c>
      <c r="E99" t="str">
        <f t="shared" si="4"/>
        <v>ERROR</v>
      </c>
      <c r="F99" t="str">
        <f t="shared" si="5"/>
        <v>ERROR</v>
      </c>
    </row>
    <row r="100" spans="1:6" x14ac:dyDescent="0.3">
      <c r="A100">
        <v>1</v>
      </c>
      <c r="B100" t="s">
        <v>2</v>
      </c>
      <c r="C100" t="s">
        <v>108</v>
      </c>
      <c r="D100" t="s">
        <v>107</v>
      </c>
      <c r="E100" t="str">
        <f t="shared" si="4"/>
        <v>ERROR</v>
      </c>
      <c r="F100" t="str">
        <f t="shared" si="5"/>
        <v>ERROR</v>
      </c>
    </row>
    <row r="101" spans="1:6" x14ac:dyDescent="0.3">
      <c r="A101">
        <v>1</v>
      </c>
      <c r="B101" t="s">
        <v>2</v>
      </c>
      <c r="C101" t="s">
        <v>109</v>
      </c>
      <c r="D101" t="s">
        <v>108</v>
      </c>
      <c r="E101" t="str">
        <f t="shared" si="4"/>
        <v>ERROR</v>
      </c>
      <c r="F101" t="str">
        <f t="shared" si="5"/>
        <v>ERROR</v>
      </c>
    </row>
    <row r="102" spans="1:6" x14ac:dyDescent="0.3">
      <c r="A102">
        <v>1</v>
      </c>
      <c r="B102" t="s">
        <v>2</v>
      </c>
      <c r="C102" t="s">
        <v>110</v>
      </c>
      <c r="D102" t="s">
        <v>109</v>
      </c>
      <c r="E102" t="str">
        <f t="shared" ref="E102:E105" si="6">IF(C102=D102,"OK","ERROR")</f>
        <v>ERROR</v>
      </c>
      <c r="F102" t="str">
        <f t="shared" ref="F102:F105" si="7">IF(LEFT(C102,11)=LEFT(D102,11),"OK","ERROR")</f>
        <v>ERROR</v>
      </c>
    </row>
    <row r="103" spans="1:6" x14ac:dyDescent="0.3">
      <c r="A103">
        <v>1</v>
      </c>
      <c r="B103" t="s">
        <v>2</v>
      </c>
      <c r="C103" t="s">
        <v>111</v>
      </c>
      <c r="D103" t="s">
        <v>110</v>
      </c>
      <c r="E103" t="str">
        <f t="shared" si="6"/>
        <v>ERROR</v>
      </c>
      <c r="F103" t="str">
        <f t="shared" si="7"/>
        <v>ERROR</v>
      </c>
    </row>
    <row r="104" spans="1:6" x14ac:dyDescent="0.3">
      <c r="A104">
        <v>1</v>
      </c>
      <c r="B104" t="s">
        <v>2</v>
      </c>
      <c r="C104" t="s">
        <v>112</v>
      </c>
      <c r="D104" t="s">
        <v>111</v>
      </c>
      <c r="E104" t="str">
        <f t="shared" si="6"/>
        <v>ERROR</v>
      </c>
      <c r="F104" t="str">
        <f t="shared" si="7"/>
        <v>ERROR</v>
      </c>
    </row>
    <row r="105" spans="1:6" x14ac:dyDescent="0.3">
      <c r="A105">
        <v>1</v>
      </c>
      <c r="B105" t="s">
        <v>2</v>
      </c>
      <c r="C105" t="s">
        <v>113</v>
      </c>
      <c r="D105" t="s">
        <v>112</v>
      </c>
      <c r="E105" t="str">
        <f t="shared" si="6"/>
        <v>ERROR</v>
      </c>
      <c r="F105" t="str">
        <f t="shared" si="7"/>
        <v>ERROR</v>
      </c>
    </row>
  </sheetData>
  <mergeCells count="4">
    <mergeCell ref="B1:D1"/>
    <mergeCell ref="A2:D2"/>
    <mergeCell ref="A3:D3"/>
    <mergeCell ref="H5:M14"/>
  </mergeCells>
  <conditionalFormatting sqref="E6:F105">
    <cfRule type="containsText" dxfId="2" priority="1" operator="containsText" text="ERROR">
      <formula>NOT(ISERROR(SEARCH("ERROR",E6)))</formula>
    </cfRule>
  </conditionalFormatting>
  <hyperlinks>
    <hyperlink ref="G1" location="Index!A1" tooltip="Return to Index page" display="Index"/>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abSelected="1" workbookViewId="0">
      <selection activeCell="E3" sqref="E3:I3"/>
    </sheetView>
  </sheetViews>
  <sheetFormatPr defaultRowHeight="14.4" x14ac:dyDescent="0.3"/>
  <cols>
    <col min="1" max="1" width="12.6640625" customWidth="1"/>
    <col min="2" max="2" width="10.6640625" customWidth="1"/>
    <col min="3" max="4" width="24.6640625" customWidth="1"/>
    <col min="6" max="6" width="12.6640625" customWidth="1"/>
  </cols>
  <sheetData>
    <row r="1" spans="1:9" x14ac:dyDescent="0.3">
      <c r="A1" s="2" t="s">
        <v>114</v>
      </c>
      <c r="B1" s="4" t="s">
        <v>115</v>
      </c>
      <c r="C1" s="4"/>
      <c r="D1" s="4"/>
      <c r="G1" s="1" t="s">
        <v>0</v>
      </c>
    </row>
    <row r="2" spans="1:9" x14ac:dyDescent="0.3">
      <c r="A2" s="5" t="s">
        <v>116</v>
      </c>
      <c r="B2" s="5"/>
      <c r="C2" s="5"/>
      <c r="D2" s="5"/>
      <c r="E2" s="7" t="s">
        <v>197</v>
      </c>
      <c r="F2" s="7"/>
      <c r="G2" s="7"/>
      <c r="H2" s="7"/>
      <c r="I2" s="7"/>
    </row>
    <row r="3" spans="1:9" ht="139.94999999999999" customHeight="1" x14ac:dyDescent="0.3">
      <c r="A3" s="5" t="s">
        <v>117</v>
      </c>
      <c r="B3" s="5"/>
      <c r="C3" s="5"/>
      <c r="D3" s="5"/>
      <c r="E3" s="6" t="s">
        <v>198</v>
      </c>
      <c r="F3" s="3"/>
      <c r="G3" s="3"/>
      <c r="H3" s="3"/>
      <c r="I3" s="3"/>
    </row>
    <row r="5" spans="1:9" x14ac:dyDescent="0.3">
      <c r="A5" t="s">
        <v>3</v>
      </c>
      <c r="B5" t="s">
        <v>4</v>
      </c>
      <c r="C5" t="s">
        <v>5</v>
      </c>
      <c r="D5" t="s">
        <v>6</v>
      </c>
      <c r="E5" t="s">
        <v>7</v>
      </c>
      <c r="F5" t="s">
        <v>8</v>
      </c>
    </row>
    <row r="6" spans="1:9" x14ac:dyDescent="0.3">
      <c r="A6">
        <v>1</v>
      </c>
      <c r="B6" t="s">
        <v>2</v>
      </c>
      <c r="C6" t="s">
        <v>118</v>
      </c>
      <c r="D6" t="s">
        <v>118</v>
      </c>
      <c r="E6" t="str">
        <f t="shared" ref="E6:E37" si="0">IF(C6=D6,"OK","ERROR")</f>
        <v>OK</v>
      </c>
      <c r="F6" t="str">
        <f t="shared" ref="F6:F37" si="1">IF(LEFT(C6,11)=LEFT(D6,11),"OK","ERROR")</f>
        <v>OK</v>
      </c>
    </row>
    <row r="7" spans="1:9" x14ac:dyDescent="0.3">
      <c r="A7">
        <v>1</v>
      </c>
      <c r="B7" t="s">
        <v>2</v>
      </c>
      <c r="C7" t="s">
        <v>119</v>
      </c>
      <c r="D7" t="s">
        <v>119</v>
      </c>
      <c r="E7" t="str">
        <f t="shared" si="0"/>
        <v>OK</v>
      </c>
      <c r="F7" t="str">
        <f t="shared" si="1"/>
        <v>OK</v>
      </c>
    </row>
    <row r="8" spans="1:9" x14ac:dyDescent="0.3">
      <c r="A8">
        <v>1</v>
      </c>
      <c r="B8" t="s">
        <v>2</v>
      </c>
      <c r="C8" t="s">
        <v>120</v>
      </c>
      <c r="D8" t="s">
        <v>120</v>
      </c>
      <c r="E8" t="str">
        <f t="shared" si="0"/>
        <v>OK</v>
      </c>
      <c r="F8" t="str">
        <f t="shared" si="1"/>
        <v>OK</v>
      </c>
    </row>
    <row r="9" spans="1:9" x14ac:dyDescent="0.3">
      <c r="A9">
        <v>1</v>
      </c>
      <c r="B9" t="s">
        <v>2</v>
      </c>
      <c r="C9" t="s">
        <v>121</v>
      </c>
      <c r="D9" t="s">
        <v>121</v>
      </c>
      <c r="E9" t="str">
        <f t="shared" si="0"/>
        <v>OK</v>
      </c>
      <c r="F9" t="str">
        <f t="shared" si="1"/>
        <v>OK</v>
      </c>
    </row>
    <row r="10" spans="1:9" x14ac:dyDescent="0.3">
      <c r="A10">
        <v>1</v>
      </c>
      <c r="B10" t="s">
        <v>2</v>
      </c>
      <c r="C10" t="s">
        <v>122</v>
      </c>
      <c r="D10" t="s">
        <v>122</v>
      </c>
      <c r="E10" t="str">
        <f t="shared" si="0"/>
        <v>OK</v>
      </c>
      <c r="F10" t="str">
        <f t="shared" si="1"/>
        <v>OK</v>
      </c>
    </row>
    <row r="11" spans="1:9" x14ac:dyDescent="0.3">
      <c r="A11">
        <v>1</v>
      </c>
      <c r="B11" t="s">
        <v>2</v>
      </c>
      <c r="C11" t="s">
        <v>123</v>
      </c>
      <c r="D11" t="s">
        <v>123</v>
      </c>
      <c r="E11" t="str">
        <f t="shared" si="0"/>
        <v>OK</v>
      </c>
      <c r="F11" t="str">
        <f t="shared" si="1"/>
        <v>OK</v>
      </c>
    </row>
    <row r="12" spans="1:9" x14ac:dyDescent="0.3">
      <c r="A12">
        <v>1</v>
      </c>
      <c r="B12" t="s">
        <v>2</v>
      </c>
      <c r="C12" t="s">
        <v>124</v>
      </c>
      <c r="D12" t="s">
        <v>124</v>
      </c>
      <c r="E12" t="str">
        <f t="shared" si="0"/>
        <v>OK</v>
      </c>
      <c r="F12" t="str">
        <f t="shared" si="1"/>
        <v>OK</v>
      </c>
    </row>
    <row r="13" spans="1:9" x14ac:dyDescent="0.3">
      <c r="A13">
        <v>1</v>
      </c>
      <c r="B13" t="s">
        <v>2</v>
      </c>
      <c r="C13" t="s">
        <v>125</v>
      </c>
      <c r="D13" t="s">
        <v>125</v>
      </c>
      <c r="E13" t="str">
        <f t="shared" si="0"/>
        <v>OK</v>
      </c>
      <c r="F13" t="str">
        <f t="shared" si="1"/>
        <v>OK</v>
      </c>
    </row>
    <row r="14" spans="1:9" x14ac:dyDescent="0.3">
      <c r="A14">
        <v>1</v>
      </c>
      <c r="B14" t="s">
        <v>2</v>
      </c>
      <c r="C14" t="s">
        <v>126</v>
      </c>
      <c r="D14" t="s">
        <v>126</v>
      </c>
      <c r="E14" t="str">
        <f t="shared" si="0"/>
        <v>OK</v>
      </c>
      <c r="F14" t="str">
        <f t="shared" si="1"/>
        <v>OK</v>
      </c>
    </row>
    <row r="15" spans="1:9" x14ac:dyDescent="0.3">
      <c r="A15">
        <v>1</v>
      </c>
      <c r="B15" t="s">
        <v>2</v>
      </c>
      <c r="C15" t="s">
        <v>127</v>
      </c>
      <c r="D15" t="s">
        <v>127</v>
      </c>
      <c r="E15" t="str">
        <f t="shared" si="0"/>
        <v>OK</v>
      </c>
      <c r="F15" t="str">
        <f t="shared" si="1"/>
        <v>OK</v>
      </c>
    </row>
    <row r="16" spans="1:9" x14ac:dyDescent="0.3">
      <c r="A16">
        <v>1</v>
      </c>
      <c r="B16" t="s">
        <v>2</v>
      </c>
      <c r="C16" t="s">
        <v>128</v>
      </c>
      <c r="D16" t="s">
        <v>128</v>
      </c>
      <c r="E16" t="str">
        <f t="shared" si="0"/>
        <v>OK</v>
      </c>
      <c r="F16" t="str">
        <f t="shared" si="1"/>
        <v>OK</v>
      </c>
    </row>
    <row r="17" spans="1:6" x14ac:dyDescent="0.3">
      <c r="A17">
        <v>1</v>
      </c>
      <c r="B17" t="s">
        <v>2</v>
      </c>
      <c r="C17" t="s">
        <v>129</v>
      </c>
      <c r="D17" t="s">
        <v>129</v>
      </c>
      <c r="E17" t="str">
        <f t="shared" si="0"/>
        <v>OK</v>
      </c>
      <c r="F17" t="str">
        <f t="shared" si="1"/>
        <v>OK</v>
      </c>
    </row>
    <row r="18" spans="1:6" x14ac:dyDescent="0.3">
      <c r="A18">
        <v>1</v>
      </c>
      <c r="B18" t="s">
        <v>2</v>
      </c>
      <c r="C18" t="s">
        <v>130</v>
      </c>
      <c r="D18" t="s">
        <v>130</v>
      </c>
      <c r="E18" t="str">
        <f t="shared" si="0"/>
        <v>OK</v>
      </c>
      <c r="F18" t="str">
        <f t="shared" si="1"/>
        <v>OK</v>
      </c>
    </row>
    <row r="19" spans="1:6" x14ac:dyDescent="0.3">
      <c r="A19">
        <v>1</v>
      </c>
      <c r="B19" t="s">
        <v>2</v>
      </c>
      <c r="C19" t="s">
        <v>131</v>
      </c>
      <c r="D19" t="s">
        <v>131</v>
      </c>
      <c r="E19" t="str">
        <f t="shared" si="0"/>
        <v>OK</v>
      </c>
      <c r="F19" t="str">
        <f t="shared" si="1"/>
        <v>OK</v>
      </c>
    </row>
    <row r="20" spans="1:6" x14ac:dyDescent="0.3">
      <c r="A20">
        <v>1</v>
      </c>
      <c r="B20" t="s">
        <v>2</v>
      </c>
      <c r="C20" t="s">
        <v>132</v>
      </c>
      <c r="D20" t="s">
        <v>132</v>
      </c>
      <c r="E20" t="str">
        <f t="shared" si="0"/>
        <v>OK</v>
      </c>
      <c r="F20" t="str">
        <f t="shared" si="1"/>
        <v>OK</v>
      </c>
    </row>
    <row r="21" spans="1:6" x14ac:dyDescent="0.3">
      <c r="A21">
        <v>1</v>
      </c>
      <c r="B21" t="s">
        <v>2</v>
      </c>
      <c r="C21" t="s">
        <v>133</v>
      </c>
      <c r="D21" t="s">
        <v>133</v>
      </c>
      <c r="E21" t="str">
        <f t="shared" si="0"/>
        <v>OK</v>
      </c>
      <c r="F21" t="str">
        <f t="shared" si="1"/>
        <v>OK</v>
      </c>
    </row>
    <row r="22" spans="1:6" x14ac:dyDescent="0.3">
      <c r="A22">
        <v>1</v>
      </c>
      <c r="B22" t="s">
        <v>2</v>
      </c>
      <c r="C22" t="s">
        <v>134</v>
      </c>
      <c r="D22" t="s">
        <v>134</v>
      </c>
      <c r="E22" t="str">
        <f t="shared" si="0"/>
        <v>OK</v>
      </c>
      <c r="F22" t="str">
        <f t="shared" si="1"/>
        <v>OK</v>
      </c>
    </row>
    <row r="23" spans="1:6" x14ac:dyDescent="0.3">
      <c r="A23">
        <v>1</v>
      </c>
      <c r="B23" t="s">
        <v>2</v>
      </c>
      <c r="C23" t="s">
        <v>135</v>
      </c>
      <c r="D23" t="s">
        <v>135</v>
      </c>
      <c r="E23" t="str">
        <f t="shared" si="0"/>
        <v>OK</v>
      </c>
      <c r="F23" t="str">
        <f t="shared" si="1"/>
        <v>OK</v>
      </c>
    </row>
    <row r="24" spans="1:6" x14ac:dyDescent="0.3">
      <c r="A24">
        <v>1</v>
      </c>
      <c r="B24" t="s">
        <v>2</v>
      </c>
      <c r="C24" t="s">
        <v>136</v>
      </c>
      <c r="D24" t="s">
        <v>136</v>
      </c>
      <c r="E24" t="str">
        <f t="shared" si="0"/>
        <v>OK</v>
      </c>
      <c r="F24" t="str">
        <f t="shared" si="1"/>
        <v>OK</v>
      </c>
    </row>
    <row r="25" spans="1:6" x14ac:dyDescent="0.3">
      <c r="A25">
        <v>1</v>
      </c>
      <c r="B25" t="s">
        <v>2</v>
      </c>
      <c r="C25" t="s">
        <v>137</v>
      </c>
      <c r="D25" t="s">
        <v>137</v>
      </c>
      <c r="E25" t="str">
        <f t="shared" si="0"/>
        <v>OK</v>
      </c>
      <c r="F25" t="str">
        <f t="shared" si="1"/>
        <v>OK</v>
      </c>
    </row>
    <row r="26" spans="1:6" x14ac:dyDescent="0.3">
      <c r="A26">
        <v>1</v>
      </c>
      <c r="B26" t="s">
        <v>2</v>
      </c>
      <c r="C26" t="s">
        <v>138</v>
      </c>
      <c r="D26" t="s">
        <v>138</v>
      </c>
      <c r="E26" t="str">
        <f t="shared" si="0"/>
        <v>OK</v>
      </c>
      <c r="F26" t="str">
        <f t="shared" si="1"/>
        <v>OK</v>
      </c>
    </row>
    <row r="27" spans="1:6" x14ac:dyDescent="0.3">
      <c r="A27">
        <v>1</v>
      </c>
      <c r="B27" t="s">
        <v>2</v>
      </c>
      <c r="C27" t="s">
        <v>139</v>
      </c>
      <c r="D27" t="s">
        <v>139</v>
      </c>
      <c r="E27" t="str">
        <f t="shared" si="0"/>
        <v>OK</v>
      </c>
      <c r="F27" t="str">
        <f t="shared" si="1"/>
        <v>OK</v>
      </c>
    </row>
    <row r="28" spans="1:6" x14ac:dyDescent="0.3">
      <c r="A28">
        <v>1</v>
      </c>
      <c r="B28" t="s">
        <v>2</v>
      </c>
      <c r="C28" t="s">
        <v>140</v>
      </c>
      <c r="D28" t="s">
        <v>140</v>
      </c>
      <c r="E28" t="str">
        <f t="shared" si="0"/>
        <v>OK</v>
      </c>
      <c r="F28" t="str">
        <f t="shared" si="1"/>
        <v>OK</v>
      </c>
    </row>
    <row r="29" spans="1:6" x14ac:dyDescent="0.3">
      <c r="A29">
        <v>1</v>
      </c>
      <c r="B29" t="s">
        <v>2</v>
      </c>
      <c r="C29" t="s">
        <v>141</v>
      </c>
      <c r="D29" t="s">
        <v>141</v>
      </c>
      <c r="E29" t="str">
        <f t="shared" si="0"/>
        <v>OK</v>
      </c>
      <c r="F29" t="str">
        <f t="shared" si="1"/>
        <v>OK</v>
      </c>
    </row>
    <row r="30" spans="1:6" x14ac:dyDescent="0.3">
      <c r="A30">
        <v>1</v>
      </c>
      <c r="B30" t="s">
        <v>2</v>
      </c>
      <c r="C30" t="s">
        <v>142</v>
      </c>
      <c r="D30" t="s">
        <v>142</v>
      </c>
      <c r="E30" t="str">
        <f t="shared" si="0"/>
        <v>OK</v>
      </c>
      <c r="F30" t="str">
        <f t="shared" si="1"/>
        <v>OK</v>
      </c>
    </row>
    <row r="31" spans="1:6" x14ac:dyDescent="0.3">
      <c r="A31">
        <v>1</v>
      </c>
      <c r="B31" t="s">
        <v>2</v>
      </c>
      <c r="C31" t="s">
        <v>143</v>
      </c>
      <c r="D31" t="s">
        <v>143</v>
      </c>
      <c r="E31" t="str">
        <f t="shared" si="0"/>
        <v>OK</v>
      </c>
      <c r="F31" t="str">
        <f t="shared" si="1"/>
        <v>OK</v>
      </c>
    </row>
    <row r="32" spans="1:6" x14ac:dyDescent="0.3">
      <c r="A32">
        <v>1</v>
      </c>
      <c r="B32" t="s">
        <v>2</v>
      </c>
      <c r="C32" t="s">
        <v>144</v>
      </c>
      <c r="D32" t="s">
        <v>144</v>
      </c>
      <c r="E32" t="str">
        <f t="shared" si="0"/>
        <v>OK</v>
      </c>
      <c r="F32" t="str">
        <f t="shared" si="1"/>
        <v>OK</v>
      </c>
    </row>
    <row r="33" spans="1:6" x14ac:dyDescent="0.3">
      <c r="A33">
        <v>1</v>
      </c>
      <c r="B33" t="s">
        <v>2</v>
      </c>
      <c r="C33" t="s">
        <v>145</v>
      </c>
      <c r="D33" t="s">
        <v>145</v>
      </c>
      <c r="E33" t="str">
        <f t="shared" si="0"/>
        <v>OK</v>
      </c>
      <c r="F33" t="str">
        <f t="shared" si="1"/>
        <v>OK</v>
      </c>
    </row>
    <row r="34" spans="1:6" x14ac:dyDescent="0.3">
      <c r="A34">
        <v>1</v>
      </c>
      <c r="B34" t="s">
        <v>2</v>
      </c>
      <c r="C34" t="s">
        <v>146</v>
      </c>
      <c r="D34" t="s">
        <v>146</v>
      </c>
      <c r="E34" t="str">
        <f t="shared" si="0"/>
        <v>OK</v>
      </c>
      <c r="F34" t="str">
        <f t="shared" si="1"/>
        <v>OK</v>
      </c>
    </row>
    <row r="35" spans="1:6" x14ac:dyDescent="0.3">
      <c r="A35">
        <v>1</v>
      </c>
      <c r="B35" t="s">
        <v>2</v>
      </c>
      <c r="C35" t="s">
        <v>147</v>
      </c>
      <c r="D35" t="s">
        <v>147</v>
      </c>
      <c r="E35" t="str">
        <f t="shared" si="0"/>
        <v>OK</v>
      </c>
      <c r="F35" t="str">
        <f t="shared" si="1"/>
        <v>OK</v>
      </c>
    </row>
    <row r="36" spans="1:6" x14ac:dyDescent="0.3">
      <c r="A36">
        <v>1</v>
      </c>
      <c r="B36" t="s">
        <v>2</v>
      </c>
      <c r="C36" t="s">
        <v>148</v>
      </c>
      <c r="D36" t="s">
        <v>148</v>
      </c>
      <c r="E36" t="str">
        <f t="shared" si="0"/>
        <v>OK</v>
      </c>
      <c r="F36" t="str">
        <f t="shared" si="1"/>
        <v>OK</v>
      </c>
    </row>
    <row r="37" spans="1:6" x14ac:dyDescent="0.3">
      <c r="A37">
        <v>1</v>
      </c>
      <c r="B37" t="s">
        <v>2</v>
      </c>
      <c r="C37" t="s">
        <v>149</v>
      </c>
      <c r="D37" t="s">
        <v>149</v>
      </c>
      <c r="E37" t="str">
        <f t="shared" si="0"/>
        <v>OK</v>
      </c>
      <c r="F37" t="str">
        <f t="shared" si="1"/>
        <v>OK</v>
      </c>
    </row>
    <row r="38" spans="1:6" x14ac:dyDescent="0.3">
      <c r="A38">
        <v>1</v>
      </c>
      <c r="B38" t="s">
        <v>2</v>
      </c>
      <c r="C38" t="s">
        <v>150</v>
      </c>
      <c r="D38" t="s">
        <v>150</v>
      </c>
      <c r="E38" t="str">
        <f t="shared" ref="E38:E55" si="2">IF(C38=D38,"OK","ERROR")</f>
        <v>OK</v>
      </c>
      <c r="F38" t="str">
        <f t="shared" ref="F38:F55" si="3">IF(LEFT(C38,11)=LEFT(D38,11),"OK","ERROR")</f>
        <v>OK</v>
      </c>
    </row>
    <row r="39" spans="1:6" x14ac:dyDescent="0.3">
      <c r="A39">
        <v>1</v>
      </c>
      <c r="B39" t="s">
        <v>2</v>
      </c>
      <c r="C39" t="s">
        <v>151</v>
      </c>
      <c r="D39" t="s">
        <v>151</v>
      </c>
      <c r="E39" t="str">
        <f t="shared" si="2"/>
        <v>OK</v>
      </c>
      <c r="F39" t="str">
        <f t="shared" si="3"/>
        <v>OK</v>
      </c>
    </row>
    <row r="40" spans="1:6" x14ac:dyDescent="0.3">
      <c r="A40">
        <v>1</v>
      </c>
      <c r="B40" t="s">
        <v>2</v>
      </c>
      <c r="C40" t="s">
        <v>152</v>
      </c>
      <c r="D40" t="s">
        <v>152</v>
      </c>
      <c r="E40" t="str">
        <f t="shared" si="2"/>
        <v>OK</v>
      </c>
      <c r="F40" t="str">
        <f t="shared" si="3"/>
        <v>OK</v>
      </c>
    </row>
    <row r="41" spans="1:6" x14ac:dyDescent="0.3">
      <c r="A41">
        <v>1</v>
      </c>
      <c r="B41" t="s">
        <v>2</v>
      </c>
      <c r="C41" t="s">
        <v>153</v>
      </c>
      <c r="D41" t="s">
        <v>153</v>
      </c>
      <c r="E41" t="str">
        <f t="shared" si="2"/>
        <v>OK</v>
      </c>
      <c r="F41" t="str">
        <f t="shared" si="3"/>
        <v>OK</v>
      </c>
    </row>
    <row r="42" spans="1:6" x14ac:dyDescent="0.3">
      <c r="A42">
        <v>1</v>
      </c>
      <c r="B42" t="s">
        <v>2</v>
      </c>
      <c r="C42" t="s">
        <v>154</v>
      </c>
      <c r="D42" t="s">
        <v>154</v>
      </c>
      <c r="E42" t="str">
        <f t="shared" si="2"/>
        <v>OK</v>
      </c>
      <c r="F42" t="str">
        <f t="shared" si="3"/>
        <v>OK</v>
      </c>
    </row>
    <row r="43" spans="1:6" x14ac:dyDescent="0.3">
      <c r="A43">
        <v>1</v>
      </c>
      <c r="B43" t="s">
        <v>2</v>
      </c>
      <c r="C43" t="s">
        <v>155</v>
      </c>
      <c r="D43" t="s">
        <v>155</v>
      </c>
      <c r="E43" t="str">
        <f t="shared" si="2"/>
        <v>OK</v>
      </c>
      <c r="F43" t="str">
        <f t="shared" si="3"/>
        <v>OK</v>
      </c>
    </row>
    <row r="44" spans="1:6" x14ac:dyDescent="0.3">
      <c r="A44">
        <v>1</v>
      </c>
      <c r="B44" t="s">
        <v>2</v>
      </c>
      <c r="C44" t="s">
        <v>156</v>
      </c>
      <c r="D44" t="s">
        <v>156</v>
      </c>
      <c r="E44" t="str">
        <f t="shared" si="2"/>
        <v>OK</v>
      </c>
      <c r="F44" t="str">
        <f t="shared" si="3"/>
        <v>OK</v>
      </c>
    </row>
    <row r="45" spans="1:6" x14ac:dyDescent="0.3">
      <c r="A45">
        <v>1</v>
      </c>
      <c r="B45" t="s">
        <v>2</v>
      </c>
      <c r="C45" t="s">
        <v>157</v>
      </c>
      <c r="D45" t="s">
        <v>157</v>
      </c>
      <c r="E45" t="str">
        <f t="shared" si="2"/>
        <v>OK</v>
      </c>
      <c r="F45" t="str">
        <f t="shared" si="3"/>
        <v>OK</v>
      </c>
    </row>
    <row r="46" spans="1:6" x14ac:dyDescent="0.3">
      <c r="A46">
        <v>1</v>
      </c>
      <c r="B46" t="s">
        <v>2</v>
      </c>
      <c r="C46" t="s">
        <v>158</v>
      </c>
      <c r="D46" t="s">
        <v>158</v>
      </c>
      <c r="E46" t="str">
        <f t="shared" si="2"/>
        <v>OK</v>
      </c>
      <c r="F46" t="str">
        <f t="shared" si="3"/>
        <v>OK</v>
      </c>
    </row>
    <row r="47" spans="1:6" x14ac:dyDescent="0.3">
      <c r="A47">
        <v>1</v>
      </c>
      <c r="B47" t="s">
        <v>2</v>
      </c>
      <c r="C47" t="s">
        <v>159</v>
      </c>
      <c r="D47" t="s">
        <v>159</v>
      </c>
      <c r="E47" t="str">
        <f t="shared" si="2"/>
        <v>OK</v>
      </c>
      <c r="F47" t="str">
        <f t="shared" si="3"/>
        <v>OK</v>
      </c>
    </row>
    <row r="48" spans="1:6" x14ac:dyDescent="0.3">
      <c r="A48">
        <v>1</v>
      </c>
      <c r="B48" t="s">
        <v>2</v>
      </c>
      <c r="C48" t="s">
        <v>160</v>
      </c>
      <c r="D48" t="s">
        <v>160</v>
      </c>
      <c r="E48" t="str">
        <f t="shared" si="2"/>
        <v>OK</v>
      </c>
      <c r="F48" t="str">
        <f t="shared" si="3"/>
        <v>OK</v>
      </c>
    </row>
    <row r="49" spans="1:6" x14ac:dyDescent="0.3">
      <c r="A49">
        <v>1</v>
      </c>
      <c r="B49" t="s">
        <v>2</v>
      </c>
      <c r="C49" t="s">
        <v>161</v>
      </c>
      <c r="D49" t="s">
        <v>161</v>
      </c>
      <c r="E49" t="str">
        <f t="shared" si="2"/>
        <v>OK</v>
      </c>
      <c r="F49" t="str">
        <f t="shared" si="3"/>
        <v>OK</v>
      </c>
    </row>
    <row r="50" spans="1:6" x14ac:dyDescent="0.3">
      <c r="A50">
        <v>1</v>
      </c>
      <c r="B50" t="s">
        <v>2</v>
      </c>
      <c r="C50" t="s">
        <v>162</v>
      </c>
      <c r="D50" t="s">
        <v>162</v>
      </c>
      <c r="E50" t="str">
        <f t="shared" si="2"/>
        <v>OK</v>
      </c>
      <c r="F50" t="str">
        <f t="shared" si="3"/>
        <v>OK</v>
      </c>
    </row>
    <row r="51" spans="1:6" x14ac:dyDescent="0.3">
      <c r="A51">
        <v>1</v>
      </c>
      <c r="B51" t="s">
        <v>2</v>
      </c>
      <c r="C51" t="s">
        <v>163</v>
      </c>
      <c r="D51" t="s">
        <v>163</v>
      </c>
      <c r="E51" t="str">
        <f t="shared" si="2"/>
        <v>OK</v>
      </c>
      <c r="F51" t="str">
        <f t="shared" si="3"/>
        <v>OK</v>
      </c>
    </row>
    <row r="52" spans="1:6" x14ac:dyDescent="0.3">
      <c r="A52">
        <v>1</v>
      </c>
      <c r="B52" t="s">
        <v>2</v>
      </c>
      <c r="C52" t="s">
        <v>164</v>
      </c>
      <c r="D52" t="s">
        <v>164</v>
      </c>
      <c r="E52" t="str">
        <f t="shared" si="2"/>
        <v>OK</v>
      </c>
      <c r="F52" t="str">
        <f t="shared" si="3"/>
        <v>OK</v>
      </c>
    </row>
    <row r="53" spans="1:6" x14ac:dyDescent="0.3">
      <c r="A53">
        <v>1</v>
      </c>
      <c r="B53" t="s">
        <v>2</v>
      </c>
      <c r="C53" t="s">
        <v>165</v>
      </c>
      <c r="D53" t="s">
        <v>165</v>
      </c>
      <c r="E53" t="str">
        <f t="shared" si="2"/>
        <v>OK</v>
      </c>
      <c r="F53" t="str">
        <f t="shared" si="3"/>
        <v>OK</v>
      </c>
    </row>
    <row r="54" spans="1:6" x14ac:dyDescent="0.3">
      <c r="A54">
        <v>1</v>
      </c>
      <c r="B54" t="s">
        <v>2</v>
      </c>
      <c r="C54" t="s">
        <v>166</v>
      </c>
      <c r="D54" t="s">
        <v>166</v>
      </c>
      <c r="E54" t="str">
        <f t="shared" si="2"/>
        <v>OK</v>
      </c>
      <c r="F54" t="str">
        <f t="shared" si="3"/>
        <v>OK</v>
      </c>
    </row>
    <row r="55" spans="1:6" x14ac:dyDescent="0.3">
      <c r="A55">
        <v>1</v>
      </c>
      <c r="B55" t="s">
        <v>2</v>
      </c>
      <c r="C55" t="s">
        <v>167</v>
      </c>
      <c r="D55" t="s">
        <v>167</v>
      </c>
      <c r="E55" t="str">
        <f t="shared" si="2"/>
        <v>OK</v>
      </c>
      <c r="F55" t="str">
        <f t="shared" si="3"/>
        <v>OK</v>
      </c>
    </row>
  </sheetData>
  <mergeCells count="5">
    <mergeCell ref="B1:D1"/>
    <mergeCell ref="A2:D2"/>
    <mergeCell ref="A3:D3"/>
    <mergeCell ref="E3:I3"/>
    <mergeCell ref="E2:I2"/>
  </mergeCells>
  <conditionalFormatting sqref="E6:F55">
    <cfRule type="containsText" dxfId="1" priority="1" operator="containsText" text="ERROR">
      <formula>NOT(ISERROR(SEARCH("ERROR",E6)))</formula>
    </cfRule>
  </conditionalFormatting>
  <hyperlinks>
    <hyperlink ref="G1" location="Index!A1" tooltip="Return to Index page" display="Index"/>
  </hyperlink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C11" sqref="C11"/>
    </sheetView>
  </sheetViews>
  <sheetFormatPr defaultRowHeight="14.4" x14ac:dyDescent="0.3"/>
  <cols>
    <col min="1" max="1" width="12.6640625" customWidth="1"/>
    <col min="2" max="2" width="10.6640625" customWidth="1"/>
    <col min="3" max="4" width="24.6640625" customWidth="1"/>
    <col min="6" max="6" width="12.6640625" customWidth="1"/>
  </cols>
  <sheetData>
    <row r="1" spans="1:7" x14ac:dyDescent="0.3">
      <c r="A1" s="2" t="s">
        <v>168</v>
      </c>
      <c r="B1" s="4" t="s">
        <v>169</v>
      </c>
      <c r="C1" s="4"/>
      <c r="D1" s="4"/>
      <c r="G1" s="1" t="s">
        <v>0</v>
      </c>
    </row>
    <row r="2" spans="1:7" x14ac:dyDescent="0.3">
      <c r="A2" s="5" t="s">
        <v>170</v>
      </c>
      <c r="B2" s="5"/>
      <c r="C2" s="5"/>
      <c r="D2" s="5"/>
    </row>
    <row r="3" spans="1:7" ht="139.94999999999999" customHeight="1" x14ac:dyDescent="0.3">
      <c r="A3" s="5" t="s">
        <v>171</v>
      </c>
      <c r="B3" s="5"/>
      <c r="C3" s="5"/>
      <c r="D3" s="5"/>
    </row>
    <row r="5" spans="1:7" x14ac:dyDescent="0.3">
      <c r="A5" t="s">
        <v>3</v>
      </c>
      <c r="B5" t="s">
        <v>4</v>
      </c>
      <c r="C5" t="s">
        <v>5</v>
      </c>
      <c r="D5" t="s">
        <v>6</v>
      </c>
      <c r="E5" t="s">
        <v>7</v>
      </c>
      <c r="F5" t="s">
        <v>8</v>
      </c>
    </row>
    <row r="6" spans="1:7" x14ac:dyDescent="0.3">
      <c r="A6">
        <v>1</v>
      </c>
      <c r="B6" t="s">
        <v>2</v>
      </c>
      <c r="C6" t="s">
        <v>172</v>
      </c>
      <c r="D6" t="s">
        <v>172</v>
      </c>
      <c r="E6" t="str">
        <f t="shared" ref="E6:E15" si="0">IF(C6=D6,"OK","ERROR")</f>
        <v>OK</v>
      </c>
      <c r="F6" t="str">
        <f t="shared" ref="F6:F15" si="1">IF(LEFT(C6,11)=LEFT(D6,11),"OK","ERROR")</f>
        <v>OK</v>
      </c>
    </row>
    <row r="7" spans="1:7" x14ac:dyDescent="0.3">
      <c r="A7">
        <v>1</v>
      </c>
      <c r="B7" t="s">
        <v>2</v>
      </c>
      <c r="C7" t="s">
        <v>173</v>
      </c>
      <c r="D7" t="s">
        <v>173</v>
      </c>
      <c r="E7" t="str">
        <f t="shared" si="0"/>
        <v>OK</v>
      </c>
      <c r="F7" t="str">
        <f t="shared" si="1"/>
        <v>OK</v>
      </c>
    </row>
    <row r="8" spans="1:7" x14ac:dyDescent="0.3">
      <c r="A8">
        <v>1</v>
      </c>
      <c r="B8" t="s">
        <v>2</v>
      </c>
      <c r="C8" t="s">
        <v>174</v>
      </c>
      <c r="D8" t="s">
        <v>174</v>
      </c>
      <c r="E8" t="str">
        <f t="shared" si="0"/>
        <v>OK</v>
      </c>
      <c r="F8" t="str">
        <f t="shared" si="1"/>
        <v>OK</v>
      </c>
    </row>
    <row r="9" spans="1:7" x14ac:dyDescent="0.3">
      <c r="A9">
        <v>1</v>
      </c>
      <c r="B9" t="s">
        <v>2</v>
      </c>
      <c r="C9" t="s">
        <v>175</v>
      </c>
      <c r="D9" t="s">
        <v>175</v>
      </c>
      <c r="E9" t="str">
        <f t="shared" si="0"/>
        <v>OK</v>
      </c>
      <c r="F9" t="str">
        <f t="shared" si="1"/>
        <v>OK</v>
      </c>
    </row>
    <row r="10" spans="1:7" x14ac:dyDescent="0.3">
      <c r="A10">
        <v>1</v>
      </c>
      <c r="B10" t="s">
        <v>2</v>
      </c>
      <c r="C10" t="s">
        <v>176</v>
      </c>
      <c r="D10" t="s">
        <v>176</v>
      </c>
      <c r="E10" t="str">
        <f t="shared" si="0"/>
        <v>OK</v>
      </c>
      <c r="F10" t="str">
        <f t="shared" si="1"/>
        <v>OK</v>
      </c>
    </row>
    <row r="11" spans="1:7" x14ac:dyDescent="0.3">
      <c r="A11">
        <v>1</v>
      </c>
      <c r="B11" t="s">
        <v>2</v>
      </c>
      <c r="C11" t="s">
        <v>177</v>
      </c>
      <c r="D11" t="s">
        <v>177</v>
      </c>
      <c r="E11" t="str">
        <f t="shared" si="0"/>
        <v>OK</v>
      </c>
      <c r="F11" t="str">
        <f t="shared" si="1"/>
        <v>OK</v>
      </c>
    </row>
    <row r="12" spans="1:7" x14ac:dyDescent="0.3">
      <c r="A12">
        <v>1</v>
      </c>
      <c r="B12" t="s">
        <v>2</v>
      </c>
      <c r="C12" t="s">
        <v>178</v>
      </c>
      <c r="D12" t="s">
        <v>178</v>
      </c>
      <c r="E12" t="str">
        <f t="shared" si="0"/>
        <v>OK</v>
      </c>
      <c r="F12" t="str">
        <f t="shared" si="1"/>
        <v>OK</v>
      </c>
    </row>
    <row r="13" spans="1:7" x14ac:dyDescent="0.3">
      <c r="A13">
        <v>1</v>
      </c>
      <c r="B13" t="s">
        <v>2</v>
      </c>
      <c r="C13" t="s">
        <v>179</v>
      </c>
      <c r="D13" t="s">
        <v>179</v>
      </c>
      <c r="E13" t="str">
        <f t="shared" si="0"/>
        <v>OK</v>
      </c>
      <c r="F13" t="str">
        <f t="shared" si="1"/>
        <v>OK</v>
      </c>
    </row>
    <row r="14" spans="1:7" x14ac:dyDescent="0.3">
      <c r="A14">
        <v>1</v>
      </c>
      <c r="B14" t="s">
        <v>2</v>
      </c>
      <c r="C14" t="s">
        <v>180</v>
      </c>
      <c r="D14" t="s">
        <v>180</v>
      </c>
      <c r="E14" t="str">
        <f t="shared" si="0"/>
        <v>OK</v>
      </c>
      <c r="F14" t="str">
        <f t="shared" si="1"/>
        <v>OK</v>
      </c>
    </row>
    <row r="15" spans="1:7" x14ac:dyDescent="0.3">
      <c r="A15">
        <v>1</v>
      </c>
      <c r="B15" t="s">
        <v>2</v>
      </c>
      <c r="C15" t="s">
        <v>181</v>
      </c>
      <c r="D15" t="s">
        <v>181</v>
      </c>
      <c r="E15" t="str">
        <f t="shared" si="0"/>
        <v>OK</v>
      </c>
      <c r="F15" t="str">
        <f t="shared" si="1"/>
        <v>OK</v>
      </c>
    </row>
  </sheetData>
  <mergeCells count="3">
    <mergeCell ref="B1:D1"/>
    <mergeCell ref="A2:D2"/>
    <mergeCell ref="A3:D3"/>
  </mergeCells>
  <conditionalFormatting sqref="E6:F15">
    <cfRule type="containsText" dxfId="0" priority="1" operator="containsText" text="ERROR">
      <formula>NOT(ISERROR(SEARCH("ERROR",E6)))</formula>
    </cfRule>
  </conditionalFormatting>
  <hyperlinks>
    <hyperlink ref="G1" location="Index!A1" tooltip="Return to Index page" display="Index"/>
  </hyperlink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Index</vt:lpstr>
      <vt:lpstr>1000001</vt:lpstr>
      <vt:lpstr>1000003</vt:lpstr>
      <vt:lpstr>1000004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Nithin Philips</cp:lastModifiedBy>
  <dcterms:created xsi:type="dcterms:W3CDTF">2015-12-30T04:17:38Z</dcterms:created>
  <dcterms:modified xsi:type="dcterms:W3CDTF">2016-01-04T17:09:39Z</dcterms:modified>
</cp:coreProperties>
</file>