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5cafdf8d2d8baf9e/Desktop/"/>
    </mc:Choice>
  </mc:AlternateContent>
  <xr:revisionPtr revIDLastSave="0" documentId="8_{C8CA87E3-07BF-4D08-8142-50A0B4DDDA6B}" xr6:coauthVersionLast="47" xr6:coauthVersionMax="47" xr10:uidLastSave="{00000000-0000-0000-0000-000000000000}"/>
  <bookViews>
    <workbookView xWindow="-120" yWindow="-120" windowWidth="20730" windowHeight="11040" activeTab="4" xr2:uid="{00000000-000D-0000-FFFF-FFFF00000000}"/>
  </bookViews>
  <sheets>
    <sheet name="Excercise 1" sheetId="1" r:id="rId1"/>
    <sheet name="Excercise 2" sheetId="2" r:id="rId2"/>
    <sheet name="Excercise 3" sheetId="3" r:id="rId3"/>
    <sheet name="Excercise 4" sheetId="4" r:id="rId4"/>
    <sheet name="Excersice 5" sheetId="5" r:id="rId5"/>
  </sheets>
  <calcPr calcId="191029"/>
  <extLst>
    <ext uri="GoogleSheetsCustomDataVersion2">
      <go:sheetsCustomData xmlns:go="http://customooxmlschemas.google.com/" r:id="rId9" roundtripDataChecksum="3GrogjC2qrDZo0RMQKZX5Ds5jOc/2W1FT5hn4f2cwmE="/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2" i="5"/>
  <c r="E3" i="4"/>
  <c r="E4" i="4"/>
  <c r="E5" i="4"/>
  <c r="E6" i="4"/>
  <c r="E7" i="4"/>
  <c r="E8" i="4"/>
  <c r="E9" i="4"/>
  <c r="E10" i="4"/>
  <c r="E11" i="4"/>
  <c r="E2" i="4"/>
  <c r="D3" i="4"/>
  <c r="D4" i="4"/>
  <c r="D5" i="4"/>
  <c r="D6" i="4"/>
  <c r="D7" i="4"/>
  <c r="D8" i="4"/>
  <c r="D9" i="4"/>
  <c r="D10" i="4"/>
  <c r="D11" i="4"/>
  <c r="D2" i="4"/>
  <c r="I10" i="3"/>
  <c r="I6" i="3"/>
  <c r="I7" i="3"/>
  <c r="I8" i="3"/>
  <c r="I9" i="3"/>
  <c r="I5" i="3"/>
  <c r="H6" i="3"/>
  <c r="H7" i="3"/>
  <c r="H8" i="3"/>
  <c r="H9" i="3"/>
  <c r="H10" i="3"/>
  <c r="H5" i="3"/>
  <c r="G10" i="3"/>
  <c r="F10" i="3"/>
  <c r="E10" i="3"/>
  <c r="D10" i="3"/>
  <c r="G6" i="3"/>
  <c r="G7" i="3"/>
  <c r="G8" i="3"/>
  <c r="G9" i="3"/>
  <c r="G5" i="3"/>
  <c r="K5" i="2"/>
  <c r="K6" i="2"/>
  <c r="K7" i="2"/>
  <c r="K8" i="2"/>
  <c r="K4" i="2"/>
  <c r="J5" i="2"/>
  <c r="J6" i="2"/>
  <c r="J7" i="2"/>
  <c r="J8" i="2"/>
  <c r="J4" i="2"/>
  <c r="I5" i="2"/>
  <c r="I6" i="2"/>
  <c r="I7" i="2"/>
  <c r="I8" i="2"/>
  <c r="I4" i="2"/>
  <c r="H4" i="2"/>
  <c r="H5" i="2"/>
  <c r="H6" i="2"/>
  <c r="H7" i="2"/>
  <c r="H8" i="2"/>
  <c r="G4" i="2"/>
  <c r="G5" i="2"/>
  <c r="G6" i="2"/>
  <c r="G7" i="2"/>
  <c r="G8" i="2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<sst xmlns="http://schemas.openxmlformats.org/spreadsheetml/2006/main" count="142" uniqueCount="128">
  <si>
    <t>Employee Name</t>
  </si>
  <si>
    <t>Sales Amount</t>
  </si>
  <si>
    <t>Bonus</t>
  </si>
  <si>
    <t>John</t>
  </si>
  <si>
    <t>$4500</t>
  </si>
  <si>
    <t>Emily</t>
  </si>
  <si>
    <t>$7000</t>
  </si>
  <si>
    <r>
      <rPr>
        <sz val="11"/>
        <color theme="1"/>
        <rFont val="Calibri"/>
      </rPr>
      <t>You have data of Employees and their sales calculate</t>
    </r>
    <r>
      <rPr>
        <b/>
        <sz val="11"/>
        <color theme="1"/>
        <rFont val="Calibri"/>
      </rPr>
      <t xml:space="preserve"> 10% bonus</t>
    </r>
    <r>
      <rPr>
        <sz val="11"/>
        <color theme="1"/>
        <rFont val="Calibri"/>
      </rPr>
      <t xml:space="preserve"> for each employees</t>
    </r>
  </si>
  <si>
    <t>Michael</t>
  </si>
  <si>
    <t>$3000</t>
  </si>
  <si>
    <t>Sarah</t>
  </si>
  <si>
    <t>$5500</t>
  </si>
  <si>
    <t>David</t>
  </si>
  <si>
    <t>$800</t>
  </si>
  <si>
    <t>Sophia</t>
  </si>
  <si>
    <t>$9500</t>
  </si>
  <si>
    <t>Liam</t>
  </si>
  <si>
    <t>$4000</t>
  </si>
  <si>
    <t>Emma</t>
  </si>
  <si>
    <t>$6200</t>
  </si>
  <si>
    <t>Benjamin</t>
  </si>
  <si>
    <t>$1500</t>
  </si>
  <si>
    <t>Olivia</t>
  </si>
  <si>
    <t>$4800</t>
  </si>
  <si>
    <t>Price 1</t>
  </si>
  <si>
    <t>Price 2</t>
  </si>
  <si>
    <t>Price 3</t>
  </si>
  <si>
    <t>Price 4</t>
  </si>
  <si>
    <t>Price 5</t>
  </si>
  <si>
    <t>Category 1</t>
  </si>
  <si>
    <t>Category 2</t>
  </si>
  <si>
    <t>Category 3</t>
  </si>
  <si>
    <t>Category 4</t>
  </si>
  <si>
    <t>Category 5</t>
  </si>
  <si>
    <t>Product A</t>
  </si>
  <si>
    <t>$10</t>
  </si>
  <si>
    <t>$15</t>
  </si>
  <si>
    <t>$20</t>
  </si>
  <si>
    <t>$25</t>
  </si>
  <si>
    <t>$30</t>
  </si>
  <si>
    <t>Product B</t>
  </si>
  <si>
    <t>$8</t>
  </si>
  <si>
    <t>$12</t>
  </si>
  <si>
    <t>$16</t>
  </si>
  <si>
    <t>$24</t>
  </si>
  <si>
    <t>Product C</t>
  </si>
  <si>
    <t>$18</t>
  </si>
  <si>
    <t>$36</t>
  </si>
  <si>
    <t>Product D</t>
  </si>
  <si>
    <t>$9</t>
  </si>
  <si>
    <t>$13</t>
  </si>
  <si>
    <t>$17</t>
  </si>
  <si>
    <t>$21</t>
  </si>
  <si>
    <t>Product E</t>
  </si>
  <si>
    <t>$11</t>
  </si>
  <si>
    <t>$26</t>
  </si>
  <si>
    <t>$31</t>
  </si>
  <si>
    <r>
      <rPr>
        <sz val="12"/>
        <color rgb="FF0D0D0D"/>
        <rFont val="Quattrocento Sans"/>
      </rPr>
      <t>Instructions</t>
    </r>
    <r>
      <rPr>
        <sz val="12"/>
        <color rgb="FF0D0D0D"/>
        <rFont val="Segoe UI"/>
      </rPr>
      <t>:</t>
    </r>
  </si>
  <si>
    <t>1. Apply nested IFs column-wise to categorize each product based on its price ranges based on the criteria you choose (e.g., low, medium, high).</t>
  </si>
  <si>
    <t>S. No</t>
  </si>
  <si>
    <t>Account Head</t>
  </si>
  <si>
    <t>Actual Expenditure</t>
  </si>
  <si>
    <t>Average of last three years</t>
  </si>
  <si>
    <t>Estimate for 2020-21</t>
  </si>
  <si>
    <t>% increase over 2017-18</t>
  </si>
  <si>
    <t xml:space="preserve">2017-18 </t>
  </si>
  <si>
    <t xml:space="preserve">2018-19 </t>
  </si>
  <si>
    <t>2019-20</t>
  </si>
  <si>
    <t>Salaries</t>
  </si>
  <si>
    <t>Travel Expenses</t>
  </si>
  <si>
    <t>Medical Charges</t>
  </si>
  <si>
    <t>Office Expenses</t>
  </si>
  <si>
    <t>Advt., Sales &amp; Publicity Expenses</t>
  </si>
  <si>
    <t>Total :</t>
  </si>
  <si>
    <t>1) Calculate the Average of last  3 years</t>
  </si>
  <si>
    <t>2) Calculate the estimate for 2020-21</t>
  </si>
  <si>
    <t>Estimate for 2020-21=Average+0.15×Average</t>
  </si>
  <si>
    <t>3) Calculate  the percent increase over 2017-18</t>
  </si>
  <si>
    <r>
      <rPr>
        <sz val="15"/>
        <color rgb="FF0D0D0D"/>
        <rFont val="Times New Roman"/>
      </rPr>
      <t>Increase=</t>
    </r>
    <r>
      <rPr>
        <sz val="14"/>
        <color rgb="FF0D0D0D"/>
        <rFont val="Times New Roman"/>
      </rPr>
      <t>Estimate for 2020-21−Expenditure for 2017-18/Expenditure for 2017-18​×100</t>
    </r>
  </si>
  <si>
    <t>Product ID</t>
  </si>
  <si>
    <t>Product Name</t>
  </si>
  <si>
    <t>Category</t>
  </si>
  <si>
    <t>Brand</t>
  </si>
  <si>
    <t>Model</t>
  </si>
  <si>
    <t>Apple iPhone 12 Pro Max</t>
  </si>
  <si>
    <t>Electronics</t>
  </si>
  <si>
    <t>1)  Separate the Brand Name with Model name Using text functions</t>
  </si>
  <si>
    <t>Samsung Galaxy Watch 4</t>
  </si>
  <si>
    <t>Sony PlayStation 5</t>
  </si>
  <si>
    <t>Nike Air Zoom Pegasus 38</t>
  </si>
  <si>
    <t>Footwear</t>
  </si>
  <si>
    <t>Adidas Ultraboost 21</t>
  </si>
  <si>
    <t>HP Pavilion Laptop</t>
  </si>
  <si>
    <t>Canon EOS Rebel T7i</t>
  </si>
  <si>
    <t>Bose QuietComfort 35 II</t>
  </si>
  <si>
    <t>Levi's 501 Original Fit</t>
  </si>
  <si>
    <t>Clothing</t>
  </si>
  <si>
    <t>Calvin Klein Men's Shirt</t>
  </si>
  <si>
    <t>Customer ID</t>
  </si>
  <si>
    <t>Customer Name</t>
  </si>
  <si>
    <t>Email</t>
  </si>
  <si>
    <t>John Doe</t>
  </si>
  <si>
    <t>john.doe@example.com</t>
  </si>
  <si>
    <t>Alice Smith</t>
  </si>
  <si>
    <t>alice.smith@example.org</t>
  </si>
  <si>
    <t>Bob Johnson</t>
  </si>
  <si>
    <t>bob.johnson@example.com</t>
  </si>
  <si>
    <t>Sarah Lee</t>
  </si>
  <si>
    <t>sarah.lee@example.net</t>
  </si>
  <si>
    <t>Emily Brown</t>
  </si>
  <si>
    <t>emily.brown@example.org</t>
  </si>
  <si>
    <t>Michael Anderson</t>
  </si>
  <si>
    <t>michael.anderson@example.com</t>
  </si>
  <si>
    <t>Olivia Garcia</t>
  </si>
  <si>
    <t>olivia.garcia@example.net</t>
  </si>
  <si>
    <t>David Martinez</t>
  </si>
  <si>
    <t>david.martinez@example.org</t>
  </si>
  <si>
    <t>Sophia Wilson</t>
  </si>
  <si>
    <t>sophia.wilson@example.com</t>
  </si>
  <si>
    <t>Ethan Taylor</t>
  </si>
  <si>
    <t>ethan.taylor@example.net</t>
  </si>
  <si>
    <t>Create a new column and Use a logical function to categorize customers based on their email domains:</t>
  </si>
  <si>
    <t>"Personal" if the domain is "example.com".</t>
  </si>
  <si>
    <t>"Organization" if the domain is "example.org".</t>
  </si>
  <si>
    <t>"Network" if the domain is "example.net".</t>
  </si>
  <si>
    <t>"Other" for any other domain.</t>
  </si>
  <si>
    <t>product</t>
  </si>
  <si>
    <t>Email domain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</si>
</sst>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2">
    <font>
      <sz val="11"/>
      <color theme="1"/>
      <name val="Calibri"/>
      <scheme val="minor"/>
    </font>
    <font>
      <b/>
      <sz val="9"/>
      <color rgb="FF0D0D0D"/>
      <name val="Quattrocento Sans"/>
    </font>
    <font>
      <sz val="9"/>
      <color rgb="FF0D0D0D"/>
      <name val="Quattrocento Sans"/>
    </font>
    <font>
      <sz val="11"/>
      <color theme="1"/>
      <name val="Calibri"/>
    </font>
    <font>
      <sz val="11"/>
      <color theme="1"/>
      <name val="Calibri"/>
      <scheme val="minor"/>
    </font>
    <font>
      <sz val="12"/>
      <color rgb="FF0D0D0D"/>
      <name val="Quattrocento Sans"/>
    </font>
    <font>
      <b/>
      <sz val="11"/>
      <color theme="1"/>
      <name val="Calibri"/>
    </font>
    <font>
      <sz val="11"/>
      <name val="Calibri"/>
    </font>
    <font>
      <sz val="15"/>
      <color rgb="FF0D0D0D"/>
      <name val="Times New Roman"/>
    </font>
    <font>
      <sz val="12"/>
      <color rgb="FF0D0D0D"/>
      <name val="Segoe UI"/>
    </font>
    <font>
      <sz val="14"/>
      <color rgb="FF0D0D0D"/>
      <name val="Times New Roman"/>
    </font>
    <font>
      <sz val="9"/>
      <color rgb="FF0D0D0D"/>
      <name val="Quattrocento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vertical="center" wrapText="1"/>
    </xf>
    <xf numFmtId="0" fontId="4" fillId="0" borderId="0" xfId="0" applyFont="1"/>
    <xf numFmtId="0" fontId="2" fillId="3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0" xfId="0" applyFont="1"/>
    <xf numFmtId="0" fontId="2" fillId="3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vertical="center" wrapText="1"/>
    </xf>
    <xf numFmtId="164" fontId="3" fillId="0" borderId="1" xfId="0" applyNumberFormat="1" applyFont="1" applyBorder="1"/>
    <xf numFmtId="0" fontId="11" fillId="3" borderId="2" xfId="0" applyFont="1" applyFill="1" applyBorder="1" applyAlignment="1">
      <alignment horizontal="center" wrapText="1"/>
    </xf>
    <xf numFmtId="0" fontId="6" fillId="0" borderId="6" xfId="0" applyFont="1" applyBorder="1" applyAlignment="1">
      <alignment horizontal="center" vertical="center"/>
    </xf>
    <xf numFmtId="0" fontId="7" fillId="0" borderId="10" xfId="0" applyFont="1" applyBorder="1"/>
    <xf numFmtId="0" fontId="6" fillId="0" borderId="7" xfId="0" applyFont="1" applyBorder="1" applyAlignment="1">
      <alignment horizontal="center" vertical="center"/>
    </xf>
    <xf numFmtId="0" fontId="7" fillId="0" borderId="8" xfId="0" applyFont="1" applyBorder="1"/>
    <xf numFmtId="0" fontId="7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workbookViewId="0">
      <selection activeCell="H14" sqref="H14"/>
    </sheetView>
  </sheetViews>
  <sheetFormatPr defaultColWidth="14.42578125" defaultRowHeight="15" customHeight="1"/>
  <cols>
    <col min="1" max="1" width="14.28515625" customWidth="1"/>
    <col min="2" max="2" width="12.140625" customWidth="1"/>
    <col min="3" max="26" width="8.7109375" customWidth="1"/>
  </cols>
  <sheetData>
    <row r="1" spans="1:6">
      <c r="A1" s="1" t="s">
        <v>0</v>
      </c>
      <c r="B1" s="1" t="s">
        <v>1</v>
      </c>
      <c r="C1" s="1" t="s">
        <v>2</v>
      </c>
    </row>
    <row r="2" spans="1:6">
      <c r="A2" s="2" t="s">
        <v>3</v>
      </c>
      <c r="B2" s="2" t="s">
        <v>4</v>
      </c>
      <c r="C2" s="17">
        <f>B2*0.1</f>
        <v>450</v>
      </c>
    </row>
    <row r="3" spans="1:6">
      <c r="A3" s="2" t="s">
        <v>5</v>
      </c>
      <c r="B3" s="2" t="s">
        <v>6</v>
      </c>
      <c r="C3" s="17">
        <f t="shared" ref="C3:C11" si="0">B3*0.1</f>
        <v>700</v>
      </c>
      <c r="F3" s="3" t="s">
        <v>7</v>
      </c>
    </row>
    <row r="4" spans="1:6">
      <c r="A4" s="2" t="s">
        <v>8</v>
      </c>
      <c r="B4" s="2" t="s">
        <v>9</v>
      </c>
      <c r="C4" s="17">
        <f t="shared" si="0"/>
        <v>300</v>
      </c>
    </row>
    <row r="5" spans="1:6">
      <c r="A5" s="2" t="s">
        <v>10</v>
      </c>
      <c r="B5" s="2" t="s">
        <v>11</v>
      </c>
      <c r="C5" s="17">
        <f t="shared" si="0"/>
        <v>550</v>
      </c>
    </row>
    <row r="6" spans="1:6">
      <c r="A6" s="2" t="s">
        <v>12</v>
      </c>
      <c r="B6" s="2" t="s">
        <v>13</v>
      </c>
      <c r="C6" s="17">
        <f t="shared" si="0"/>
        <v>80</v>
      </c>
    </row>
    <row r="7" spans="1:6">
      <c r="A7" s="2" t="s">
        <v>14</v>
      </c>
      <c r="B7" s="2" t="s">
        <v>15</v>
      </c>
      <c r="C7" s="17">
        <f t="shared" si="0"/>
        <v>950</v>
      </c>
    </row>
    <row r="8" spans="1:6">
      <c r="A8" s="2" t="s">
        <v>16</v>
      </c>
      <c r="B8" s="2" t="s">
        <v>17</v>
      </c>
      <c r="C8" s="17">
        <f t="shared" si="0"/>
        <v>400</v>
      </c>
    </row>
    <row r="9" spans="1:6">
      <c r="A9" s="2" t="s">
        <v>18</v>
      </c>
      <c r="B9" s="2" t="s">
        <v>19</v>
      </c>
      <c r="C9" s="17">
        <f t="shared" si="0"/>
        <v>620</v>
      </c>
    </row>
    <row r="10" spans="1:6">
      <c r="A10" s="2" t="s">
        <v>20</v>
      </c>
      <c r="B10" s="2" t="s">
        <v>21</v>
      </c>
      <c r="C10" s="17">
        <f t="shared" si="0"/>
        <v>150</v>
      </c>
    </row>
    <row r="11" spans="1:6">
      <c r="A11" s="2" t="s">
        <v>22</v>
      </c>
      <c r="B11" s="2" t="s">
        <v>23</v>
      </c>
      <c r="C11" s="17">
        <f t="shared" si="0"/>
        <v>480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1000"/>
  <sheetViews>
    <sheetView zoomScale="117" workbookViewId="0">
      <selection activeCell="J16" sqref="J16"/>
    </sheetView>
  </sheetViews>
  <sheetFormatPr defaultColWidth="14.42578125" defaultRowHeight="15" customHeight="1"/>
  <cols>
    <col min="1" max="1" width="13.140625" customWidth="1"/>
    <col min="2" max="3" width="10.42578125" customWidth="1"/>
    <col min="4" max="4" width="10" customWidth="1"/>
    <col min="5" max="6" width="8.7109375" customWidth="1"/>
    <col min="7" max="7" width="15.85546875" customWidth="1"/>
    <col min="8" max="8" width="13.140625" customWidth="1"/>
    <col min="9" max="9" width="12.5703125" customWidth="1"/>
    <col min="10" max="10" width="12.140625" customWidth="1"/>
    <col min="11" max="11" width="14.42578125" customWidth="1"/>
    <col min="12" max="26" width="8.7109375" customWidth="1"/>
  </cols>
  <sheetData>
    <row r="3" spans="1:11">
      <c r="A3" s="18" t="s">
        <v>126</v>
      </c>
      <c r="B3" s="4" t="s">
        <v>24</v>
      </c>
      <c r="C3" s="4" t="s">
        <v>25</v>
      </c>
      <c r="D3" s="4" t="s">
        <v>26</v>
      </c>
      <c r="E3" s="4" t="s">
        <v>27</v>
      </c>
      <c r="F3" s="4" t="s">
        <v>28</v>
      </c>
      <c r="G3" s="4" t="s">
        <v>29</v>
      </c>
      <c r="H3" s="4" t="s">
        <v>30</v>
      </c>
      <c r="I3" s="4" t="s">
        <v>31</v>
      </c>
      <c r="J3" s="4" t="s">
        <v>32</v>
      </c>
      <c r="K3" s="5" t="s">
        <v>33</v>
      </c>
    </row>
    <row r="4" spans="1:11">
      <c r="A4" s="6" t="s">
        <v>34</v>
      </c>
      <c r="B4" s="6" t="s">
        <v>35</v>
      </c>
      <c r="C4" s="6" t="s">
        <v>36</v>
      </c>
      <c r="D4" s="6" t="s">
        <v>37</v>
      </c>
      <c r="E4" s="6" t="s">
        <v>38</v>
      </c>
      <c r="F4" s="6" t="s">
        <v>39</v>
      </c>
      <c r="G4" s="6" t="str">
        <f>IF(B4&lt;"$22","low",IF(AND(B4&gt;"$22",B4&lt;"$22"),"medium","high"))</f>
        <v>low</v>
      </c>
      <c r="H4" s="6" t="str">
        <f>IF(C4&lt;"$22","low",IF(AND(C4&gt;"$22",C4&lt;"$22"),"medium","high"))</f>
        <v>low</v>
      </c>
      <c r="I4" s="6" t="str">
        <f>IF(D4&lt;"$22","low",IF(AND(D4&gt;"$22",D4&lt;"$22"),"medium","high"))</f>
        <v>low</v>
      </c>
      <c r="J4" s="6" t="str">
        <f>IF(E4&lt;"$22","low",IF(AND(E4&gt;"$22",E4&lt;"$22"),"medium","high"))</f>
        <v>high</v>
      </c>
      <c r="K4" s="7" t="str">
        <f>IF(F4&lt;"$22","low",IF(AND(F4&gt;"$22",F4&lt;"$22"),"medium","high"))</f>
        <v>high</v>
      </c>
    </row>
    <row r="5" spans="1:11">
      <c r="A5" s="6" t="s">
        <v>40</v>
      </c>
      <c r="B5" s="6" t="s">
        <v>41</v>
      </c>
      <c r="C5" s="6" t="s">
        <v>42</v>
      </c>
      <c r="D5" s="6" t="s">
        <v>43</v>
      </c>
      <c r="E5" s="6" t="s">
        <v>37</v>
      </c>
      <c r="F5" s="6" t="s">
        <v>44</v>
      </c>
      <c r="G5" s="6" t="str">
        <f t="shared" ref="G5:G8" si="0">IF(B5&lt;"$22","low",IF(AND(B5&gt;"$22",B5&lt;"$22"),"medium","high"))</f>
        <v>high</v>
      </c>
      <c r="H5" s="6" t="str">
        <f t="shared" ref="H5:H8" si="1">IF(C5&lt;"$22","low",IF(AND(C5&gt;"$22",C5&lt;"$22"),"medium","high"))</f>
        <v>low</v>
      </c>
      <c r="I5" s="6" t="str">
        <f t="shared" ref="I5:I8" si="2">IF(D5&lt;"$22","low",IF(AND(D5&gt;"$22",D5&lt;"$22"),"medium","high"))</f>
        <v>low</v>
      </c>
      <c r="J5" s="6" t="str">
        <f t="shared" ref="J5:J8" si="3">IF(E5&lt;"$22","low",IF(AND(E5&gt;"$22",E5&lt;"$22"),"medium","high"))</f>
        <v>low</v>
      </c>
      <c r="K5" s="7" t="str">
        <f t="shared" ref="K5:K8" si="4">IF(F5&lt;"$22","low",IF(AND(F5&gt;"$22",F5&lt;"$22"),"medium","high"))</f>
        <v>high</v>
      </c>
    </row>
    <row r="6" spans="1:11">
      <c r="A6" s="6" t="s">
        <v>45</v>
      </c>
      <c r="B6" s="6" t="s">
        <v>42</v>
      </c>
      <c r="C6" s="6" t="s">
        <v>46</v>
      </c>
      <c r="D6" s="6" t="s">
        <v>44</v>
      </c>
      <c r="E6" s="6" t="s">
        <v>39</v>
      </c>
      <c r="F6" s="6" t="s">
        <v>47</v>
      </c>
      <c r="G6" s="6" t="str">
        <f t="shared" si="0"/>
        <v>low</v>
      </c>
      <c r="H6" s="6" t="str">
        <f t="shared" si="1"/>
        <v>low</v>
      </c>
      <c r="I6" s="6" t="str">
        <f t="shared" si="2"/>
        <v>high</v>
      </c>
      <c r="J6" s="6" t="str">
        <f t="shared" si="3"/>
        <v>high</v>
      </c>
      <c r="K6" s="7" t="str">
        <f t="shared" si="4"/>
        <v>high</v>
      </c>
    </row>
    <row r="7" spans="1:11">
      <c r="A7" s="6" t="s">
        <v>48</v>
      </c>
      <c r="B7" s="6" t="s">
        <v>49</v>
      </c>
      <c r="C7" s="6" t="s">
        <v>50</v>
      </c>
      <c r="D7" s="6" t="s">
        <v>51</v>
      </c>
      <c r="E7" s="6" t="s">
        <v>52</v>
      </c>
      <c r="F7" s="6" t="s">
        <v>38</v>
      </c>
      <c r="G7" s="6" t="str">
        <f t="shared" si="0"/>
        <v>high</v>
      </c>
      <c r="H7" s="6" t="str">
        <f t="shared" si="1"/>
        <v>low</v>
      </c>
      <c r="I7" s="6" t="str">
        <f t="shared" si="2"/>
        <v>low</v>
      </c>
      <c r="J7" s="6" t="str">
        <f t="shared" si="3"/>
        <v>low</v>
      </c>
      <c r="K7" s="7" t="str">
        <f t="shared" si="4"/>
        <v>high</v>
      </c>
    </row>
    <row r="8" spans="1:11">
      <c r="A8" s="6" t="s">
        <v>53</v>
      </c>
      <c r="B8" s="6" t="s">
        <v>54</v>
      </c>
      <c r="C8" s="6" t="s">
        <v>43</v>
      </c>
      <c r="D8" s="6" t="s">
        <v>52</v>
      </c>
      <c r="E8" s="6" t="s">
        <v>55</v>
      </c>
      <c r="F8" s="6" t="s">
        <v>56</v>
      </c>
      <c r="G8" s="6" t="str">
        <f t="shared" si="0"/>
        <v>low</v>
      </c>
      <c r="H8" s="6" t="str">
        <f t="shared" si="1"/>
        <v>low</v>
      </c>
      <c r="I8" s="6" t="str">
        <f t="shared" si="2"/>
        <v>low</v>
      </c>
      <c r="J8" s="6" t="str">
        <f t="shared" si="3"/>
        <v>high</v>
      </c>
      <c r="K8" s="7" t="str">
        <f t="shared" si="4"/>
        <v>high</v>
      </c>
    </row>
    <row r="10" spans="1:11" ht="17.25">
      <c r="B10" s="8" t="s">
        <v>57</v>
      </c>
    </row>
    <row r="11" spans="1:11" ht="15.75">
      <c r="B11" s="9" t="s">
        <v>58</v>
      </c>
    </row>
    <row r="12" spans="1:11" ht="15.75">
      <c r="B12" s="9"/>
    </row>
    <row r="13" spans="1:11" ht="15.75">
      <c r="B13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I1000"/>
  <sheetViews>
    <sheetView workbookViewId="0">
      <selection activeCell="I15" sqref="I15"/>
    </sheetView>
  </sheetViews>
  <sheetFormatPr defaultColWidth="14.42578125" defaultRowHeight="15" customHeight="1"/>
  <cols>
    <col min="1" max="2" width="8.7109375" customWidth="1"/>
    <col min="3" max="3" width="30.7109375" customWidth="1"/>
    <col min="4" max="6" width="18.140625" customWidth="1"/>
    <col min="7" max="7" width="25" customWidth="1"/>
    <col min="8" max="8" width="19.140625" customWidth="1"/>
    <col min="9" max="9" width="22.42578125" customWidth="1"/>
    <col min="10" max="26" width="8.7109375" customWidth="1"/>
  </cols>
  <sheetData>
    <row r="3" spans="2:9">
      <c r="B3" s="19" t="s">
        <v>59</v>
      </c>
      <c r="C3" s="19" t="s">
        <v>60</v>
      </c>
      <c r="D3" s="21" t="s">
        <v>61</v>
      </c>
      <c r="E3" s="22"/>
      <c r="F3" s="23"/>
      <c r="G3" s="19" t="s">
        <v>62</v>
      </c>
      <c r="H3" s="19" t="s">
        <v>63</v>
      </c>
      <c r="I3" s="19" t="s">
        <v>64</v>
      </c>
    </row>
    <row r="4" spans="2:9">
      <c r="B4" s="20"/>
      <c r="C4" s="20"/>
      <c r="D4" s="10" t="s">
        <v>65</v>
      </c>
      <c r="E4" s="10" t="s">
        <v>66</v>
      </c>
      <c r="F4" s="10" t="s">
        <v>67</v>
      </c>
      <c r="G4" s="20"/>
      <c r="H4" s="20"/>
      <c r="I4" s="20"/>
    </row>
    <row r="5" spans="2:9">
      <c r="B5" s="11">
        <v>1</v>
      </c>
      <c r="C5" s="11" t="s">
        <v>68</v>
      </c>
      <c r="D5" s="11">
        <v>800000</v>
      </c>
      <c r="E5" s="11">
        <v>830000</v>
      </c>
      <c r="F5" s="11">
        <v>850000</v>
      </c>
      <c r="G5" s="12">
        <f>AVERAGE(D5:F5)</f>
        <v>826666.66666666663</v>
      </c>
      <c r="H5" s="12">
        <f>G5+0.15*G5</f>
        <v>950666.66666666663</v>
      </c>
      <c r="I5" s="12">
        <f>((H5-D5)/D5)*100</f>
        <v>18.833333333333329</v>
      </c>
    </row>
    <row r="6" spans="2:9">
      <c r="B6" s="11">
        <v>2</v>
      </c>
      <c r="C6" s="11" t="s">
        <v>69</v>
      </c>
      <c r="D6" s="11">
        <v>70000</v>
      </c>
      <c r="E6" s="11">
        <v>90000</v>
      </c>
      <c r="F6" s="11">
        <v>100000</v>
      </c>
      <c r="G6" s="12">
        <f t="shared" ref="G6:G10" si="0">AVERAGE(D6:F6)</f>
        <v>86666.666666666672</v>
      </c>
      <c r="H6" s="12">
        <f t="shared" ref="H6:H10" si="1">G6+0.15*G6</f>
        <v>99666.666666666672</v>
      </c>
      <c r="I6" s="12">
        <f t="shared" ref="I6:I9" si="2">((H6-D6)/D6)*100</f>
        <v>42.380952380952387</v>
      </c>
    </row>
    <row r="7" spans="2:9">
      <c r="B7" s="11">
        <v>3</v>
      </c>
      <c r="C7" s="11" t="s">
        <v>70</v>
      </c>
      <c r="D7" s="11">
        <v>60000</v>
      </c>
      <c r="E7" s="11">
        <v>70000</v>
      </c>
      <c r="F7" s="11">
        <v>75000</v>
      </c>
      <c r="G7" s="12">
        <f t="shared" si="0"/>
        <v>68333.333333333328</v>
      </c>
      <c r="H7" s="12">
        <f t="shared" si="1"/>
        <v>78583.333333333328</v>
      </c>
      <c r="I7" s="12">
        <f t="shared" si="2"/>
        <v>30.972222222222211</v>
      </c>
    </row>
    <row r="8" spans="2:9">
      <c r="B8" s="11">
        <v>4</v>
      </c>
      <c r="C8" s="11" t="s">
        <v>71</v>
      </c>
      <c r="D8" s="11">
        <v>110000</v>
      </c>
      <c r="E8" s="11">
        <v>130000</v>
      </c>
      <c r="F8" s="11">
        <v>170000</v>
      </c>
      <c r="G8" s="12">
        <f t="shared" si="0"/>
        <v>136666.66666666666</v>
      </c>
      <c r="H8" s="12">
        <f t="shared" si="1"/>
        <v>157166.66666666666</v>
      </c>
      <c r="I8" s="12">
        <f t="shared" si="2"/>
        <v>42.878787878787875</v>
      </c>
    </row>
    <row r="9" spans="2:9">
      <c r="B9" s="11">
        <v>5</v>
      </c>
      <c r="C9" s="11" t="s">
        <v>72</v>
      </c>
      <c r="D9" s="11">
        <v>8000</v>
      </c>
      <c r="E9" s="11">
        <v>9000</v>
      </c>
      <c r="F9" s="11">
        <v>12000</v>
      </c>
      <c r="G9" s="12">
        <f t="shared" si="0"/>
        <v>9666.6666666666661</v>
      </c>
      <c r="H9" s="12">
        <f t="shared" si="1"/>
        <v>11116.666666666666</v>
      </c>
      <c r="I9" s="12">
        <f t="shared" si="2"/>
        <v>38.958333333333329</v>
      </c>
    </row>
    <row r="10" spans="2:9">
      <c r="B10" s="11"/>
      <c r="C10" s="11" t="s">
        <v>73</v>
      </c>
      <c r="D10" s="12">
        <f>SUM(D5:D9)</f>
        <v>1048000</v>
      </c>
      <c r="E10" s="12">
        <f>SUM(E5:E9)</f>
        <v>1129000</v>
      </c>
      <c r="F10" s="12">
        <f>SUM(F5:F9)</f>
        <v>1207000</v>
      </c>
      <c r="G10" s="12">
        <f t="shared" si="0"/>
        <v>1128000</v>
      </c>
      <c r="H10" s="12">
        <f t="shared" si="1"/>
        <v>1297200</v>
      </c>
      <c r="I10" s="12">
        <f>((H10-D10)/D10)*100</f>
        <v>23.778625954198475</v>
      </c>
    </row>
    <row r="13" spans="2:9">
      <c r="C13" s="13" t="s">
        <v>74</v>
      </c>
    </row>
    <row r="14" spans="2:9">
      <c r="C14" s="13" t="s">
        <v>75</v>
      </c>
    </row>
    <row r="15" spans="2:9" ht="19.5">
      <c r="C15" s="14" t="s">
        <v>76</v>
      </c>
    </row>
    <row r="16" spans="2:9">
      <c r="C16" s="3" t="s">
        <v>77</v>
      </c>
    </row>
    <row r="17" spans="3:3" ht="19.5">
      <c r="C17" s="14" t="s">
        <v>78</v>
      </c>
    </row>
    <row r="21" spans="3:3" ht="15.75" customHeight="1"/>
    <row r="22" spans="3:3" ht="15.75" customHeight="1"/>
    <row r="23" spans="3:3" ht="15.75" customHeight="1"/>
    <row r="24" spans="3:3" ht="15.75" customHeight="1"/>
    <row r="25" spans="3:3" ht="15.75" customHeight="1"/>
    <row r="26" spans="3:3" ht="15.75" customHeight="1"/>
    <row r="27" spans="3:3" ht="15.75" customHeight="1"/>
    <row r="28" spans="3:3" ht="15.75" customHeight="1"/>
    <row r="29" spans="3:3" ht="15.75" customHeight="1"/>
    <row r="30" spans="3:3" ht="15.75" customHeight="1"/>
    <row r="31" spans="3:3" ht="15.75" customHeight="1"/>
    <row r="32" spans="3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I3:I4"/>
    <mergeCell ref="B3:B4"/>
    <mergeCell ref="C3:C4"/>
    <mergeCell ref="D3:F3"/>
    <mergeCell ref="G3:G4"/>
    <mergeCell ref="H3:H4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selection activeCell="E2" sqref="E2"/>
    </sheetView>
  </sheetViews>
  <sheetFormatPr defaultColWidth="14.42578125" defaultRowHeight="15" customHeight="1"/>
  <cols>
    <col min="1" max="1" width="16.140625" customWidth="1"/>
    <col min="2" max="2" width="27.7109375" customWidth="1"/>
    <col min="3" max="26" width="19" customWidth="1"/>
  </cols>
  <sheetData>
    <row r="1" spans="1:6" ht="21" customHeight="1">
      <c r="A1" s="15" t="s">
        <v>79</v>
      </c>
      <c r="B1" s="15" t="s">
        <v>80</v>
      </c>
      <c r="C1" s="15" t="s">
        <v>81</v>
      </c>
      <c r="D1" s="15" t="s">
        <v>82</v>
      </c>
      <c r="E1" s="15" t="s">
        <v>83</v>
      </c>
    </row>
    <row r="2" spans="1:6" ht="28.5" customHeight="1">
      <c r="A2" s="2">
        <v>1</v>
      </c>
      <c r="B2" s="2" t="s">
        <v>84</v>
      </c>
      <c r="C2" s="2" t="s">
        <v>85</v>
      </c>
      <c r="D2" s="16" t="str">
        <f>LEFT(B2,SEARCH(" ",B2)-1)</f>
        <v>Apple</v>
      </c>
      <c r="E2" s="16" t="str">
        <f>RIGHT(B2,LEN(B2)-SEARCH(" ",B2))</f>
        <v>iPhone 12 Pro Max</v>
      </c>
      <c r="F2" s="3" t="s">
        <v>86</v>
      </c>
    </row>
    <row r="3" spans="1:6" ht="25.5" customHeight="1">
      <c r="A3" s="2">
        <v>2</v>
      </c>
      <c r="B3" s="2" t="s">
        <v>87</v>
      </c>
      <c r="C3" s="2" t="s">
        <v>85</v>
      </c>
      <c r="D3" s="16" t="str">
        <f t="shared" ref="D3:D11" si="0">LEFT(B3,SEARCH(" ",B3)-1)</f>
        <v>Samsung</v>
      </c>
      <c r="E3" s="16" t="str">
        <f t="shared" ref="E3:E11" si="1">RIGHT(B3,LEN(B3)-SEARCH(" ",B3))</f>
        <v>Galaxy Watch 4</v>
      </c>
    </row>
    <row r="4" spans="1:6" ht="29.25" customHeight="1">
      <c r="A4" s="2">
        <v>3</v>
      </c>
      <c r="B4" s="2" t="s">
        <v>88</v>
      </c>
      <c r="C4" s="2" t="s">
        <v>85</v>
      </c>
      <c r="D4" s="16" t="str">
        <f t="shared" si="0"/>
        <v>Sony</v>
      </c>
      <c r="E4" s="16" t="str">
        <f t="shared" si="1"/>
        <v>PlayStation 5</v>
      </c>
    </row>
    <row r="5" spans="1:6" ht="29.25" customHeight="1">
      <c r="A5" s="2">
        <v>4</v>
      </c>
      <c r="B5" s="2" t="s">
        <v>89</v>
      </c>
      <c r="C5" s="2" t="s">
        <v>90</v>
      </c>
      <c r="D5" s="16" t="str">
        <f t="shared" si="0"/>
        <v>Nike</v>
      </c>
      <c r="E5" s="16" t="str">
        <f t="shared" si="1"/>
        <v>Air Zoom Pegasus 38</v>
      </c>
    </row>
    <row r="6" spans="1:6" ht="29.25" customHeight="1">
      <c r="A6" s="2">
        <v>5</v>
      </c>
      <c r="B6" s="2" t="s">
        <v>91</v>
      </c>
      <c r="C6" s="2" t="s">
        <v>90</v>
      </c>
      <c r="D6" s="16" t="str">
        <f t="shared" si="0"/>
        <v>Adidas</v>
      </c>
      <c r="E6" s="16" t="str">
        <f t="shared" si="1"/>
        <v>Ultraboost 21</v>
      </c>
    </row>
    <row r="7" spans="1:6" ht="29.25" customHeight="1">
      <c r="A7" s="2">
        <v>6</v>
      </c>
      <c r="B7" s="2" t="s">
        <v>92</v>
      </c>
      <c r="C7" s="2" t="s">
        <v>85</v>
      </c>
      <c r="D7" s="16" t="str">
        <f t="shared" si="0"/>
        <v>HP</v>
      </c>
      <c r="E7" s="16" t="str">
        <f t="shared" si="1"/>
        <v>Pavilion Laptop</v>
      </c>
    </row>
    <row r="8" spans="1:6" ht="29.25" customHeight="1">
      <c r="A8" s="2">
        <v>7</v>
      </c>
      <c r="B8" s="2" t="s">
        <v>93</v>
      </c>
      <c r="C8" s="2" t="s">
        <v>85</v>
      </c>
      <c r="D8" s="16" t="str">
        <f t="shared" si="0"/>
        <v>Canon</v>
      </c>
      <c r="E8" s="16" t="str">
        <f t="shared" si="1"/>
        <v>EOS Rebel T7i</v>
      </c>
    </row>
    <row r="9" spans="1:6" ht="29.25" customHeight="1">
      <c r="A9" s="2">
        <v>8</v>
      </c>
      <c r="B9" s="2" t="s">
        <v>94</v>
      </c>
      <c r="C9" s="2" t="s">
        <v>85</v>
      </c>
      <c r="D9" s="16" t="str">
        <f t="shared" si="0"/>
        <v>Bose</v>
      </c>
      <c r="E9" s="16" t="str">
        <f t="shared" si="1"/>
        <v>QuietComfort 35 II</v>
      </c>
    </row>
    <row r="10" spans="1:6" ht="29.25" customHeight="1">
      <c r="A10" s="2">
        <v>9</v>
      </c>
      <c r="B10" s="2" t="s">
        <v>95</v>
      </c>
      <c r="C10" s="2" t="s">
        <v>96</v>
      </c>
      <c r="D10" s="16" t="str">
        <f t="shared" si="0"/>
        <v>Levi's</v>
      </c>
      <c r="E10" s="16" t="str">
        <f t="shared" si="1"/>
        <v>501 Original Fit</v>
      </c>
    </row>
    <row r="11" spans="1:6" ht="29.25" customHeight="1">
      <c r="A11" s="2">
        <v>10</v>
      </c>
      <c r="B11" s="2" t="s">
        <v>97</v>
      </c>
      <c r="C11" s="2" t="s">
        <v>96</v>
      </c>
      <c r="D11" s="16" t="str">
        <f t="shared" si="0"/>
        <v>Calvin</v>
      </c>
      <c r="E11" s="16" t="str">
        <f t="shared" si="1"/>
        <v>Klein Men's Shirt</v>
      </c>
    </row>
    <row r="12" spans="1:6" ht="29.25" customHeight="1"/>
    <row r="13" spans="1:6" ht="29.25" customHeight="1"/>
    <row r="14" spans="1:6" ht="29.25" customHeight="1"/>
    <row r="15" spans="1:6" ht="29.25" customHeight="1"/>
    <row r="16" spans="1:6" ht="29.25" customHeight="1"/>
    <row r="17" ht="29.25" customHeight="1"/>
    <row r="18" ht="29.25" customHeight="1"/>
    <row r="19" ht="29.25" customHeight="1"/>
    <row r="20" ht="29.25" customHeight="1"/>
    <row r="21" ht="29.25" customHeight="1"/>
    <row r="22" ht="29.25" customHeight="1"/>
    <row r="23" ht="29.25" customHeight="1"/>
    <row r="24" ht="29.25" customHeight="1"/>
    <row r="25" ht="29.25" customHeight="1"/>
    <row r="26" ht="29.25" customHeight="1"/>
    <row r="27" ht="29.25" customHeight="1"/>
    <row r="28" ht="29.25" customHeight="1"/>
    <row r="29" ht="29.25" customHeight="1"/>
    <row r="30" ht="29.25" customHeight="1"/>
    <row r="31" ht="29.25" customHeight="1"/>
    <row r="32" ht="29.25" customHeight="1"/>
    <row r="33" ht="29.25" customHeight="1"/>
    <row r="34" ht="29.25" customHeight="1"/>
    <row r="35" ht="29.25" customHeight="1"/>
    <row r="36" ht="29.25" customHeight="1"/>
    <row r="37" ht="29.25" customHeight="1"/>
    <row r="38" ht="29.25" customHeight="1"/>
    <row r="39" ht="29.25" customHeight="1"/>
    <row r="40" ht="29.25" customHeight="1"/>
    <row r="41" ht="29.25" customHeight="1"/>
    <row r="42" ht="29.25" customHeight="1"/>
    <row r="43" ht="29.25" customHeight="1"/>
    <row r="44" ht="29.25" customHeight="1"/>
    <row r="45" ht="29.25" customHeight="1"/>
    <row r="46" ht="29.25" customHeight="1"/>
    <row r="47" ht="29.25" customHeight="1"/>
    <row r="48" ht="29.25" customHeight="1"/>
    <row r="49" ht="29.25" customHeight="1"/>
    <row r="50" ht="29.25" customHeight="1"/>
    <row r="51" ht="29.25" customHeight="1"/>
    <row r="52" ht="29.25" customHeight="1"/>
    <row r="53" ht="29.25" customHeight="1"/>
    <row r="54" ht="29.25" customHeight="1"/>
    <row r="55" ht="29.25" customHeight="1"/>
    <row r="56" ht="29.25" customHeight="1"/>
    <row r="57" ht="29.25" customHeight="1"/>
    <row r="58" ht="29.25" customHeight="1"/>
    <row r="59" ht="29.25" customHeight="1"/>
    <row r="60" ht="29.25" customHeight="1"/>
    <row r="61" ht="29.25" customHeight="1"/>
    <row r="62" ht="29.25" customHeight="1"/>
    <row r="63" ht="29.25" customHeight="1"/>
    <row r="64" ht="29.25" customHeight="1"/>
    <row r="65" ht="29.25" customHeight="1"/>
    <row r="66" ht="29.25" customHeight="1"/>
    <row r="67" ht="29.25" customHeight="1"/>
    <row r="68" ht="29.25" customHeight="1"/>
    <row r="69" ht="29.25" customHeight="1"/>
    <row r="70" ht="29.25" customHeight="1"/>
    <row r="71" ht="29.25" customHeight="1"/>
    <row r="72" ht="29.25" customHeight="1"/>
    <row r="73" ht="29.25" customHeight="1"/>
    <row r="74" ht="29.25" customHeight="1"/>
    <row r="75" ht="29.25" customHeight="1"/>
    <row r="76" ht="29.25" customHeight="1"/>
    <row r="77" ht="29.25" customHeight="1"/>
    <row r="78" ht="29.25" customHeight="1"/>
    <row r="79" ht="29.25" customHeight="1"/>
    <row r="80" ht="29.25" customHeight="1"/>
    <row r="81" ht="29.25" customHeight="1"/>
    <row r="82" ht="29.25" customHeight="1"/>
    <row r="83" ht="29.25" customHeight="1"/>
    <row r="84" ht="29.25" customHeight="1"/>
    <row r="85" ht="29.25" customHeight="1"/>
    <row r="86" ht="29.25" customHeight="1"/>
    <row r="87" ht="29.25" customHeight="1"/>
    <row r="88" ht="29.25" customHeight="1"/>
    <row r="89" ht="29.25" customHeight="1"/>
    <row r="90" ht="29.25" customHeight="1"/>
    <row r="91" ht="29.25" customHeight="1"/>
    <row r="92" ht="29.25" customHeight="1"/>
    <row r="93" ht="29.25" customHeight="1"/>
    <row r="94" ht="29.25" customHeight="1"/>
    <row r="95" ht="29.25" customHeight="1"/>
    <row r="96" ht="29.25" customHeight="1"/>
    <row r="97" ht="29.25" customHeight="1"/>
    <row r="98" ht="29.25" customHeight="1"/>
    <row r="99" ht="29.25" customHeight="1"/>
    <row r="100" ht="29.25" customHeight="1"/>
    <row r="101" ht="29.25" customHeight="1"/>
    <row r="102" ht="29.25" customHeight="1"/>
    <row r="103" ht="29.25" customHeight="1"/>
    <row r="104" ht="29.25" customHeight="1"/>
    <row r="105" ht="29.25" customHeight="1"/>
    <row r="106" ht="29.25" customHeight="1"/>
    <row r="107" ht="29.25" customHeight="1"/>
    <row r="108" ht="29.25" customHeight="1"/>
    <row r="109" ht="29.25" customHeight="1"/>
    <row r="110" ht="29.25" customHeight="1"/>
    <row r="111" ht="29.25" customHeight="1"/>
    <row r="112" ht="29.25" customHeight="1"/>
    <row r="113" ht="29.25" customHeight="1"/>
    <row r="114" ht="29.25" customHeight="1"/>
    <row r="115" ht="29.25" customHeight="1"/>
    <row r="116" ht="29.25" customHeight="1"/>
    <row r="117" ht="29.25" customHeight="1"/>
    <row r="118" ht="29.25" customHeight="1"/>
    <row r="119" ht="29.25" customHeight="1"/>
    <row r="120" ht="29.25" customHeight="1"/>
    <row r="121" ht="29.25" customHeight="1"/>
    <row r="122" ht="29.25" customHeight="1"/>
    <row r="123" ht="29.25" customHeight="1"/>
    <row r="124" ht="29.25" customHeight="1"/>
    <row r="125" ht="29.25" customHeight="1"/>
    <row r="126" ht="29.25" customHeight="1"/>
    <row r="127" ht="29.25" customHeight="1"/>
    <row r="128" ht="29.25" customHeight="1"/>
    <row r="129" ht="29.25" customHeight="1"/>
    <row r="130" ht="29.25" customHeight="1"/>
    <row r="131" ht="29.25" customHeight="1"/>
    <row r="132" ht="29.25" customHeight="1"/>
    <row r="133" ht="29.25" customHeight="1"/>
    <row r="134" ht="29.25" customHeight="1"/>
    <row r="135" ht="29.25" customHeight="1"/>
    <row r="136" ht="29.25" customHeight="1"/>
    <row r="137" ht="29.25" customHeight="1"/>
    <row r="138" ht="29.25" customHeight="1"/>
    <row r="139" ht="29.25" customHeight="1"/>
    <row r="140" ht="29.25" customHeight="1"/>
    <row r="141" ht="29.25" customHeight="1"/>
    <row r="142" ht="29.25" customHeight="1"/>
    <row r="143" ht="29.25" customHeight="1"/>
    <row r="144" ht="29.25" customHeight="1"/>
    <row r="145" ht="29.25" customHeight="1"/>
    <row r="146" ht="29.25" customHeight="1"/>
    <row r="147" ht="29.25" customHeight="1"/>
    <row r="148" ht="29.25" customHeight="1"/>
    <row r="149" ht="29.25" customHeight="1"/>
    <row r="150" ht="29.25" customHeight="1"/>
    <row r="151" ht="29.25" customHeight="1"/>
    <row r="152" ht="29.25" customHeight="1"/>
    <row r="153" ht="29.25" customHeight="1"/>
    <row r="154" ht="29.25" customHeight="1"/>
    <row r="155" ht="29.25" customHeight="1"/>
    <row r="156" ht="29.25" customHeight="1"/>
    <row r="157" ht="29.25" customHeight="1"/>
    <row r="158" ht="29.25" customHeight="1"/>
    <row r="159" ht="29.25" customHeight="1"/>
    <row r="160" ht="29.25" customHeight="1"/>
    <row r="161" ht="29.25" customHeight="1"/>
    <row r="162" ht="29.25" customHeight="1"/>
    <row r="163" ht="29.25" customHeight="1"/>
    <row r="164" ht="29.25" customHeight="1"/>
    <row r="165" ht="29.25" customHeight="1"/>
    <row r="166" ht="29.25" customHeight="1"/>
    <row r="167" ht="29.25" customHeight="1"/>
    <row r="168" ht="29.25" customHeight="1"/>
    <row r="169" ht="29.25" customHeight="1"/>
    <row r="170" ht="29.25" customHeight="1"/>
    <row r="171" ht="29.25" customHeight="1"/>
    <row r="172" ht="29.25" customHeight="1"/>
    <row r="173" ht="29.25" customHeight="1"/>
    <row r="174" ht="29.25" customHeight="1"/>
    <row r="175" ht="29.25" customHeight="1"/>
    <row r="176" ht="29.25" customHeight="1"/>
    <row r="177" ht="29.25" customHeight="1"/>
    <row r="178" ht="29.25" customHeight="1"/>
    <row r="179" ht="29.25" customHeight="1"/>
    <row r="180" ht="29.25" customHeight="1"/>
    <row r="181" ht="29.25" customHeight="1"/>
    <row r="182" ht="29.25" customHeight="1"/>
    <row r="183" ht="29.25" customHeight="1"/>
    <row r="184" ht="29.25" customHeight="1"/>
    <row r="185" ht="29.25" customHeight="1"/>
    <row r="186" ht="29.25" customHeight="1"/>
    <row r="187" ht="29.25" customHeight="1"/>
    <row r="188" ht="29.25" customHeight="1"/>
    <row r="189" ht="29.25" customHeight="1"/>
    <row r="190" ht="29.25" customHeight="1"/>
    <row r="191" ht="29.25" customHeight="1"/>
    <row r="192" ht="29.25" customHeight="1"/>
    <row r="193" ht="29.25" customHeight="1"/>
    <row r="194" ht="29.25" customHeight="1"/>
    <row r="195" ht="29.25" customHeight="1"/>
    <row r="196" ht="29.25" customHeight="1"/>
    <row r="197" ht="29.25" customHeight="1"/>
    <row r="198" ht="29.25" customHeight="1"/>
    <row r="199" ht="29.25" customHeight="1"/>
    <row r="200" ht="29.25" customHeight="1"/>
    <row r="201" ht="29.25" customHeight="1"/>
    <row r="202" ht="29.25" customHeight="1"/>
    <row r="203" ht="29.25" customHeight="1"/>
    <row r="204" ht="29.25" customHeight="1"/>
    <row r="205" ht="29.25" customHeight="1"/>
    <row r="206" ht="29.25" customHeight="1"/>
    <row r="207" ht="29.25" customHeight="1"/>
    <row r="208" ht="29.25" customHeight="1"/>
    <row r="209" ht="29.25" customHeight="1"/>
    <row r="210" ht="29.25" customHeight="1"/>
    <row r="211" ht="29.25" customHeight="1"/>
    <row r="212" ht="29.25" customHeight="1"/>
    <row r="213" ht="29.25" customHeight="1"/>
    <row r="214" ht="29.25" customHeight="1"/>
    <row r="215" ht="29.25" customHeight="1"/>
    <row r="216" ht="29.25" customHeight="1"/>
    <row r="217" ht="29.25" customHeight="1"/>
    <row r="218" ht="29.25" customHeight="1"/>
    <row r="219" ht="29.25" customHeight="1"/>
    <row r="220" ht="29.25" customHeight="1"/>
    <row r="221" ht="29.25" customHeight="1"/>
    <row r="222" ht="29.25" customHeight="1"/>
    <row r="223" ht="29.25" customHeight="1"/>
    <row r="224" ht="29.25" customHeight="1"/>
    <row r="225" ht="29.25" customHeight="1"/>
    <row r="226" ht="29.25" customHeight="1"/>
    <row r="227" ht="29.25" customHeight="1"/>
    <row r="228" ht="29.25" customHeight="1"/>
    <row r="229" ht="29.25" customHeight="1"/>
    <row r="230" ht="29.25" customHeight="1"/>
    <row r="231" ht="29.25" customHeight="1"/>
    <row r="232" ht="29.25" customHeight="1"/>
    <row r="233" ht="29.25" customHeight="1"/>
    <row r="234" ht="29.25" customHeight="1"/>
    <row r="235" ht="29.25" customHeight="1"/>
    <row r="236" ht="29.25" customHeight="1"/>
    <row r="237" ht="29.25" customHeight="1"/>
    <row r="238" ht="29.25" customHeight="1"/>
    <row r="239" ht="29.25" customHeight="1"/>
    <row r="240" ht="29.25" customHeight="1"/>
    <row r="241" ht="29.25" customHeight="1"/>
    <row r="242" ht="29.25" customHeight="1"/>
    <row r="243" ht="29.25" customHeight="1"/>
    <row r="244" ht="29.25" customHeight="1"/>
    <row r="245" ht="29.25" customHeight="1"/>
    <row r="246" ht="29.25" customHeight="1"/>
    <row r="247" ht="29.25" customHeight="1"/>
    <row r="248" ht="29.25" customHeight="1"/>
    <row r="249" ht="29.25" customHeight="1"/>
    <row r="250" ht="29.25" customHeight="1"/>
    <row r="251" ht="29.25" customHeight="1"/>
    <row r="252" ht="29.25" customHeight="1"/>
    <row r="253" ht="29.25" customHeight="1"/>
    <row r="254" ht="29.25" customHeight="1"/>
    <row r="255" ht="29.25" customHeight="1"/>
    <row r="256" ht="29.25" customHeight="1"/>
    <row r="257" ht="29.25" customHeight="1"/>
    <row r="258" ht="29.25" customHeight="1"/>
    <row r="259" ht="29.25" customHeight="1"/>
    <row r="260" ht="29.25" customHeight="1"/>
    <row r="261" ht="29.25" customHeight="1"/>
    <row r="262" ht="29.25" customHeight="1"/>
    <row r="263" ht="29.25" customHeight="1"/>
    <row r="264" ht="29.25" customHeight="1"/>
    <row r="265" ht="29.25" customHeight="1"/>
    <row r="266" ht="29.25" customHeight="1"/>
    <row r="267" ht="29.25" customHeight="1"/>
    <row r="268" ht="29.25" customHeight="1"/>
    <row r="269" ht="29.25" customHeight="1"/>
    <row r="270" ht="29.25" customHeight="1"/>
    <row r="271" ht="29.25" customHeight="1"/>
    <row r="272" ht="29.25" customHeight="1"/>
    <row r="273" ht="29.25" customHeight="1"/>
    <row r="274" ht="29.25" customHeight="1"/>
    <row r="275" ht="29.25" customHeight="1"/>
    <row r="276" ht="29.25" customHeight="1"/>
    <row r="277" ht="29.25" customHeight="1"/>
    <row r="278" ht="29.25" customHeight="1"/>
    <row r="279" ht="29.25" customHeight="1"/>
    <row r="280" ht="29.25" customHeight="1"/>
    <row r="281" ht="29.25" customHeight="1"/>
    <row r="282" ht="29.25" customHeight="1"/>
    <row r="283" ht="29.25" customHeight="1"/>
    <row r="284" ht="29.25" customHeight="1"/>
    <row r="285" ht="29.25" customHeight="1"/>
    <row r="286" ht="29.25" customHeight="1"/>
    <row r="287" ht="29.25" customHeight="1"/>
    <row r="288" ht="29.25" customHeight="1"/>
    <row r="289" ht="29.25" customHeight="1"/>
    <row r="290" ht="29.25" customHeight="1"/>
    <row r="291" ht="29.25" customHeight="1"/>
    <row r="292" ht="29.25" customHeight="1"/>
    <row r="293" ht="29.25" customHeight="1"/>
    <row r="294" ht="29.25" customHeight="1"/>
    <row r="295" ht="29.25" customHeight="1"/>
    <row r="296" ht="29.25" customHeight="1"/>
    <row r="297" ht="29.25" customHeight="1"/>
    <row r="298" ht="29.25" customHeight="1"/>
    <row r="299" ht="29.25" customHeight="1"/>
    <row r="300" ht="29.25" customHeight="1"/>
    <row r="301" ht="29.25" customHeight="1"/>
    <row r="302" ht="29.25" customHeight="1"/>
    <row r="303" ht="29.25" customHeight="1"/>
    <row r="304" ht="29.25" customHeight="1"/>
    <row r="305" ht="29.25" customHeight="1"/>
    <row r="306" ht="29.25" customHeight="1"/>
    <row r="307" ht="29.25" customHeight="1"/>
    <row r="308" ht="29.25" customHeight="1"/>
    <row r="309" ht="29.25" customHeight="1"/>
    <row r="310" ht="29.25" customHeight="1"/>
    <row r="311" ht="29.25" customHeight="1"/>
    <row r="312" ht="29.25" customHeight="1"/>
    <row r="313" ht="29.25" customHeight="1"/>
    <row r="314" ht="29.25" customHeight="1"/>
    <row r="315" ht="29.25" customHeight="1"/>
    <row r="316" ht="29.25" customHeight="1"/>
    <row r="317" ht="29.25" customHeight="1"/>
    <row r="318" ht="29.25" customHeight="1"/>
    <row r="319" ht="29.25" customHeight="1"/>
    <row r="320" ht="29.25" customHeight="1"/>
    <row r="321" ht="29.25" customHeight="1"/>
    <row r="322" ht="29.25" customHeight="1"/>
    <row r="323" ht="29.25" customHeight="1"/>
    <row r="324" ht="29.25" customHeight="1"/>
    <row r="325" ht="29.25" customHeight="1"/>
    <row r="326" ht="29.25" customHeight="1"/>
    <row r="327" ht="29.25" customHeight="1"/>
    <row r="328" ht="29.25" customHeight="1"/>
    <row r="329" ht="29.25" customHeight="1"/>
    <row r="330" ht="29.25" customHeight="1"/>
    <row r="331" ht="29.25" customHeight="1"/>
    <row r="332" ht="29.25" customHeight="1"/>
    <row r="333" ht="29.25" customHeight="1"/>
    <row r="334" ht="29.25" customHeight="1"/>
    <row r="335" ht="29.25" customHeight="1"/>
    <row r="336" ht="29.25" customHeight="1"/>
    <row r="337" ht="29.25" customHeight="1"/>
    <row r="338" ht="29.25" customHeight="1"/>
    <row r="339" ht="29.25" customHeight="1"/>
    <row r="340" ht="29.25" customHeight="1"/>
    <row r="341" ht="29.25" customHeight="1"/>
    <row r="342" ht="29.25" customHeight="1"/>
    <row r="343" ht="29.25" customHeight="1"/>
    <row r="344" ht="29.25" customHeight="1"/>
    <row r="345" ht="29.25" customHeight="1"/>
    <row r="346" ht="29.25" customHeight="1"/>
    <row r="347" ht="29.25" customHeight="1"/>
    <row r="348" ht="29.25" customHeight="1"/>
    <row r="349" ht="29.25" customHeight="1"/>
    <row r="350" ht="29.25" customHeight="1"/>
    <row r="351" ht="29.25" customHeight="1"/>
    <row r="352" ht="29.25" customHeight="1"/>
    <row r="353" ht="29.25" customHeight="1"/>
    <row r="354" ht="29.25" customHeight="1"/>
    <row r="355" ht="29.25" customHeight="1"/>
    <row r="356" ht="29.25" customHeight="1"/>
    <row r="357" ht="29.25" customHeight="1"/>
    <row r="358" ht="29.25" customHeight="1"/>
    <row r="359" ht="29.25" customHeight="1"/>
    <row r="360" ht="29.25" customHeight="1"/>
    <row r="361" ht="29.25" customHeight="1"/>
    <row r="362" ht="29.25" customHeight="1"/>
    <row r="363" ht="29.25" customHeight="1"/>
    <row r="364" ht="29.25" customHeight="1"/>
    <row r="365" ht="29.25" customHeight="1"/>
    <row r="366" ht="29.25" customHeight="1"/>
    <row r="367" ht="29.25" customHeight="1"/>
    <row r="368" ht="29.25" customHeight="1"/>
    <row r="369" ht="29.25" customHeight="1"/>
    <row r="370" ht="29.25" customHeight="1"/>
    <row r="371" ht="29.25" customHeight="1"/>
    <row r="372" ht="29.25" customHeight="1"/>
    <row r="373" ht="29.25" customHeight="1"/>
    <row r="374" ht="29.25" customHeight="1"/>
    <row r="375" ht="29.25" customHeight="1"/>
    <row r="376" ht="29.25" customHeight="1"/>
    <row r="377" ht="29.25" customHeight="1"/>
    <row r="378" ht="29.25" customHeight="1"/>
    <row r="379" ht="29.25" customHeight="1"/>
    <row r="380" ht="29.25" customHeight="1"/>
    <row r="381" ht="29.25" customHeight="1"/>
    <row r="382" ht="29.25" customHeight="1"/>
    <row r="383" ht="29.25" customHeight="1"/>
    <row r="384" ht="29.25" customHeight="1"/>
    <row r="385" ht="29.25" customHeight="1"/>
    <row r="386" ht="29.25" customHeight="1"/>
    <row r="387" ht="29.25" customHeight="1"/>
    <row r="388" ht="29.25" customHeight="1"/>
    <row r="389" ht="29.25" customHeight="1"/>
    <row r="390" ht="29.25" customHeight="1"/>
    <row r="391" ht="29.25" customHeight="1"/>
    <row r="392" ht="29.25" customHeight="1"/>
    <row r="393" ht="29.25" customHeight="1"/>
    <row r="394" ht="29.25" customHeight="1"/>
    <row r="395" ht="29.25" customHeight="1"/>
    <row r="396" ht="29.25" customHeight="1"/>
    <row r="397" ht="29.25" customHeight="1"/>
    <row r="398" ht="29.25" customHeight="1"/>
    <row r="399" ht="29.25" customHeight="1"/>
    <row r="400" ht="29.25" customHeight="1"/>
    <row r="401" ht="29.25" customHeight="1"/>
    <row r="402" ht="29.25" customHeight="1"/>
    <row r="403" ht="29.25" customHeight="1"/>
    <row r="404" ht="29.25" customHeight="1"/>
    <row r="405" ht="29.25" customHeight="1"/>
    <row r="406" ht="29.25" customHeight="1"/>
    <row r="407" ht="29.25" customHeight="1"/>
    <row r="408" ht="29.25" customHeight="1"/>
    <row r="409" ht="29.25" customHeight="1"/>
    <row r="410" ht="29.25" customHeight="1"/>
    <row r="411" ht="29.25" customHeight="1"/>
    <row r="412" ht="29.25" customHeight="1"/>
    <row r="413" ht="29.25" customHeight="1"/>
    <row r="414" ht="29.25" customHeight="1"/>
    <row r="415" ht="29.25" customHeight="1"/>
    <row r="416" ht="29.25" customHeight="1"/>
    <row r="417" ht="29.25" customHeight="1"/>
    <row r="418" ht="29.25" customHeight="1"/>
    <row r="419" ht="29.25" customHeight="1"/>
    <row r="420" ht="29.25" customHeight="1"/>
    <row r="421" ht="29.25" customHeight="1"/>
    <row r="422" ht="29.25" customHeight="1"/>
    <row r="423" ht="29.25" customHeight="1"/>
    <row r="424" ht="29.25" customHeight="1"/>
    <row r="425" ht="29.25" customHeight="1"/>
    <row r="426" ht="29.25" customHeight="1"/>
    <row r="427" ht="29.25" customHeight="1"/>
    <row r="428" ht="29.25" customHeight="1"/>
    <row r="429" ht="29.25" customHeight="1"/>
    <row r="430" ht="29.25" customHeight="1"/>
    <row r="431" ht="29.25" customHeight="1"/>
    <row r="432" ht="29.25" customHeight="1"/>
    <row r="433" ht="29.25" customHeight="1"/>
    <row r="434" ht="29.25" customHeight="1"/>
    <row r="435" ht="29.25" customHeight="1"/>
    <row r="436" ht="29.25" customHeight="1"/>
    <row r="437" ht="29.25" customHeight="1"/>
    <row r="438" ht="29.25" customHeight="1"/>
    <row r="439" ht="29.25" customHeight="1"/>
    <row r="440" ht="29.25" customHeight="1"/>
    <row r="441" ht="29.25" customHeight="1"/>
    <row r="442" ht="29.25" customHeight="1"/>
    <row r="443" ht="29.25" customHeight="1"/>
    <row r="444" ht="29.25" customHeight="1"/>
    <row r="445" ht="29.25" customHeight="1"/>
    <row r="446" ht="29.25" customHeight="1"/>
    <row r="447" ht="29.25" customHeight="1"/>
    <row r="448" ht="29.25" customHeight="1"/>
    <row r="449" ht="29.25" customHeight="1"/>
    <row r="450" ht="29.25" customHeight="1"/>
    <row r="451" ht="29.25" customHeight="1"/>
    <row r="452" ht="29.25" customHeight="1"/>
    <row r="453" ht="29.25" customHeight="1"/>
    <row r="454" ht="29.25" customHeight="1"/>
    <row r="455" ht="29.25" customHeight="1"/>
    <row r="456" ht="29.25" customHeight="1"/>
    <row r="457" ht="29.25" customHeight="1"/>
    <row r="458" ht="29.25" customHeight="1"/>
    <row r="459" ht="29.25" customHeight="1"/>
    <row r="460" ht="29.25" customHeight="1"/>
    <row r="461" ht="29.25" customHeight="1"/>
    <row r="462" ht="29.25" customHeight="1"/>
    <row r="463" ht="29.25" customHeight="1"/>
    <row r="464" ht="29.25" customHeight="1"/>
    <row r="465" ht="29.25" customHeight="1"/>
    <row r="466" ht="29.25" customHeight="1"/>
    <row r="467" ht="29.25" customHeight="1"/>
    <row r="468" ht="29.25" customHeight="1"/>
    <row r="469" ht="29.25" customHeight="1"/>
    <row r="470" ht="29.25" customHeight="1"/>
    <row r="471" ht="29.25" customHeight="1"/>
    <row r="472" ht="29.25" customHeight="1"/>
    <row r="473" ht="29.25" customHeight="1"/>
    <row r="474" ht="29.25" customHeight="1"/>
    <row r="475" ht="29.25" customHeight="1"/>
    <row r="476" ht="29.25" customHeight="1"/>
    <row r="477" ht="29.25" customHeight="1"/>
    <row r="478" ht="29.25" customHeight="1"/>
    <row r="479" ht="29.25" customHeight="1"/>
    <row r="480" ht="29.25" customHeight="1"/>
    <row r="481" ht="29.25" customHeight="1"/>
    <row r="482" ht="29.25" customHeight="1"/>
    <row r="483" ht="29.25" customHeight="1"/>
    <row r="484" ht="29.25" customHeight="1"/>
    <row r="485" ht="29.25" customHeight="1"/>
    <row r="486" ht="29.25" customHeight="1"/>
    <row r="487" ht="29.25" customHeight="1"/>
    <row r="488" ht="29.25" customHeight="1"/>
    <row r="489" ht="29.25" customHeight="1"/>
    <row r="490" ht="29.25" customHeight="1"/>
    <row r="491" ht="29.25" customHeight="1"/>
    <row r="492" ht="29.25" customHeight="1"/>
    <row r="493" ht="29.25" customHeight="1"/>
    <row r="494" ht="29.25" customHeight="1"/>
    <row r="495" ht="29.25" customHeight="1"/>
    <row r="496" ht="29.25" customHeight="1"/>
    <row r="497" ht="29.25" customHeight="1"/>
    <row r="498" ht="29.25" customHeight="1"/>
    <row r="499" ht="29.25" customHeight="1"/>
    <row r="500" ht="29.25" customHeight="1"/>
    <row r="501" ht="29.25" customHeight="1"/>
    <row r="502" ht="29.25" customHeight="1"/>
    <row r="503" ht="29.25" customHeight="1"/>
    <row r="504" ht="29.25" customHeight="1"/>
    <row r="505" ht="29.25" customHeight="1"/>
    <row r="506" ht="29.25" customHeight="1"/>
    <row r="507" ht="29.25" customHeight="1"/>
    <row r="508" ht="29.25" customHeight="1"/>
    <row r="509" ht="29.25" customHeight="1"/>
    <row r="510" ht="29.25" customHeight="1"/>
    <row r="511" ht="29.25" customHeight="1"/>
    <row r="512" ht="29.25" customHeight="1"/>
    <row r="513" ht="29.25" customHeight="1"/>
    <row r="514" ht="29.25" customHeight="1"/>
    <row r="515" ht="29.25" customHeight="1"/>
    <row r="516" ht="29.25" customHeight="1"/>
    <row r="517" ht="29.25" customHeight="1"/>
    <row r="518" ht="29.25" customHeight="1"/>
    <row r="519" ht="29.25" customHeight="1"/>
    <row r="520" ht="29.25" customHeight="1"/>
    <row r="521" ht="29.25" customHeight="1"/>
    <row r="522" ht="29.25" customHeight="1"/>
    <row r="523" ht="29.25" customHeight="1"/>
    <row r="524" ht="29.25" customHeight="1"/>
    <row r="525" ht="29.25" customHeight="1"/>
    <row r="526" ht="29.25" customHeight="1"/>
    <row r="527" ht="29.25" customHeight="1"/>
    <row r="528" ht="29.25" customHeight="1"/>
    <row r="529" ht="29.25" customHeight="1"/>
    <row r="530" ht="29.25" customHeight="1"/>
    <row r="531" ht="29.25" customHeight="1"/>
    <row r="532" ht="29.25" customHeight="1"/>
    <row r="533" ht="29.25" customHeight="1"/>
    <row r="534" ht="29.25" customHeight="1"/>
    <row r="535" ht="29.25" customHeight="1"/>
    <row r="536" ht="29.25" customHeight="1"/>
    <row r="537" ht="29.25" customHeight="1"/>
    <row r="538" ht="29.25" customHeight="1"/>
    <row r="539" ht="29.25" customHeight="1"/>
    <row r="540" ht="29.25" customHeight="1"/>
    <row r="541" ht="29.25" customHeight="1"/>
    <row r="542" ht="29.25" customHeight="1"/>
    <row r="543" ht="29.25" customHeight="1"/>
    <row r="544" ht="29.25" customHeight="1"/>
    <row r="545" ht="29.25" customHeight="1"/>
    <row r="546" ht="29.25" customHeight="1"/>
    <row r="547" ht="29.25" customHeight="1"/>
    <row r="548" ht="29.25" customHeight="1"/>
    <row r="549" ht="29.25" customHeight="1"/>
    <row r="550" ht="29.25" customHeight="1"/>
    <row r="551" ht="29.25" customHeight="1"/>
    <row r="552" ht="29.25" customHeight="1"/>
    <row r="553" ht="29.25" customHeight="1"/>
    <row r="554" ht="29.25" customHeight="1"/>
    <row r="555" ht="29.25" customHeight="1"/>
    <row r="556" ht="29.25" customHeight="1"/>
    <row r="557" ht="29.25" customHeight="1"/>
    <row r="558" ht="29.25" customHeight="1"/>
    <row r="559" ht="29.25" customHeight="1"/>
    <row r="560" ht="29.25" customHeight="1"/>
    <row r="561" ht="29.25" customHeight="1"/>
    <row r="562" ht="29.25" customHeight="1"/>
    <row r="563" ht="29.25" customHeight="1"/>
    <row r="564" ht="29.25" customHeight="1"/>
    <row r="565" ht="29.25" customHeight="1"/>
    <row r="566" ht="29.25" customHeight="1"/>
    <row r="567" ht="29.25" customHeight="1"/>
    <row r="568" ht="29.25" customHeight="1"/>
    <row r="569" ht="29.25" customHeight="1"/>
    <row r="570" ht="29.25" customHeight="1"/>
    <row r="571" ht="29.25" customHeight="1"/>
    <row r="572" ht="29.25" customHeight="1"/>
    <row r="573" ht="29.25" customHeight="1"/>
    <row r="574" ht="29.25" customHeight="1"/>
    <row r="575" ht="29.25" customHeight="1"/>
    <row r="576" ht="29.25" customHeight="1"/>
    <row r="577" ht="29.25" customHeight="1"/>
    <row r="578" ht="29.25" customHeight="1"/>
    <row r="579" ht="29.25" customHeight="1"/>
    <row r="580" ht="29.25" customHeight="1"/>
    <row r="581" ht="29.25" customHeight="1"/>
    <row r="582" ht="29.25" customHeight="1"/>
    <row r="583" ht="29.25" customHeight="1"/>
    <row r="584" ht="29.25" customHeight="1"/>
    <row r="585" ht="29.25" customHeight="1"/>
    <row r="586" ht="29.25" customHeight="1"/>
    <row r="587" ht="29.25" customHeight="1"/>
    <row r="588" ht="29.25" customHeight="1"/>
    <row r="589" ht="29.25" customHeight="1"/>
    <row r="590" ht="29.25" customHeight="1"/>
    <row r="591" ht="29.25" customHeight="1"/>
    <row r="592" ht="29.25" customHeight="1"/>
    <row r="593" ht="29.25" customHeight="1"/>
    <row r="594" ht="29.25" customHeight="1"/>
    <row r="595" ht="29.25" customHeight="1"/>
    <row r="596" ht="29.25" customHeight="1"/>
    <row r="597" ht="29.25" customHeight="1"/>
    <row r="598" ht="29.25" customHeight="1"/>
    <row r="599" ht="29.25" customHeight="1"/>
    <row r="600" ht="29.25" customHeight="1"/>
    <row r="601" ht="29.25" customHeight="1"/>
    <row r="602" ht="29.25" customHeight="1"/>
    <row r="603" ht="29.25" customHeight="1"/>
    <row r="604" ht="29.25" customHeight="1"/>
    <row r="605" ht="29.25" customHeight="1"/>
    <row r="606" ht="29.25" customHeight="1"/>
    <row r="607" ht="29.25" customHeight="1"/>
    <row r="608" ht="29.25" customHeight="1"/>
    <row r="609" ht="29.25" customHeight="1"/>
    <row r="610" ht="29.25" customHeight="1"/>
    <row r="611" ht="29.25" customHeight="1"/>
    <row r="612" ht="29.25" customHeight="1"/>
    <row r="613" ht="29.25" customHeight="1"/>
    <row r="614" ht="29.25" customHeight="1"/>
    <row r="615" ht="29.25" customHeight="1"/>
    <row r="616" ht="29.25" customHeight="1"/>
    <row r="617" ht="29.25" customHeight="1"/>
    <row r="618" ht="29.25" customHeight="1"/>
    <row r="619" ht="29.25" customHeight="1"/>
    <row r="620" ht="29.25" customHeight="1"/>
    <row r="621" ht="29.25" customHeight="1"/>
    <row r="622" ht="29.25" customHeight="1"/>
    <row r="623" ht="29.25" customHeight="1"/>
    <row r="624" ht="29.25" customHeight="1"/>
    <row r="625" ht="29.25" customHeight="1"/>
    <row r="626" ht="29.25" customHeight="1"/>
    <row r="627" ht="29.25" customHeight="1"/>
    <row r="628" ht="29.25" customHeight="1"/>
    <row r="629" ht="29.25" customHeight="1"/>
    <row r="630" ht="29.25" customHeight="1"/>
    <row r="631" ht="29.25" customHeight="1"/>
    <row r="632" ht="29.25" customHeight="1"/>
    <row r="633" ht="29.25" customHeight="1"/>
    <row r="634" ht="29.25" customHeight="1"/>
    <row r="635" ht="29.25" customHeight="1"/>
    <row r="636" ht="29.25" customHeight="1"/>
    <row r="637" ht="29.25" customHeight="1"/>
    <row r="638" ht="29.25" customHeight="1"/>
    <row r="639" ht="29.25" customHeight="1"/>
    <row r="640" ht="29.25" customHeight="1"/>
    <row r="641" ht="29.25" customHeight="1"/>
    <row r="642" ht="29.25" customHeight="1"/>
    <row r="643" ht="29.25" customHeight="1"/>
    <row r="644" ht="29.25" customHeight="1"/>
    <row r="645" ht="29.25" customHeight="1"/>
    <row r="646" ht="29.25" customHeight="1"/>
    <row r="647" ht="29.25" customHeight="1"/>
    <row r="648" ht="29.25" customHeight="1"/>
    <row r="649" ht="29.25" customHeight="1"/>
    <row r="650" ht="29.25" customHeight="1"/>
    <row r="651" ht="29.25" customHeight="1"/>
    <row r="652" ht="29.25" customHeight="1"/>
    <row r="653" ht="29.25" customHeight="1"/>
    <row r="654" ht="29.25" customHeight="1"/>
    <row r="655" ht="29.25" customHeight="1"/>
    <row r="656" ht="29.25" customHeight="1"/>
    <row r="657" ht="29.25" customHeight="1"/>
    <row r="658" ht="29.25" customHeight="1"/>
    <row r="659" ht="29.25" customHeight="1"/>
    <row r="660" ht="29.25" customHeight="1"/>
    <row r="661" ht="29.25" customHeight="1"/>
    <row r="662" ht="29.25" customHeight="1"/>
    <row r="663" ht="29.25" customHeight="1"/>
    <row r="664" ht="29.25" customHeight="1"/>
    <row r="665" ht="29.25" customHeight="1"/>
    <row r="666" ht="29.25" customHeight="1"/>
    <row r="667" ht="29.25" customHeight="1"/>
    <row r="668" ht="29.25" customHeight="1"/>
    <row r="669" ht="29.25" customHeight="1"/>
    <row r="670" ht="29.25" customHeight="1"/>
    <row r="671" ht="29.25" customHeight="1"/>
    <row r="672" ht="29.25" customHeight="1"/>
    <row r="673" ht="29.25" customHeight="1"/>
    <row r="674" ht="29.25" customHeight="1"/>
    <row r="675" ht="29.25" customHeight="1"/>
    <row r="676" ht="29.25" customHeight="1"/>
    <row r="677" ht="29.25" customHeight="1"/>
    <row r="678" ht="29.25" customHeight="1"/>
    <row r="679" ht="29.25" customHeight="1"/>
    <row r="680" ht="29.25" customHeight="1"/>
    <row r="681" ht="29.25" customHeight="1"/>
    <row r="682" ht="29.25" customHeight="1"/>
    <row r="683" ht="29.25" customHeight="1"/>
    <row r="684" ht="29.25" customHeight="1"/>
    <row r="685" ht="29.25" customHeight="1"/>
    <row r="686" ht="29.25" customHeight="1"/>
    <row r="687" ht="29.25" customHeight="1"/>
    <row r="688" ht="29.25" customHeight="1"/>
    <row r="689" ht="29.25" customHeight="1"/>
    <row r="690" ht="29.25" customHeight="1"/>
    <row r="691" ht="29.25" customHeight="1"/>
    <row r="692" ht="29.25" customHeight="1"/>
    <row r="693" ht="29.25" customHeight="1"/>
    <row r="694" ht="29.25" customHeight="1"/>
    <row r="695" ht="29.25" customHeight="1"/>
    <row r="696" ht="29.25" customHeight="1"/>
    <row r="697" ht="29.25" customHeight="1"/>
    <row r="698" ht="29.25" customHeight="1"/>
    <row r="699" ht="29.25" customHeight="1"/>
    <row r="700" ht="29.25" customHeight="1"/>
    <row r="701" ht="29.25" customHeight="1"/>
    <row r="702" ht="29.25" customHeight="1"/>
    <row r="703" ht="29.25" customHeight="1"/>
    <row r="704" ht="29.25" customHeight="1"/>
    <row r="705" ht="29.25" customHeight="1"/>
    <row r="706" ht="29.25" customHeight="1"/>
    <row r="707" ht="29.25" customHeight="1"/>
    <row r="708" ht="29.25" customHeight="1"/>
    <row r="709" ht="29.25" customHeight="1"/>
    <row r="710" ht="29.25" customHeight="1"/>
    <row r="711" ht="29.25" customHeight="1"/>
    <row r="712" ht="29.25" customHeight="1"/>
    <row r="713" ht="29.25" customHeight="1"/>
    <row r="714" ht="29.25" customHeight="1"/>
    <row r="715" ht="29.25" customHeight="1"/>
    <row r="716" ht="29.25" customHeight="1"/>
    <row r="717" ht="29.25" customHeight="1"/>
    <row r="718" ht="29.25" customHeight="1"/>
    <row r="719" ht="29.25" customHeight="1"/>
    <row r="720" ht="29.25" customHeight="1"/>
    <row r="721" ht="29.25" customHeight="1"/>
    <row r="722" ht="29.25" customHeight="1"/>
    <row r="723" ht="29.25" customHeight="1"/>
    <row r="724" ht="29.25" customHeight="1"/>
    <row r="725" ht="29.25" customHeight="1"/>
    <row r="726" ht="29.25" customHeight="1"/>
    <row r="727" ht="29.25" customHeight="1"/>
    <row r="728" ht="29.25" customHeight="1"/>
    <row r="729" ht="29.25" customHeight="1"/>
    <row r="730" ht="29.25" customHeight="1"/>
    <row r="731" ht="29.25" customHeight="1"/>
    <row r="732" ht="29.25" customHeight="1"/>
    <row r="733" ht="29.25" customHeight="1"/>
    <row r="734" ht="29.25" customHeight="1"/>
    <row r="735" ht="29.25" customHeight="1"/>
    <row r="736" ht="29.25" customHeight="1"/>
    <row r="737" ht="29.25" customHeight="1"/>
    <row r="738" ht="29.25" customHeight="1"/>
    <row r="739" ht="29.25" customHeight="1"/>
    <row r="740" ht="29.25" customHeight="1"/>
    <row r="741" ht="29.25" customHeight="1"/>
    <row r="742" ht="29.25" customHeight="1"/>
    <row r="743" ht="29.25" customHeight="1"/>
    <row r="744" ht="29.25" customHeight="1"/>
    <row r="745" ht="29.25" customHeight="1"/>
    <row r="746" ht="29.25" customHeight="1"/>
    <row r="747" ht="29.25" customHeight="1"/>
    <row r="748" ht="29.25" customHeight="1"/>
    <row r="749" ht="29.25" customHeight="1"/>
    <row r="750" ht="29.25" customHeight="1"/>
    <row r="751" ht="29.25" customHeight="1"/>
    <row r="752" ht="29.25" customHeight="1"/>
    <row r="753" ht="29.25" customHeight="1"/>
    <row r="754" ht="29.25" customHeight="1"/>
    <row r="755" ht="29.25" customHeight="1"/>
    <row r="756" ht="29.25" customHeight="1"/>
    <row r="757" ht="29.25" customHeight="1"/>
    <row r="758" ht="29.25" customHeight="1"/>
    <row r="759" ht="29.25" customHeight="1"/>
    <row r="760" ht="29.25" customHeight="1"/>
    <row r="761" ht="29.25" customHeight="1"/>
    <row r="762" ht="29.25" customHeight="1"/>
    <row r="763" ht="29.25" customHeight="1"/>
    <row r="764" ht="29.25" customHeight="1"/>
    <row r="765" ht="29.25" customHeight="1"/>
    <row r="766" ht="29.25" customHeight="1"/>
    <row r="767" ht="29.25" customHeight="1"/>
    <row r="768" ht="29.25" customHeight="1"/>
    <row r="769" ht="29.25" customHeight="1"/>
    <row r="770" ht="29.25" customHeight="1"/>
    <row r="771" ht="29.25" customHeight="1"/>
    <row r="772" ht="29.25" customHeight="1"/>
    <row r="773" ht="29.25" customHeight="1"/>
    <row r="774" ht="29.25" customHeight="1"/>
    <row r="775" ht="29.25" customHeight="1"/>
    <row r="776" ht="29.25" customHeight="1"/>
    <row r="777" ht="29.25" customHeight="1"/>
    <row r="778" ht="29.25" customHeight="1"/>
    <row r="779" ht="29.25" customHeight="1"/>
    <row r="780" ht="29.25" customHeight="1"/>
    <row r="781" ht="29.25" customHeight="1"/>
    <row r="782" ht="29.25" customHeight="1"/>
    <row r="783" ht="29.25" customHeight="1"/>
    <row r="784" ht="29.25" customHeight="1"/>
    <row r="785" ht="29.25" customHeight="1"/>
    <row r="786" ht="29.25" customHeight="1"/>
    <row r="787" ht="29.25" customHeight="1"/>
    <row r="788" ht="29.25" customHeight="1"/>
    <row r="789" ht="29.25" customHeight="1"/>
    <row r="790" ht="29.25" customHeight="1"/>
    <row r="791" ht="29.25" customHeight="1"/>
    <row r="792" ht="29.25" customHeight="1"/>
    <row r="793" ht="29.25" customHeight="1"/>
    <row r="794" ht="29.25" customHeight="1"/>
    <row r="795" ht="29.25" customHeight="1"/>
    <row r="796" ht="29.25" customHeight="1"/>
    <row r="797" ht="29.25" customHeight="1"/>
    <row r="798" ht="29.25" customHeight="1"/>
    <row r="799" ht="29.25" customHeight="1"/>
    <row r="800" ht="29.25" customHeight="1"/>
    <row r="801" ht="29.25" customHeight="1"/>
    <row r="802" ht="29.25" customHeight="1"/>
    <row r="803" ht="29.25" customHeight="1"/>
    <row r="804" ht="29.25" customHeight="1"/>
    <row r="805" ht="29.25" customHeight="1"/>
    <row r="806" ht="29.25" customHeight="1"/>
    <row r="807" ht="29.25" customHeight="1"/>
    <row r="808" ht="29.25" customHeight="1"/>
    <row r="809" ht="29.25" customHeight="1"/>
    <row r="810" ht="29.25" customHeight="1"/>
    <row r="811" ht="29.25" customHeight="1"/>
    <row r="812" ht="29.25" customHeight="1"/>
    <row r="813" ht="29.25" customHeight="1"/>
    <row r="814" ht="29.25" customHeight="1"/>
    <row r="815" ht="29.25" customHeight="1"/>
    <row r="816" ht="29.25" customHeight="1"/>
    <row r="817" ht="29.25" customHeight="1"/>
    <row r="818" ht="29.25" customHeight="1"/>
    <row r="819" ht="29.25" customHeight="1"/>
    <row r="820" ht="29.25" customHeight="1"/>
    <row r="821" ht="29.25" customHeight="1"/>
    <row r="822" ht="29.25" customHeight="1"/>
    <row r="823" ht="29.25" customHeight="1"/>
    <row r="824" ht="29.25" customHeight="1"/>
    <row r="825" ht="29.25" customHeight="1"/>
    <row r="826" ht="29.25" customHeight="1"/>
    <row r="827" ht="29.25" customHeight="1"/>
    <row r="828" ht="29.25" customHeight="1"/>
    <row r="829" ht="29.25" customHeight="1"/>
    <row r="830" ht="29.25" customHeight="1"/>
    <row r="831" ht="29.25" customHeight="1"/>
    <row r="832" ht="29.25" customHeight="1"/>
    <row r="833" ht="29.25" customHeight="1"/>
    <row r="834" ht="29.25" customHeight="1"/>
    <row r="835" ht="29.25" customHeight="1"/>
    <row r="836" ht="29.25" customHeight="1"/>
    <row r="837" ht="29.25" customHeight="1"/>
    <row r="838" ht="29.25" customHeight="1"/>
    <row r="839" ht="29.25" customHeight="1"/>
    <row r="840" ht="29.25" customHeight="1"/>
    <row r="841" ht="29.25" customHeight="1"/>
    <row r="842" ht="29.25" customHeight="1"/>
    <row r="843" ht="29.25" customHeight="1"/>
    <row r="844" ht="29.25" customHeight="1"/>
    <row r="845" ht="29.25" customHeight="1"/>
    <row r="846" ht="29.25" customHeight="1"/>
    <row r="847" ht="29.25" customHeight="1"/>
    <row r="848" ht="29.25" customHeight="1"/>
    <row r="849" ht="29.25" customHeight="1"/>
    <row r="850" ht="29.25" customHeight="1"/>
    <row r="851" ht="29.25" customHeight="1"/>
    <row r="852" ht="29.25" customHeight="1"/>
    <row r="853" ht="29.25" customHeight="1"/>
    <row r="854" ht="29.25" customHeight="1"/>
    <row r="855" ht="29.25" customHeight="1"/>
    <row r="856" ht="29.25" customHeight="1"/>
    <row r="857" ht="29.25" customHeight="1"/>
    <row r="858" ht="29.25" customHeight="1"/>
    <row r="859" ht="29.25" customHeight="1"/>
    <row r="860" ht="29.25" customHeight="1"/>
    <row r="861" ht="29.25" customHeight="1"/>
    <row r="862" ht="29.25" customHeight="1"/>
    <row r="863" ht="29.25" customHeight="1"/>
    <row r="864" ht="29.25" customHeight="1"/>
    <row r="865" ht="29.25" customHeight="1"/>
    <row r="866" ht="29.25" customHeight="1"/>
    <row r="867" ht="29.25" customHeight="1"/>
    <row r="868" ht="29.25" customHeight="1"/>
    <row r="869" ht="29.25" customHeight="1"/>
    <row r="870" ht="29.25" customHeight="1"/>
    <row r="871" ht="29.25" customHeight="1"/>
    <row r="872" ht="29.25" customHeight="1"/>
    <row r="873" ht="29.25" customHeight="1"/>
    <row r="874" ht="29.25" customHeight="1"/>
    <row r="875" ht="29.25" customHeight="1"/>
    <row r="876" ht="29.25" customHeight="1"/>
    <row r="877" ht="29.25" customHeight="1"/>
    <row r="878" ht="29.25" customHeight="1"/>
    <row r="879" ht="29.25" customHeight="1"/>
    <row r="880" ht="29.25" customHeight="1"/>
    <row r="881" ht="29.25" customHeight="1"/>
    <row r="882" ht="29.25" customHeight="1"/>
    <row r="883" ht="29.25" customHeight="1"/>
    <row r="884" ht="29.25" customHeight="1"/>
    <row r="885" ht="29.25" customHeight="1"/>
    <row r="886" ht="29.25" customHeight="1"/>
    <row r="887" ht="29.25" customHeight="1"/>
    <row r="888" ht="29.25" customHeight="1"/>
    <row r="889" ht="29.25" customHeight="1"/>
    <row r="890" ht="29.25" customHeight="1"/>
    <row r="891" ht="29.25" customHeight="1"/>
    <row r="892" ht="29.25" customHeight="1"/>
    <row r="893" ht="29.25" customHeight="1"/>
    <row r="894" ht="29.25" customHeight="1"/>
    <row r="895" ht="29.25" customHeight="1"/>
    <row r="896" ht="29.25" customHeight="1"/>
    <row r="897" ht="29.25" customHeight="1"/>
    <row r="898" ht="29.25" customHeight="1"/>
    <row r="899" ht="29.25" customHeight="1"/>
    <row r="900" ht="29.25" customHeight="1"/>
    <row r="901" ht="29.25" customHeight="1"/>
    <row r="902" ht="29.25" customHeight="1"/>
    <row r="903" ht="29.25" customHeight="1"/>
    <row r="904" ht="29.25" customHeight="1"/>
    <row r="905" ht="29.25" customHeight="1"/>
    <row r="906" ht="29.25" customHeight="1"/>
    <row r="907" ht="29.25" customHeight="1"/>
    <row r="908" ht="29.25" customHeight="1"/>
    <row r="909" ht="29.25" customHeight="1"/>
    <row r="910" ht="29.25" customHeight="1"/>
    <row r="911" ht="29.25" customHeight="1"/>
    <row r="912" ht="29.25" customHeight="1"/>
    <row r="913" ht="29.25" customHeight="1"/>
    <row r="914" ht="29.25" customHeight="1"/>
    <row r="915" ht="29.25" customHeight="1"/>
    <row r="916" ht="29.25" customHeight="1"/>
    <row r="917" ht="29.25" customHeight="1"/>
    <row r="918" ht="29.25" customHeight="1"/>
    <row r="919" ht="29.25" customHeight="1"/>
    <row r="920" ht="29.25" customHeight="1"/>
    <row r="921" ht="29.25" customHeight="1"/>
    <row r="922" ht="29.25" customHeight="1"/>
    <row r="923" ht="29.25" customHeight="1"/>
    <row r="924" ht="29.25" customHeight="1"/>
    <row r="925" ht="29.25" customHeight="1"/>
    <row r="926" ht="29.25" customHeight="1"/>
    <row r="927" ht="29.25" customHeight="1"/>
    <row r="928" ht="29.25" customHeight="1"/>
    <row r="929" ht="29.25" customHeight="1"/>
    <row r="930" ht="29.25" customHeight="1"/>
    <row r="931" ht="29.25" customHeight="1"/>
    <row r="932" ht="29.25" customHeight="1"/>
    <row r="933" ht="29.25" customHeight="1"/>
    <row r="934" ht="29.25" customHeight="1"/>
    <row r="935" ht="29.25" customHeight="1"/>
    <row r="936" ht="29.25" customHeight="1"/>
    <row r="937" ht="29.25" customHeight="1"/>
    <row r="938" ht="29.25" customHeight="1"/>
    <row r="939" ht="29.25" customHeight="1"/>
    <row r="940" ht="29.25" customHeight="1"/>
    <row r="941" ht="29.25" customHeight="1"/>
    <row r="942" ht="29.25" customHeight="1"/>
    <row r="943" ht="29.25" customHeight="1"/>
    <row r="944" ht="29.25" customHeight="1"/>
    <row r="945" ht="29.25" customHeight="1"/>
    <row r="946" ht="29.25" customHeight="1"/>
    <row r="947" ht="29.25" customHeight="1"/>
    <row r="948" ht="29.25" customHeight="1"/>
    <row r="949" ht="29.25" customHeight="1"/>
    <row r="950" ht="29.25" customHeight="1"/>
    <row r="951" ht="29.25" customHeight="1"/>
    <row r="952" ht="29.25" customHeight="1"/>
    <row r="953" ht="29.25" customHeight="1"/>
    <row r="954" ht="29.25" customHeight="1"/>
    <row r="955" ht="29.25" customHeight="1"/>
    <row r="956" ht="29.25" customHeight="1"/>
    <row r="957" ht="29.25" customHeight="1"/>
    <row r="958" ht="29.25" customHeight="1"/>
    <row r="959" ht="29.25" customHeight="1"/>
    <row r="960" ht="29.25" customHeight="1"/>
    <row r="961" ht="29.25" customHeight="1"/>
    <row r="962" ht="29.25" customHeight="1"/>
    <row r="963" ht="29.25" customHeight="1"/>
    <row r="964" ht="29.25" customHeight="1"/>
    <row r="965" ht="29.25" customHeight="1"/>
    <row r="966" ht="29.25" customHeight="1"/>
    <row r="967" ht="29.25" customHeight="1"/>
    <row r="968" ht="29.25" customHeight="1"/>
    <row r="969" ht="29.25" customHeight="1"/>
    <row r="970" ht="29.25" customHeight="1"/>
    <row r="971" ht="29.25" customHeight="1"/>
    <row r="972" ht="29.25" customHeight="1"/>
    <row r="973" ht="29.25" customHeight="1"/>
    <row r="974" ht="29.25" customHeight="1"/>
    <row r="975" ht="29.25" customHeight="1"/>
    <row r="976" ht="29.25" customHeight="1"/>
    <row r="977" ht="29.25" customHeight="1"/>
    <row r="978" ht="29.25" customHeight="1"/>
    <row r="979" ht="29.25" customHeight="1"/>
    <row r="980" ht="29.25" customHeight="1"/>
    <row r="981" ht="29.25" customHeight="1"/>
    <row r="982" ht="29.25" customHeight="1"/>
    <row r="983" ht="29.25" customHeight="1"/>
    <row r="984" ht="29.25" customHeight="1"/>
    <row r="985" ht="29.25" customHeight="1"/>
    <row r="986" ht="29.25" customHeight="1"/>
    <row r="987" ht="29.25" customHeight="1"/>
    <row r="988" ht="29.25" customHeight="1"/>
    <row r="989" ht="29.25" customHeight="1"/>
    <row r="990" ht="29.25" customHeight="1"/>
    <row r="991" ht="29.25" customHeight="1"/>
    <row r="992" ht="29.25" customHeight="1"/>
    <row r="993" ht="29.25" customHeight="1"/>
    <row r="994" ht="29.25" customHeight="1"/>
    <row r="995" ht="29.25" customHeight="1"/>
    <row r="996" ht="29.25" customHeight="1"/>
    <row r="997" ht="29.25" customHeight="1"/>
    <row r="998" ht="29.25" customHeight="1"/>
    <row r="999" ht="29.25" customHeight="1"/>
    <row r="1000" ht="29.2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"/>
  <sheetViews>
    <sheetView tabSelected="1" workbookViewId="0">
      <selection activeCell="G6" sqref="G6"/>
    </sheetView>
  </sheetViews>
  <sheetFormatPr defaultColWidth="14.42578125" defaultRowHeight="15" customHeight="1"/>
  <cols>
    <col min="1" max="1" width="14.7109375" customWidth="1"/>
    <col min="2" max="2" width="20.5703125" customWidth="1"/>
    <col min="3" max="3" width="30.7109375" customWidth="1"/>
    <col min="4" max="4" width="21" customWidth="1"/>
    <col min="5" max="26" width="8.7109375" customWidth="1"/>
  </cols>
  <sheetData>
    <row r="1" spans="1:4">
      <c r="A1" s="15" t="s">
        <v>98</v>
      </c>
      <c r="B1" s="15" t="s">
        <v>99</v>
      </c>
      <c r="C1" s="15" t="s">
        <v>100</v>
      </c>
      <c r="D1" s="15" t="s">
        <v>127</v>
      </c>
    </row>
    <row r="2" spans="1:4">
      <c r="A2" s="2">
        <v>1</v>
      </c>
      <c r="B2" s="2" t="s">
        <v>101</v>
      </c>
      <c r="C2" s="2" t="s">
        <v>102</v>
      </c>
      <c r="D2" s="2" t="str">
        <f>IF(RIGHT(C2, 11)="example.com", "Personal", IF(RIGHT(C2, 11)="example.org", "Organization", IF(RIGHT(C2, 11)="example.net", "Network", "Other")))</f>
        <v>Personal</v>
      </c>
    </row>
    <row r="3" spans="1:4">
      <c r="A3" s="2">
        <v>2</v>
      </c>
      <c r="B3" s="2" t="s">
        <v>103</v>
      </c>
      <c r="C3" s="2" t="s">
        <v>104</v>
      </c>
      <c r="D3" s="2" t="str">
        <f t="shared" ref="D3:D11" si="0">IF(RIGHT(C3, 11)="example.com", "Personal", IF(RIGHT(C3, 11)="example.org", "Organization", IF(RIGHT(C3, 11)="example.net", "Network", "Other")))</f>
        <v>Organization</v>
      </c>
    </row>
    <row r="4" spans="1:4">
      <c r="A4" s="2">
        <v>3</v>
      </c>
      <c r="B4" s="2" t="s">
        <v>105</v>
      </c>
      <c r="C4" s="2" t="s">
        <v>106</v>
      </c>
      <c r="D4" s="2" t="str">
        <f t="shared" si="0"/>
        <v>Personal</v>
      </c>
    </row>
    <row r="5" spans="1:4">
      <c r="A5" s="2">
        <v>4</v>
      </c>
      <c r="B5" s="2" t="s">
        <v>107</v>
      </c>
      <c r="C5" s="2" t="s">
        <v>108</v>
      </c>
      <c r="D5" s="2" t="str">
        <f t="shared" si="0"/>
        <v>Network</v>
      </c>
    </row>
    <row r="6" spans="1:4">
      <c r="A6" s="2">
        <v>5</v>
      </c>
      <c r="B6" s="2" t="s">
        <v>109</v>
      </c>
      <c r="C6" s="2" t="s">
        <v>110</v>
      </c>
      <c r="D6" s="2" t="str">
        <f t="shared" si="0"/>
        <v>Organization</v>
      </c>
    </row>
    <row r="7" spans="1:4" ht="19.5" customHeight="1">
      <c r="A7" s="2">
        <v>6</v>
      </c>
      <c r="B7" s="2" t="s">
        <v>111</v>
      </c>
      <c r="C7" s="2" t="s">
        <v>112</v>
      </c>
      <c r="D7" s="2" t="str">
        <f t="shared" si="0"/>
        <v>Personal</v>
      </c>
    </row>
    <row r="8" spans="1:4">
      <c r="A8" s="2">
        <v>7</v>
      </c>
      <c r="B8" s="2" t="s">
        <v>113</v>
      </c>
      <c r="C8" s="2" t="s">
        <v>114</v>
      </c>
      <c r="D8" s="2" t="str">
        <f t="shared" si="0"/>
        <v>Network</v>
      </c>
    </row>
    <row r="9" spans="1:4">
      <c r="A9" s="2">
        <v>8</v>
      </c>
      <c r="B9" s="2" t="s">
        <v>115</v>
      </c>
      <c r="C9" s="2" t="s">
        <v>116</v>
      </c>
      <c r="D9" s="2" t="str">
        <f t="shared" si="0"/>
        <v>Organization</v>
      </c>
    </row>
    <row r="10" spans="1:4">
      <c r="A10" s="2">
        <v>9</v>
      </c>
      <c r="B10" s="2" t="s">
        <v>117</v>
      </c>
      <c r="C10" s="2" t="s">
        <v>118</v>
      </c>
      <c r="D10" s="2" t="str">
        <f t="shared" si="0"/>
        <v>Personal</v>
      </c>
    </row>
    <row r="11" spans="1:4">
      <c r="A11" s="2">
        <v>10</v>
      </c>
      <c r="B11" s="2" t="s">
        <v>119</v>
      </c>
      <c r="C11" s="2" t="s">
        <v>120</v>
      </c>
      <c r="D11" s="2" t="str">
        <f t="shared" si="0"/>
        <v>Network</v>
      </c>
    </row>
    <row r="13" spans="1:4" ht="15.75">
      <c r="A13" s="9" t="s">
        <v>121</v>
      </c>
    </row>
    <row r="14" spans="1:4" ht="15.75">
      <c r="A14" s="9" t="s">
        <v>122</v>
      </c>
    </row>
    <row r="15" spans="1:4" ht="15.75">
      <c r="A15" s="9" t="s">
        <v>123</v>
      </c>
    </row>
    <row r="16" spans="1:4" ht="15.75">
      <c r="A16" s="9" t="s">
        <v>124</v>
      </c>
    </row>
    <row r="17" spans="1:1" ht="15.75">
      <c r="A17" s="9" t="s">
        <v>125</v>
      </c>
    </row>
    <row r="21" spans="1:1" ht="15.75" customHeight="1"/>
    <row r="22" spans="1:1" ht="15.75" customHeight="1"/>
    <row r="23" spans="1:1" ht="15.75" customHeight="1"/>
    <row r="24" spans="1:1" ht="15.75" customHeight="1"/>
    <row r="25" spans="1:1" ht="15.75" customHeight="1"/>
    <row r="26" spans="1:1" ht="15.75" customHeight="1"/>
    <row r="27" spans="1:1" ht="15.75" customHeight="1"/>
    <row r="28" spans="1:1" ht="15.75" customHeight="1"/>
    <row r="29" spans="1:1" ht="15.75" customHeight="1"/>
    <row r="30" spans="1:1" ht="15.75" customHeight="1"/>
    <row r="31" spans="1:1" ht="15.75" customHeight="1"/>
    <row r="32" spans="1: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Excercise 1</vt:lpstr>
      <vt:lpstr>Excercise 2</vt:lpstr>
      <vt:lpstr>Excercise 3</vt:lpstr>
      <vt:lpstr>Excercise 4</vt:lpstr>
      <vt:lpstr>Excersice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 Kumari</dc:creator>
  <cp:lastModifiedBy>nithin ravula</cp:lastModifiedBy>
  <dcterms:created xsi:type="dcterms:W3CDTF">2024-05-06T04:12:25Z</dcterms:created>
  <dcterms:modified xsi:type="dcterms:W3CDTF">2024-10-01T06:18:48Z</dcterms:modified>
</cp:coreProperties>
</file>