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
    </mc:Choice>
  </mc:AlternateContent>
  <bookViews>
    <workbookView xWindow="0" yWindow="0" windowWidth="16695" windowHeight="7650"/>
  </bookViews>
  <sheets>
    <sheet name="Grapefruit" sheetId="1" r:id="rId1"/>
  </sheets>
  <calcPr calcId="152511"/>
</workbook>
</file>

<file path=xl/calcChain.xml><?xml version="1.0" encoding="utf-8"?>
<calcChain xmlns="http://schemas.openxmlformats.org/spreadsheetml/2006/main">
  <c r="E4" i="1" l="1"/>
  <c r="G4" i="1" s="1"/>
  <c r="G6" i="1"/>
  <c r="G7" i="1"/>
</calcChain>
</file>

<file path=xl/sharedStrings.xml><?xml version="1.0" encoding="utf-8"?>
<sst xmlns="http://schemas.openxmlformats.org/spreadsheetml/2006/main" count="24" uniqueCount="22">
  <si>
    <r>
      <rPr>
        <vertAlign val="superscript"/>
        <sz val="10"/>
        <rFont val="Arial"/>
        <family val="2"/>
      </rPr>
      <t>2</t>
    </r>
    <r>
      <rPr>
        <sz val="10"/>
        <rFont val="Arial"/>
        <family val="2"/>
      </rPr>
      <t xml:space="preserve">Includes refrigerated and unrefrigerated juice. </t>
    </r>
  </si>
  <si>
    <t>fl oz</t>
  </si>
  <si>
    <t xml:space="preserve"> per pint</t>
  </si>
  <si>
    <r>
      <t>Frozen</t>
    </r>
    <r>
      <rPr>
        <vertAlign val="superscript"/>
        <sz val="10"/>
        <rFont val="Arial"/>
        <family val="2"/>
      </rPr>
      <t>3</t>
    </r>
  </si>
  <si>
    <r>
      <t>Ready to drink</t>
    </r>
    <r>
      <rPr>
        <vertAlign val="superscript"/>
        <sz val="10"/>
        <rFont val="Arial"/>
        <family val="2"/>
      </rPr>
      <t>2</t>
    </r>
  </si>
  <si>
    <t>Juice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</si>
  <si>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</si>
  <si>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</si>
  <si>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</si>
  <si>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</si>
  <si>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</si>
  <si>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</si>
  <si>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</si>
  <si>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</si>
  <si>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</si>
  <si>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</si>
  <si>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</si>
  <si>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Grapefruit—Average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</si>
  <si>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peel, seeds, core, and membrane account for 51 percent of the retail weight, implying a preparation yield of 49 percent, when grapefruit is eaten raw.</t>
    </r>
  </si>
  <si>
    <t>Source: Calculated by ERS, 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</si>
  <si>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3</t>
    </r>
    <r>
      <rPr>
        <sz val="10"/>
        <rFont val="Arial"/>
        <family val="2"/>
      </rPr>
      <t>Includes juice sold as frozen concentrate. The consumer reconstitutes this juice after purchase by adding three containers of water per container of concentrate. Retail price is dollars per pint after reconstitution.</t>
    </r>
  </si>
  <si>
    <r>
      <t xml:space="preserve">Errata: On June 25, 2018, ERS revised this table to correct an error in ready-to-drink juice prices; </t>
    </r>
    <r>
      <rPr>
        <i/>
        <sz val="10"/>
        <rFont val="Arial"/>
        <family val="2"/>
      </rPr>
      <t>total dollars spent</t>
    </r>
    <r>
      <rPr>
        <sz val="10"/>
        <rFont val="Arial"/>
        <family val="2"/>
      </rPr>
      <t xml:space="preserve"> was incorrectly switched with </t>
    </r>
    <r>
      <rPr>
        <i/>
        <sz val="10"/>
        <rFont val="Arial"/>
        <family val="2"/>
      </rPr>
      <t>total pints purchased</t>
    </r>
    <r>
      <rPr>
        <sz val="10"/>
        <rFont val="Arial"/>
        <family val="2"/>
      </rPr>
      <t xml:space="preserve"> in calculating average retail price.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</si>
</sst>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vertAlign val="superscript"/>
      <sz val="10"/>
      <name val="Arial"/>
      <family val="2"/>
    </font>
    <font>
      <b/>
      <sz val="10"/>
      <name val="Arial"/>
      <family val="2"/>
    </font>
    <font>
      <i/>
      <sz val="10"/>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24994659260841701"/>
      </left>
      <right style="thin">
        <color theme="0" tint="-0.499984740745262"/>
      </right>
      <top style="thin">
        <color theme="0" tint="-0.499984740745262"/>
      </top>
      <bottom style="double">
        <color indexed="64"/>
      </bottom>
      <diagonal/>
    </border>
    <border>
      <left style="thin">
        <color theme="0" tint="-0.499984740745262"/>
      </left>
      <right style="thin">
        <color theme="0" tint="-0.24994659260841701"/>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24994659260841701"/>
      </right>
      <top style="thin">
        <color theme="0" tint="-0.499984740745262"/>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24994659260841701"/>
      </left>
      <right style="thin">
        <color theme="0" tint="-0.499984740745262"/>
      </right>
      <top style="thin">
        <color indexed="64"/>
      </top>
      <bottom style="thin">
        <color theme="0" tint="-0.499984740745262"/>
      </bottom>
      <diagonal/>
    </border>
    <border>
      <left style="thin">
        <color theme="0" tint="-0.499984740745262"/>
      </left>
      <right style="thin">
        <color theme="0" tint="-0.24994659260841701"/>
      </right>
      <top style="thin">
        <color indexed="64"/>
      </top>
      <bottom style="thin">
        <color theme="0" tint="-0.499984740745262"/>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cellStyleXfs>
  <cellXfs count="49">
    <xf numFmtId="0" fontId="0" fillId="0" borderId="0" xfId="0"/>
    <xf numFmtId="0" fontId="2" fillId="0" borderId="0" xfId="0" applyFont="1"/>
    <xf numFmtId="164" fontId="3" fillId="0" borderId="7" xfId="2" applyNumberFormat="1" applyFont="1" applyFill="1" applyBorder="1" applyAlignment="1">
      <alignment horizontal="center" vertical="center"/>
    </xf>
    <xf numFmtId="0" fontId="3" fillId="0" borderId="8" xfId="2" applyNumberFormat="1" applyFont="1" applyFill="1" applyBorder="1" applyAlignment="1">
      <alignment horizontal="center" vertical="center"/>
    </xf>
    <xf numFmtId="0" fontId="3" fillId="0" borderId="9" xfId="2"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3" fillId="0" borderId="8" xfId="2" applyNumberFormat="1" applyFont="1" applyFill="1" applyBorder="1" applyAlignment="1">
      <alignment horizontal="center" vertical="center"/>
    </xf>
    <xf numFmtId="164" fontId="3" fillId="0" borderId="9" xfId="2" applyNumberFormat="1" applyFont="1" applyFill="1" applyBorder="1" applyAlignment="1">
      <alignment horizontal="center" vertical="center"/>
    </xf>
    <xf numFmtId="0" fontId="3" fillId="0" borderId="7" xfId="2" applyFont="1" applyFill="1" applyBorder="1" applyAlignment="1">
      <alignment horizontal="left" vertical="center" indent="1"/>
    </xf>
    <xf numFmtId="0" fontId="0" fillId="0" borderId="0" xfId="0" applyBorder="1"/>
    <xf numFmtId="0" fontId="0" fillId="0" borderId="10" xfId="0" applyBorder="1"/>
    <xf numFmtId="164" fontId="3" fillId="0" borderId="14" xfId="2" applyNumberFormat="1" applyFont="1" applyFill="1" applyBorder="1" applyAlignment="1">
      <alignment horizontal="center" vertical="center"/>
    </xf>
    <xf numFmtId="0" fontId="3" fillId="0" borderId="15" xfId="2" applyNumberFormat="1" applyFont="1" applyFill="1" applyBorder="1" applyAlignment="1">
      <alignment horizontal="center" vertical="center"/>
    </xf>
    <xf numFmtId="165" fontId="0" fillId="0" borderId="0" xfId="0" applyNumberFormat="1" applyFill="1" applyAlignment="1">
      <alignment horizontal="center"/>
    </xf>
    <xf numFmtId="0" fontId="3" fillId="0" borderId="14" xfId="2" applyNumberFormat="1" applyFont="1" applyFill="1" applyBorder="1" applyAlignment="1">
      <alignment horizontal="center" vertical="center"/>
    </xf>
    <xf numFmtId="2" fontId="3" fillId="0" borderId="15" xfId="2" applyNumberFormat="1" applyFont="1" applyFill="1" applyBorder="1" applyAlignment="1">
      <alignment horizontal="center" vertical="center"/>
    </xf>
    <xf numFmtId="164" fontId="3" fillId="0" borderId="16" xfId="2" applyNumberFormat="1" applyFont="1" applyFill="1" applyBorder="1" applyAlignment="1">
      <alignment horizontal="center" vertical="center"/>
    </xf>
    <xf numFmtId="0" fontId="3" fillId="0" borderId="14" xfId="2" applyFont="1" applyFill="1" applyBorder="1" applyAlignment="1">
      <alignment vertical="center"/>
    </xf>
    <xf numFmtId="0" fontId="3" fillId="0" borderId="17" xfId="0" applyFont="1" applyBorder="1" applyAlignment="1">
      <alignment horizontal="center" vertical="center"/>
    </xf>
    <xf numFmtId="9" fontId="3" fillId="0" borderId="17" xfId="1" applyFont="1" applyBorder="1" applyAlignment="1">
      <alignment horizontal="center" vertical="center"/>
    </xf>
    <xf numFmtId="0" fontId="3" fillId="0" borderId="18" xfId="0" applyFont="1" applyBorder="1" applyAlignment="1">
      <alignment horizontal="center" vertical="center" wrapText="1"/>
    </xf>
    <xf numFmtId="9" fontId="3" fillId="0" borderId="18" xfId="1" applyFont="1" applyBorder="1" applyAlignment="1">
      <alignment horizontal="center" vertical="center"/>
    </xf>
    <xf numFmtId="0" fontId="3" fillId="0" borderId="4" xfId="2" applyFont="1" applyFill="1" applyBorder="1" applyAlignment="1">
      <alignment horizontal="left" vertical="center" indent="1"/>
    </xf>
    <xf numFmtId="164" fontId="3" fillId="0" borderId="6" xfId="2"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0" fontId="3" fillId="0" borderId="4" xfId="3" applyNumberFormat="1" applyFont="1" applyFill="1" applyBorder="1" applyAlignment="1">
      <alignment horizontal="center" vertical="center"/>
    </xf>
    <xf numFmtId="0" fontId="3" fillId="0" borderId="6"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4" fontId="3" fillId="0" borderId="4" xfId="2" applyNumberFormat="1" applyFont="1" applyFill="1" applyBorder="1" applyAlignment="1">
      <alignment horizontal="center" vertical="center"/>
    </xf>
    <xf numFmtId="0" fontId="3" fillId="0" borderId="2" xfId="0" applyFont="1" applyFill="1" applyBorder="1" applyAlignment="1">
      <alignment vertical="top" wrapText="1"/>
    </xf>
    <xf numFmtId="0" fontId="2" fillId="0" borderId="2" xfId="0" applyFont="1" applyFill="1" applyBorder="1" applyAlignment="1">
      <alignment vertical="top" wrapText="1"/>
    </xf>
    <xf numFmtId="0" fontId="3" fillId="0" borderId="2" xfId="0" applyFont="1" applyFill="1" applyBorder="1" applyAlignment="1">
      <alignment wrapText="1"/>
    </xf>
    <xf numFmtId="0" fontId="2" fillId="0" borderId="2" xfId="0" applyFont="1" applyBorder="1" applyAlignment="1">
      <alignment wrapText="1"/>
    </xf>
    <xf numFmtId="2" fontId="3" fillId="0" borderId="2" xfId="0" applyNumberFormat="1" applyFont="1" applyFill="1" applyBorder="1" applyAlignment="1">
      <alignment vertical="top" wrapText="1"/>
    </xf>
    <xf numFmtId="0" fontId="3" fillId="0" borderId="3" xfId="0" applyNumberFormat="1" applyFont="1" applyFill="1" applyBorder="1" applyAlignment="1">
      <alignment vertical="top" wrapText="1"/>
    </xf>
    <xf numFmtId="0" fontId="2" fillId="0" borderId="3" xfId="0" applyFont="1" applyBorder="1" applyAlignment="1">
      <alignment vertical="top" wrapText="1"/>
    </xf>
    <xf numFmtId="0" fontId="3" fillId="0" borderId="2" xfId="0" applyFont="1" applyFill="1" applyBorder="1" applyAlignment="1">
      <alignment horizontal="left" wrapText="1"/>
    </xf>
    <xf numFmtId="0" fontId="3" fillId="0" borderId="13" xfId="2" applyFont="1" applyFill="1" applyBorder="1" applyAlignment="1">
      <alignment horizontal="left" vertical="center" wrapText="1"/>
    </xf>
    <xf numFmtId="0" fontId="2" fillId="0" borderId="12" xfId="0" applyFont="1" applyBorder="1" applyAlignment="1">
      <alignment vertical="center" wrapText="1"/>
    </xf>
    <xf numFmtId="0" fontId="2" fillId="0" borderId="11" xfId="0" applyFont="1" applyBorder="1" applyAlignment="1">
      <alignment vertical="center" wrapText="1"/>
    </xf>
    <xf numFmtId="0" fontId="3" fillId="0" borderId="2" xfId="0" applyNumberFormat="1" applyFont="1" applyFill="1" applyBorder="1" applyAlignment="1">
      <alignment horizontal="center" vertical="top" wrapText="1"/>
    </xf>
    <xf numFmtId="0" fontId="5" fillId="0" borderId="0" xfId="2" applyFont="1" applyBorder="1" applyAlignment="1">
      <alignment vertical="center" wrapText="1"/>
    </xf>
    <xf numFmtId="0" fontId="2" fillId="0" borderId="0" xfId="0" applyFont="1" applyBorder="1" applyAlignment="1">
      <alignment vertical="center" wrapText="1"/>
    </xf>
    <xf numFmtId="0" fontId="3" fillId="0" borderId="18" xfId="2" applyFont="1" applyBorder="1" applyAlignment="1">
      <alignment horizontal="center" vertical="center" wrapText="1"/>
    </xf>
    <xf numFmtId="0" fontId="3" fillId="0" borderId="17" xfId="2" applyFont="1" applyBorder="1" applyAlignment="1">
      <alignment horizontal="center" vertical="center" wrapText="1"/>
    </xf>
    <xf numFmtId="2" fontId="3" fillId="0" borderId="18" xfId="2" applyNumberFormat="1" applyFont="1" applyBorder="1" applyAlignment="1">
      <alignment horizontal="center" vertical="center" wrapText="1"/>
    </xf>
    <xf numFmtId="2" fontId="3" fillId="0" borderId="17" xfId="2" applyNumberFormat="1" applyFont="1" applyBorder="1" applyAlignment="1">
      <alignment horizontal="center" vertical="center" wrapText="1"/>
    </xf>
    <xf numFmtId="2" fontId="3" fillId="0" borderId="18" xfId="2" applyNumberFormat="1" applyFont="1" applyBorder="1" applyAlignment="1">
      <alignment horizontal="center" vertical="center"/>
    </xf>
    <xf numFmtId="2" fontId="3" fillId="0" borderId="17" xfId="2" applyNumberFormat="1" applyFont="1" applyBorder="1" applyAlignment="1">
      <alignment horizontal="center" vertical="center"/>
    </xf>
  </cellXfs>
  <cellStyles count="9">
    <cellStyle name="Normal" xfId="0" builtinId="0"/>
    <cellStyle name="Normal 2" xfId="4"/>
    <cellStyle name="Normal 4" xfId="2"/>
    <cellStyle name="Normal 5" xfId="5"/>
    <cellStyle name="Note 3" xfId="6"/>
    <cellStyle name="Percent" xfId="1" builtinId="5"/>
    <cellStyle name="Percent 3" xfId="7"/>
    <cellStyle name="Percent 4" xfId="3"/>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sqref="A1:G1"/>
    </sheetView>
  </sheetViews>
  <sheetFormatPr defaultRowHeight="12.75" x14ac:dyDescent="0.2"/>
  <cols>
    <col min="1" max="1" width="16.7109375" style="1" customWidth="1"/>
    <col min="2" max="2" width="12" style="1" bestFit="1" customWidth="1"/>
    <col min="3" max="3" width="9.7109375" style="1" customWidth="1"/>
    <col min="4" max="4" width="10.42578125" style="1" bestFit="1" customWidth="1"/>
    <col min="5" max="5" width="12" style="1" bestFit="1" customWidth="1"/>
    <col min="6" max="6" width="7" style="1" customWidth="1"/>
    <col min="7" max="7" width="16" style="1" customWidth="1"/>
    <col min="8" max="253" width="9.140625" style="1"/>
    <col min="254" max="254" width="18.42578125" style="1" customWidth="1"/>
    <col min="255" max="255" width="9.140625" style="1"/>
    <col min="256" max="256" width="12.85546875" style="1" customWidth="1"/>
    <col min="257" max="257" width="16.85546875" style="1" customWidth="1"/>
    <col min="258" max="258" width="11.7109375" style="1" customWidth="1"/>
    <col min="259" max="259" width="9.140625" style="1"/>
    <col min="260" max="260" width="10.5703125" style="1" customWidth="1"/>
    <col min="261" max="261" width="9.140625" style="1"/>
    <col min="262" max="262" width="12.140625" style="1" customWidth="1"/>
    <col min="263" max="263" width="19.42578125" style="1" customWidth="1"/>
    <col min="264" max="509" width="9.140625" style="1"/>
    <col min="510" max="510" width="18.42578125" style="1" customWidth="1"/>
    <col min="511" max="511" width="9.140625" style="1"/>
    <col min="512" max="512" width="12.85546875" style="1" customWidth="1"/>
    <col min="513" max="513" width="16.85546875" style="1" customWidth="1"/>
    <col min="514" max="514" width="11.7109375" style="1" customWidth="1"/>
    <col min="515" max="515" width="9.140625" style="1"/>
    <col min="516" max="516" width="10.5703125" style="1" customWidth="1"/>
    <col min="517" max="517" width="9.140625" style="1"/>
    <col min="518" max="518" width="12.140625" style="1" customWidth="1"/>
    <col min="519" max="519" width="19.42578125" style="1" customWidth="1"/>
    <col min="520" max="765" width="9.140625" style="1"/>
    <col min="766" max="766" width="18.42578125" style="1" customWidth="1"/>
    <col min="767" max="767" width="9.140625" style="1"/>
    <col min="768" max="768" width="12.85546875" style="1" customWidth="1"/>
    <col min="769" max="769" width="16.85546875" style="1" customWidth="1"/>
    <col min="770" max="770" width="11.7109375" style="1" customWidth="1"/>
    <col min="771" max="771" width="9.140625" style="1"/>
    <col min="772" max="772" width="10.5703125" style="1" customWidth="1"/>
    <col min="773" max="773" width="9.140625" style="1"/>
    <col min="774" max="774" width="12.140625" style="1" customWidth="1"/>
    <col min="775" max="775" width="19.42578125" style="1" customWidth="1"/>
    <col min="776" max="1021" width="9.140625" style="1"/>
    <col min="1022" max="1022" width="18.42578125" style="1" customWidth="1"/>
    <col min="1023" max="1023" width="9.140625" style="1"/>
    <col min="1024" max="1024" width="12.85546875" style="1" customWidth="1"/>
    <col min="1025" max="1025" width="16.85546875" style="1" customWidth="1"/>
    <col min="1026" max="1026" width="11.7109375" style="1" customWidth="1"/>
    <col min="1027" max="1027" width="9.140625" style="1"/>
    <col min="1028" max="1028" width="10.5703125" style="1" customWidth="1"/>
    <col min="1029" max="1029" width="9.140625" style="1"/>
    <col min="1030" max="1030" width="12.140625" style="1" customWidth="1"/>
    <col min="1031" max="1031" width="19.42578125" style="1" customWidth="1"/>
    <col min="1032" max="1277" width="9.140625" style="1"/>
    <col min="1278" max="1278" width="18.42578125" style="1" customWidth="1"/>
    <col min="1279" max="1279" width="9.140625" style="1"/>
    <col min="1280" max="1280" width="12.85546875" style="1" customWidth="1"/>
    <col min="1281" max="1281" width="16.85546875" style="1" customWidth="1"/>
    <col min="1282" max="1282" width="11.7109375" style="1" customWidth="1"/>
    <col min="1283" max="1283" width="9.140625" style="1"/>
    <col min="1284" max="1284" width="10.5703125" style="1" customWidth="1"/>
    <col min="1285" max="1285" width="9.140625" style="1"/>
    <col min="1286" max="1286" width="12.140625" style="1" customWidth="1"/>
    <col min="1287" max="1287" width="19.42578125" style="1" customWidth="1"/>
    <col min="1288" max="1533" width="9.140625" style="1"/>
    <col min="1534" max="1534" width="18.42578125" style="1" customWidth="1"/>
    <col min="1535" max="1535" width="9.140625" style="1"/>
    <col min="1536" max="1536" width="12.85546875" style="1" customWidth="1"/>
    <col min="1537" max="1537" width="16.85546875" style="1" customWidth="1"/>
    <col min="1538" max="1538" width="11.7109375" style="1" customWidth="1"/>
    <col min="1539" max="1539" width="9.140625" style="1"/>
    <col min="1540" max="1540" width="10.5703125" style="1" customWidth="1"/>
    <col min="1541" max="1541" width="9.140625" style="1"/>
    <col min="1542" max="1542" width="12.140625" style="1" customWidth="1"/>
    <col min="1543" max="1543" width="19.42578125" style="1" customWidth="1"/>
    <col min="1544" max="1789" width="9.140625" style="1"/>
    <col min="1790" max="1790" width="18.42578125" style="1" customWidth="1"/>
    <col min="1791" max="1791" width="9.140625" style="1"/>
    <col min="1792" max="1792" width="12.85546875" style="1" customWidth="1"/>
    <col min="1793" max="1793" width="16.85546875" style="1" customWidth="1"/>
    <col min="1794" max="1794" width="11.7109375" style="1" customWidth="1"/>
    <col min="1795" max="1795" width="9.140625" style="1"/>
    <col min="1796" max="1796" width="10.5703125" style="1" customWidth="1"/>
    <col min="1797" max="1797" width="9.140625" style="1"/>
    <col min="1798" max="1798" width="12.140625" style="1" customWidth="1"/>
    <col min="1799" max="1799" width="19.42578125" style="1" customWidth="1"/>
    <col min="1800" max="2045" width="9.140625" style="1"/>
    <col min="2046" max="2046" width="18.42578125" style="1" customWidth="1"/>
    <col min="2047" max="2047" width="9.140625" style="1"/>
    <col min="2048" max="2048" width="12.85546875" style="1" customWidth="1"/>
    <col min="2049" max="2049" width="16.85546875" style="1" customWidth="1"/>
    <col min="2050" max="2050" width="11.7109375" style="1" customWidth="1"/>
    <col min="2051" max="2051" width="9.140625" style="1"/>
    <col min="2052" max="2052" width="10.5703125" style="1" customWidth="1"/>
    <col min="2053" max="2053" width="9.140625" style="1"/>
    <col min="2054" max="2054" width="12.140625" style="1" customWidth="1"/>
    <col min="2055" max="2055" width="19.42578125" style="1" customWidth="1"/>
    <col min="2056" max="2301" width="9.140625" style="1"/>
    <col min="2302" max="2302" width="18.42578125" style="1" customWidth="1"/>
    <col min="2303" max="2303" width="9.140625" style="1"/>
    <col min="2304" max="2304" width="12.85546875" style="1" customWidth="1"/>
    <col min="2305" max="2305" width="16.85546875" style="1" customWidth="1"/>
    <col min="2306" max="2306" width="11.7109375" style="1" customWidth="1"/>
    <col min="2307" max="2307" width="9.140625" style="1"/>
    <col min="2308" max="2308" width="10.5703125" style="1" customWidth="1"/>
    <col min="2309" max="2309" width="9.140625" style="1"/>
    <col min="2310" max="2310" width="12.140625" style="1" customWidth="1"/>
    <col min="2311" max="2311" width="19.42578125" style="1" customWidth="1"/>
    <col min="2312" max="2557" width="9.140625" style="1"/>
    <col min="2558" max="2558" width="18.42578125" style="1" customWidth="1"/>
    <col min="2559" max="2559" width="9.140625" style="1"/>
    <col min="2560" max="2560" width="12.85546875" style="1" customWidth="1"/>
    <col min="2561" max="2561" width="16.85546875" style="1" customWidth="1"/>
    <col min="2562" max="2562" width="11.7109375" style="1" customWidth="1"/>
    <col min="2563" max="2563" width="9.140625" style="1"/>
    <col min="2564" max="2564" width="10.5703125" style="1" customWidth="1"/>
    <col min="2565" max="2565" width="9.140625" style="1"/>
    <col min="2566" max="2566" width="12.140625" style="1" customWidth="1"/>
    <col min="2567" max="2567" width="19.42578125" style="1" customWidth="1"/>
    <col min="2568" max="2813" width="9.140625" style="1"/>
    <col min="2814" max="2814" width="18.42578125" style="1" customWidth="1"/>
    <col min="2815" max="2815" width="9.140625" style="1"/>
    <col min="2816" max="2816" width="12.85546875" style="1" customWidth="1"/>
    <col min="2817" max="2817" width="16.85546875" style="1" customWidth="1"/>
    <col min="2818" max="2818" width="11.7109375" style="1" customWidth="1"/>
    <col min="2819" max="2819" width="9.140625" style="1"/>
    <col min="2820" max="2820" width="10.5703125" style="1" customWidth="1"/>
    <col min="2821" max="2821" width="9.140625" style="1"/>
    <col min="2822" max="2822" width="12.140625" style="1" customWidth="1"/>
    <col min="2823" max="2823" width="19.42578125" style="1" customWidth="1"/>
    <col min="2824" max="3069" width="9.140625" style="1"/>
    <col min="3070" max="3070" width="18.42578125" style="1" customWidth="1"/>
    <col min="3071" max="3071" width="9.140625" style="1"/>
    <col min="3072" max="3072" width="12.85546875" style="1" customWidth="1"/>
    <col min="3073" max="3073" width="16.85546875" style="1" customWidth="1"/>
    <col min="3074" max="3074" width="11.7109375" style="1" customWidth="1"/>
    <col min="3075" max="3075" width="9.140625" style="1"/>
    <col min="3076" max="3076" width="10.5703125" style="1" customWidth="1"/>
    <col min="3077" max="3077" width="9.140625" style="1"/>
    <col min="3078" max="3078" width="12.140625" style="1" customWidth="1"/>
    <col min="3079" max="3079" width="19.42578125" style="1" customWidth="1"/>
    <col min="3080" max="3325" width="9.140625" style="1"/>
    <col min="3326" max="3326" width="18.42578125" style="1" customWidth="1"/>
    <col min="3327" max="3327" width="9.140625" style="1"/>
    <col min="3328" max="3328" width="12.85546875" style="1" customWidth="1"/>
    <col min="3329" max="3329" width="16.85546875" style="1" customWidth="1"/>
    <col min="3330" max="3330" width="11.7109375" style="1" customWidth="1"/>
    <col min="3331" max="3331" width="9.140625" style="1"/>
    <col min="3332" max="3332" width="10.5703125" style="1" customWidth="1"/>
    <col min="3333" max="3333" width="9.140625" style="1"/>
    <col min="3334" max="3334" width="12.140625" style="1" customWidth="1"/>
    <col min="3335" max="3335" width="19.42578125" style="1" customWidth="1"/>
    <col min="3336" max="3581" width="9.140625" style="1"/>
    <col min="3582" max="3582" width="18.42578125" style="1" customWidth="1"/>
    <col min="3583" max="3583" width="9.140625" style="1"/>
    <col min="3584" max="3584" width="12.85546875" style="1" customWidth="1"/>
    <col min="3585" max="3585" width="16.85546875" style="1" customWidth="1"/>
    <col min="3586" max="3586" width="11.7109375" style="1" customWidth="1"/>
    <col min="3587" max="3587" width="9.140625" style="1"/>
    <col min="3588" max="3588" width="10.5703125" style="1" customWidth="1"/>
    <col min="3589" max="3589" width="9.140625" style="1"/>
    <col min="3590" max="3590" width="12.140625" style="1" customWidth="1"/>
    <col min="3591" max="3591" width="19.42578125" style="1" customWidth="1"/>
    <col min="3592" max="3837" width="9.140625" style="1"/>
    <col min="3838" max="3838" width="18.42578125" style="1" customWidth="1"/>
    <col min="3839" max="3839" width="9.140625" style="1"/>
    <col min="3840" max="3840" width="12.85546875" style="1" customWidth="1"/>
    <col min="3841" max="3841" width="16.85546875" style="1" customWidth="1"/>
    <col min="3842" max="3842" width="11.7109375" style="1" customWidth="1"/>
    <col min="3843" max="3843" width="9.140625" style="1"/>
    <col min="3844" max="3844" width="10.5703125" style="1" customWidth="1"/>
    <col min="3845" max="3845" width="9.140625" style="1"/>
    <col min="3846" max="3846" width="12.140625" style="1" customWidth="1"/>
    <col min="3847" max="3847" width="19.42578125" style="1" customWidth="1"/>
    <col min="3848" max="4093" width="9.140625" style="1"/>
    <col min="4094" max="4094" width="18.42578125" style="1" customWidth="1"/>
    <col min="4095" max="4095" width="9.140625" style="1"/>
    <col min="4096" max="4096" width="12.85546875" style="1" customWidth="1"/>
    <col min="4097" max="4097" width="16.85546875" style="1" customWidth="1"/>
    <col min="4098" max="4098" width="11.7109375" style="1" customWidth="1"/>
    <col min="4099" max="4099" width="9.140625" style="1"/>
    <col min="4100" max="4100" width="10.5703125" style="1" customWidth="1"/>
    <col min="4101" max="4101" width="9.140625" style="1"/>
    <col min="4102" max="4102" width="12.140625" style="1" customWidth="1"/>
    <col min="4103" max="4103" width="19.42578125" style="1" customWidth="1"/>
    <col min="4104" max="4349" width="9.140625" style="1"/>
    <col min="4350" max="4350" width="18.42578125" style="1" customWidth="1"/>
    <col min="4351" max="4351" width="9.140625" style="1"/>
    <col min="4352" max="4352" width="12.85546875" style="1" customWidth="1"/>
    <col min="4353" max="4353" width="16.85546875" style="1" customWidth="1"/>
    <col min="4354" max="4354" width="11.7109375" style="1" customWidth="1"/>
    <col min="4355" max="4355" width="9.140625" style="1"/>
    <col min="4356" max="4356" width="10.5703125" style="1" customWidth="1"/>
    <col min="4357" max="4357" width="9.140625" style="1"/>
    <col min="4358" max="4358" width="12.140625" style="1" customWidth="1"/>
    <col min="4359" max="4359" width="19.42578125" style="1" customWidth="1"/>
    <col min="4360" max="4605" width="9.140625" style="1"/>
    <col min="4606" max="4606" width="18.42578125" style="1" customWidth="1"/>
    <col min="4607" max="4607" width="9.140625" style="1"/>
    <col min="4608" max="4608" width="12.85546875" style="1" customWidth="1"/>
    <col min="4609" max="4609" width="16.85546875" style="1" customWidth="1"/>
    <col min="4610" max="4610" width="11.7109375" style="1" customWidth="1"/>
    <col min="4611" max="4611" width="9.140625" style="1"/>
    <col min="4612" max="4612" width="10.5703125" style="1" customWidth="1"/>
    <col min="4613" max="4613" width="9.140625" style="1"/>
    <col min="4614" max="4614" width="12.140625" style="1" customWidth="1"/>
    <col min="4615" max="4615" width="19.42578125" style="1" customWidth="1"/>
    <col min="4616" max="4861" width="9.140625" style="1"/>
    <col min="4862" max="4862" width="18.42578125" style="1" customWidth="1"/>
    <col min="4863" max="4863" width="9.140625" style="1"/>
    <col min="4864" max="4864" width="12.85546875" style="1" customWidth="1"/>
    <col min="4865" max="4865" width="16.85546875" style="1" customWidth="1"/>
    <col min="4866" max="4866" width="11.7109375" style="1" customWidth="1"/>
    <col min="4867" max="4867" width="9.140625" style="1"/>
    <col min="4868" max="4868" width="10.5703125" style="1" customWidth="1"/>
    <col min="4869" max="4869" width="9.140625" style="1"/>
    <col min="4870" max="4870" width="12.140625" style="1" customWidth="1"/>
    <col min="4871" max="4871" width="19.42578125" style="1" customWidth="1"/>
    <col min="4872" max="5117" width="9.140625" style="1"/>
    <col min="5118" max="5118" width="18.42578125" style="1" customWidth="1"/>
    <col min="5119" max="5119" width="9.140625" style="1"/>
    <col min="5120" max="5120" width="12.85546875" style="1" customWidth="1"/>
    <col min="5121" max="5121" width="16.85546875" style="1" customWidth="1"/>
    <col min="5122" max="5122" width="11.7109375" style="1" customWidth="1"/>
    <col min="5123" max="5123" width="9.140625" style="1"/>
    <col min="5124" max="5124" width="10.5703125" style="1" customWidth="1"/>
    <col min="5125" max="5125" width="9.140625" style="1"/>
    <col min="5126" max="5126" width="12.140625" style="1" customWidth="1"/>
    <col min="5127" max="5127" width="19.42578125" style="1" customWidth="1"/>
    <col min="5128" max="5373" width="9.140625" style="1"/>
    <col min="5374" max="5374" width="18.42578125" style="1" customWidth="1"/>
    <col min="5375" max="5375" width="9.140625" style="1"/>
    <col min="5376" max="5376" width="12.85546875" style="1" customWidth="1"/>
    <col min="5377" max="5377" width="16.85546875" style="1" customWidth="1"/>
    <col min="5378" max="5378" width="11.7109375" style="1" customWidth="1"/>
    <col min="5379" max="5379" width="9.140625" style="1"/>
    <col min="5380" max="5380" width="10.5703125" style="1" customWidth="1"/>
    <col min="5381" max="5381" width="9.140625" style="1"/>
    <col min="5382" max="5382" width="12.140625" style="1" customWidth="1"/>
    <col min="5383" max="5383" width="19.42578125" style="1" customWidth="1"/>
    <col min="5384" max="5629" width="9.140625" style="1"/>
    <col min="5630" max="5630" width="18.42578125" style="1" customWidth="1"/>
    <col min="5631" max="5631" width="9.140625" style="1"/>
    <col min="5632" max="5632" width="12.85546875" style="1" customWidth="1"/>
    <col min="5633" max="5633" width="16.85546875" style="1" customWidth="1"/>
    <col min="5634" max="5634" width="11.7109375" style="1" customWidth="1"/>
    <col min="5635" max="5635" width="9.140625" style="1"/>
    <col min="5636" max="5636" width="10.5703125" style="1" customWidth="1"/>
    <col min="5637" max="5637" width="9.140625" style="1"/>
    <col min="5638" max="5638" width="12.140625" style="1" customWidth="1"/>
    <col min="5639" max="5639" width="19.42578125" style="1" customWidth="1"/>
    <col min="5640" max="5885" width="9.140625" style="1"/>
    <col min="5886" max="5886" width="18.42578125" style="1" customWidth="1"/>
    <col min="5887" max="5887" width="9.140625" style="1"/>
    <col min="5888" max="5888" width="12.85546875" style="1" customWidth="1"/>
    <col min="5889" max="5889" width="16.85546875" style="1" customWidth="1"/>
    <col min="5890" max="5890" width="11.7109375" style="1" customWidth="1"/>
    <col min="5891" max="5891" width="9.140625" style="1"/>
    <col min="5892" max="5892" width="10.5703125" style="1" customWidth="1"/>
    <col min="5893" max="5893" width="9.140625" style="1"/>
    <col min="5894" max="5894" width="12.140625" style="1" customWidth="1"/>
    <col min="5895" max="5895" width="19.42578125" style="1" customWidth="1"/>
    <col min="5896" max="6141" width="9.140625" style="1"/>
    <col min="6142" max="6142" width="18.42578125" style="1" customWidth="1"/>
    <col min="6143" max="6143" width="9.140625" style="1"/>
    <col min="6144" max="6144" width="12.85546875" style="1" customWidth="1"/>
    <col min="6145" max="6145" width="16.85546875" style="1" customWidth="1"/>
    <col min="6146" max="6146" width="11.7109375" style="1" customWidth="1"/>
    <col min="6147" max="6147" width="9.140625" style="1"/>
    <col min="6148" max="6148" width="10.5703125" style="1" customWidth="1"/>
    <col min="6149" max="6149" width="9.140625" style="1"/>
    <col min="6150" max="6150" width="12.140625" style="1" customWidth="1"/>
    <col min="6151" max="6151" width="19.42578125" style="1" customWidth="1"/>
    <col min="6152" max="6397" width="9.140625" style="1"/>
    <col min="6398" max="6398" width="18.42578125" style="1" customWidth="1"/>
    <col min="6399" max="6399" width="9.140625" style="1"/>
    <col min="6400" max="6400" width="12.85546875" style="1" customWidth="1"/>
    <col min="6401" max="6401" width="16.85546875" style="1" customWidth="1"/>
    <col min="6402" max="6402" width="11.7109375" style="1" customWidth="1"/>
    <col min="6403" max="6403" width="9.140625" style="1"/>
    <col min="6404" max="6404" width="10.5703125" style="1" customWidth="1"/>
    <col min="6405" max="6405" width="9.140625" style="1"/>
    <col min="6406" max="6406" width="12.140625" style="1" customWidth="1"/>
    <col min="6407" max="6407" width="19.42578125" style="1" customWidth="1"/>
    <col min="6408" max="6653" width="9.140625" style="1"/>
    <col min="6654" max="6654" width="18.42578125" style="1" customWidth="1"/>
    <col min="6655" max="6655" width="9.140625" style="1"/>
    <col min="6656" max="6656" width="12.85546875" style="1" customWidth="1"/>
    <col min="6657" max="6657" width="16.85546875" style="1" customWidth="1"/>
    <col min="6658" max="6658" width="11.7109375" style="1" customWidth="1"/>
    <col min="6659" max="6659" width="9.140625" style="1"/>
    <col min="6660" max="6660" width="10.5703125" style="1" customWidth="1"/>
    <col min="6661" max="6661" width="9.140625" style="1"/>
    <col min="6662" max="6662" width="12.140625" style="1" customWidth="1"/>
    <col min="6663" max="6663" width="19.42578125" style="1" customWidth="1"/>
    <col min="6664" max="6909" width="9.140625" style="1"/>
    <col min="6910" max="6910" width="18.42578125" style="1" customWidth="1"/>
    <col min="6911" max="6911" width="9.140625" style="1"/>
    <col min="6912" max="6912" width="12.85546875" style="1" customWidth="1"/>
    <col min="6913" max="6913" width="16.85546875" style="1" customWidth="1"/>
    <col min="6914" max="6914" width="11.7109375" style="1" customWidth="1"/>
    <col min="6915" max="6915" width="9.140625" style="1"/>
    <col min="6916" max="6916" width="10.5703125" style="1" customWidth="1"/>
    <col min="6917" max="6917" width="9.140625" style="1"/>
    <col min="6918" max="6918" width="12.140625" style="1" customWidth="1"/>
    <col min="6919" max="6919" width="19.42578125" style="1" customWidth="1"/>
    <col min="6920" max="7165" width="9.140625" style="1"/>
    <col min="7166" max="7166" width="18.42578125" style="1" customWidth="1"/>
    <col min="7167" max="7167" width="9.140625" style="1"/>
    <col min="7168" max="7168" width="12.85546875" style="1" customWidth="1"/>
    <col min="7169" max="7169" width="16.85546875" style="1" customWidth="1"/>
    <col min="7170" max="7170" width="11.7109375" style="1" customWidth="1"/>
    <col min="7171" max="7171" width="9.140625" style="1"/>
    <col min="7172" max="7172" width="10.5703125" style="1" customWidth="1"/>
    <col min="7173" max="7173" width="9.140625" style="1"/>
    <col min="7174" max="7174" width="12.140625" style="1" customWidth="1"/>
    <col min="7175" max="7175" width="19.42578125" style="1" customWidth="1"/>
    <col min="7176" max="7421" width="9.140625" style="1"/>
    <col min="7422" max="7422" width="18.42578125" style="1" customWidth="1"/>
    <col min="7423" max="7423" width="9.140625" style="1"/>
    <col min="7424" max="7424" width="12.85546875" style="1" customWidth="1"/>
    <col min="7425" max="7425" width="16.85546875" style="1" customWidth="1"/>
    <col min="7426" max="7426" width="11.7109375" style="1" customWidth="1"/>
    <col min="7427" max="7427" width="9.140625" style="1"/>
    <col min="7428" max="7428" width="10.5703125" style="1" customWidth="1"/>
    <col min="7429" max="7429" width="9.140625" style="1"/>
    <col min="7430" max="7430" width="12.140625" style="1" customWidth="1"/>
    <col min="7431" max="7431" width="19.42578125" style="1" customWidth="1"/>
    <col min="7432" max="7677" width="9.140625" style="1"/>
    <col min="7678" max="7678" width="18.42578125" style="1" customWidth="1"/>
    <col min="7679" max="7679" width="9.140625" style="1"/>
    <col min="7680" max="7680" width="12.85546875" style="1" customWidth="1"/>
    <col min="7681" max="7681" width="16.85546875" style="1" customWidth="1"/>
    <col min="7682" max="7682" width="11.7109375" style="1" customWidth="1"/>
    <col min="7683" max="7683" width="9.140625" style="1"/>
    <col min="7684" max="7684" width="10.5703125" style="1" customWidth="1"/>
    <col min="7685" max="7685" width="9.140625" style="1"/>
    <col min="7686" max="7686" width="12.140625" style="1" customWidth="1"/>
    <col min="7687" max="7687" width="19.42578125" style="1" customWidth="1"/>
    <col min="7688" max="7933" width="9.140625" style="1"/>
    <col min="7934" max="7934" width="18.42578125" style="1" customWidth="1"/>
    <col min="7935" max="7935" width="9.140625" style="1"/>
    <col min="7936" max="7936" width="12.85546875" style="1" customWidth="1"/>
    <col min="7937" max="7937" width="16.85546875" style="1" customWidth="1"/>
    <col min="7938" max="7938" width="11.7109375" style="1" customWidth="1"/>
    <col min="7939" max="7939" width="9.140625" style="1"/>
    <col min="7940" max="7940" width="10.5703125" style="1" customWidth="1"/>
    <col min="7941" max="7941" width="9.140625" style="1"/>
    <col min="7942" max="7942" width="12.140625" style="1" customWidth="1"/>
    <col min="7943" max="7943" width="19.42578125" style="1" customWidth="1"/>
    <col min="7944" max="8189" width="9.140625" style="1"/>
    <col min="8190" max="8190" width="18.42578125" style="1" customWidth="1"/>
    <col min="8191" max="8191" width="9.140625" style="1"/>
    <col min="8192" max="8192" width="12.85546875" style="1" customWidth="1"/>
    <col min="8193" max="8193" width="16.85546875" style="1" customWidth="1"/>
    <col min="8194" max="8194" width="11.7109375" style="1" customWidth="1"/>
    <col min="8195" max="8195" width="9.140625" style="1"/>
    <col min="8196" max="8196" width="10.5703125" style="1" customWidth="1"/>
    <col min="8197" max="8197" width="9.140625" style="1"/>
    <col min="8198" max="8198" width="12.140625" style="1" customWidth="1"/>
    <col min="8199" max="8199" width="19.42578125" style="1" customWidth="1"/>
    <col min="8200" max="8445" width="9.140625" style="1"/>
    <col min="8446" max="8446" width="18.42578125" style="1" customWidth="1"/>
    <col min="8447" max="8447" width="9.140625" style="1"/>
    <col min="8448" max="8448" width="12.85546875" style="1" customWidth="1"/>
    <col min="8449" max="8449" width="16.85546875" style="1" customWidth="1"/>
    <col min="8450" max="8450" width="11.7109375" style="1" customWidth="1"/>
    <col min="8451" max="8451" width="9.140625" style="1"/>
    <col min="8452" max="8452" width="10.5703125" style="1" customWidth="1"/>
    <col min="8453" max="8453" width="9.140625" style="1"/>
    <col min="8454" max="8454" width="12.140625" style="1" customWidth="1"/>
    <col min="8455" max="8455" width="19.42578125" style="1" customWidth="1"/>
    <col min="8456" max="8701" width="9.140625" style="1"/>
    <col min="8702" max="8702" width="18.42578125" style="1" customWidth="1"/>
    <col min="8703" max="8703" width="9.140625" style="1"/>
    <col min="8704" max="8704" width="12.85546875" style="1" customWidth="1"/>
    <col min="8705" max="8705" width="16.85546875" style="1" customWidth="1"/>
    <col min="8706" max="8706" width="11.7109375" style="1" customWidth="1"/>
    <col min="8707" max="8707" width="9.140625" style="1"/>
    <col min="8708" max="8708" width="10.5703125" style="1" customWidth="1"/>
    <col min="8709" max="8709" width="9.140625" style="1"/>
    <col min="8710" max="8710" width="12.140625" style="1" customWidth="1"/>
    <col min="8711" max="8711" width="19.42578125" style="1" customWidth="1"/>
    <col min="8712" max="8957" width="9.140625" style="1"/>
    <col min="8958" max="8958" width="18.42578125" style="1" customWidth="1"/>
    <col min="8959" max="8959" width="9.140625" style="1"/>
    <col min="8960" max="8960" width="12.85546875" style="1" customWidth="1"/>
    <col min="8961" max="8961" width="16.85546875" style="1" customWidth="1"/>
    <col min="8962" max="8962" width="11.7109375" style="1" customWidth="1"/>
    <col min="8963" max="8963" width="9.140625" style="1"/>
    <col min="8964" max="8964" width="10.5703125" style="1" customWidth="1"/>
    <col min="8965" max="8965" width="9.140625" style="1"/>
    <col min="8966" max="8966" width="12.140625" style="1" customWidth="1"/>
    <col min="8967" max="8967" width="19.42578125" style="1" customWidth="1"/>
    <col min="8968" max="9213" width="9.140625" style="1"/>
    <col min="9214" max="9214" width="18.42578125" style="1" customWidth="1"/>
    <col min="9215" max="9215" width="9.140625" style="1"/>
    <col min="9216" max="9216" width="12.85546875" style="1" customWidth="1"/>
    <col min="9217" max="9217" width="16.85546875" style="1" customWidth="1"/>
    <col min="9218" max="9218" width="11.7109375" style="1" customWidth="1"/>
    <col min="9219" max="9219" width="9.140625" style="1"/>
    <col min="9220" max="9220" width="10.5703125" style="1" customWidth="1"/>
    <col min="9221" max="9221" width="9.140625" style="1"/>
    <col min="9222" max="9222" width="12.140625" style="1" customWidth="1"/>
    <col min="9223" max="9223" width="19.42578125" style="1" customWidth="1"/>
    <col min="9224" max="9469" width="9.140625" style="1"/>
    <col min="9470" max="9470" width="18.42578125" style="1" customWidth="1"/>
    <col min="9471" max="9471" width="9.140625" style="1"/>
    <col min="9472" max="9472" width="12.85546875" style="1" customWidth="1"/>
    <col min="9473" max="9473" width="16.85546875" style="1" customWidth="1"/>
    <col min="9474" max="9474" width="11.7109375" style="1" customWidth="1"/>
    <col min="9475" max="9475" width="9.140625" style="1"/>
    <col min="9476" max="9476" width="10.5703125" style="1" customWidth="1"/>
    <col min="9477" max="9477" width="9.140625" style="1"/>
    <col min="9478" max="9478" width="12.140625" style="1" customWidth="1"/>
    <col min="9479" max="9479" width="19.42578125" style="1" customWidth="1"/>
    <col min="9480" max="9725" width="9.140625" style="1"/>
    <col min="9726" max="9726" width="18.42578125" style="1" customWidth="1"/>
    <col min="9727" max="9727" width="9.140625" style="1"/>
    <col min="9728" max="9728" width="12.85546875" style="1" customWidth="1"/>
    <col min="9729" max="9729" width="16.85546875" style="1" customWidth="1"/>
    <col min="9730" max="9730" width="11.7109375" style="1" customWidth="1"/>
    <col min="9731" max="9731" width="9.140625" style="1"/>
    <col min="9732" max="9732" width="10.5703125" style="1" customWidth="1"/>
    <col min="9733" max="9733" width="9.140625" style="1"/>
    <col min="9734" max="9734" width="12.140625" style="1" customWidth="1"/>
    <col min="9735" max="9735" width="19.42578125" style="1" customWidth="1"/>
    <col min="9736" max="9981" width="9.140625" style="1"/>
    <col min="9982" max="9982" width="18.42578125" style="1" customWidth="1"/>
    <col min="9983" max="9983" width="9.140625" style="1"/>
    <col min="9984" max="9984" width="12.85546875" style="1" customWidth="1"/>
    <col min="9985" max="9985" width="16.85546875" style="1" customWidth="1"/>
    <col min="9986" max="9986" width="11.7109375" style="1" customWidth="1"/>
    <col min="9987" max="9987" width="9.140625" style="1"/>
    <col min="9988" max="9988" width="10.5703125" style="1" customWidth="1"/>
    <col min="9989" max="9989" width="9.140625" style="1"/>
    <col min="9990" max="9990" width="12.140625" style="1" customWidth="1"/>
    <col min="9991" max="9991" width="19.42578125" style="1" customWidth="1"/>
    <col min="9992" max="10237" width="9.140625" style="1"/>
    <col min="10238" max="10238" width="18.42578125" style="1" customWidth="1"/>
    <col min="10239" max="10239" width="9.140625" style="1"/>
    <col min="10240" max="10240" width="12.85546875" style="1" customWidth="1"/>
    <col min="10241" max="10241" width="16.85546875" style="1" customWidth="1"/>
    <col min="10242" max="10242" width="11.7109375" style="1" customWidth="1"/>
    <col min="10243" max="10243" width="9.140625" style="1"/>
    <col min="10244" max="10244" width="10.5703125" style="1" customWidth="1"/>
    <col min="10245" max="10245" width="9.140625" style="1"/>
    <col min="10246" max="10246" width="12.140625" style="1" customWidth="1"/>
    <col min="10247" max="10247" width="19.42578125" style="1" customWidth="1"/>
    <col min="10248" max="10493" width="9.140625" style="1"/>
    <col min="10494" max="10494" width="18.42578125" style="1" customWidth="1"/>
    <col min="10495" max="10495" width="9.140625" style="1"/>
    <col min="10496" max="10496" width="12.85546875" style="1" customWidth="1"/>
    <col min="10497" max="10497" width="16.85546875" style="1" customWidth="1"/>
    <col min="10498" max="10498" width="11.7109375" style="1" customWidth="1"/>
    <col min="10499" max="10499" width="9.140625" style="1"/>
    <col min="10500" max="10500" width="10.5703125" style="1" customWidth="1"/>
    <col min="10501" max="10501" width="9.140625" style="1"/>
    <col min="10502" max="10502" width="12.140625" style="1" customWidth="1"/>
    <col min="10503" max="10503" width="19.42578125" style="1" customWidth="1"/>
    <col min="10504" max="10749" width="9.140625" style="1"/>
    <col min="10750" max="10750" width="18.42578125" style="1" customWidth="1"/>
    <col min="10751" max="10751" width="9.140625" style="1"/>
    <col min="10752" max="10752" width="12.85546875" style="1" customWidth="1"/>
    <col min="10753" max="10753" width="16.85546875" style="1" customWidth="1"/>
    <col min="10754" max="10754" width="11.7109375" style="1" customWidth="1"/>
    <col min="10755" max="10755" width="9.140625" style="1"/>
    <col min="10756" max="10756" width="10.5703125" style="1" customWidth="1"/>
    <col min="10757" max="10757" width="9.140625" style="1"/>
    <col min="10758" max="10758" width="12.140625" style="1" customWidth="1"/>
    <col min="10759" max="10759" width="19.42578125" style="1" customWidth="1"/>
    <col min="10760" max="11005" width="9.140625" style="1"/>
    <col min="11006" max="11006" width="18.42578125" style="1" customWidth="1"/>
    <col min="11007" max="11007" width="9.140625" style="1"/>
    <col min="11008" max="11008" width="12.85546875" style="1" customWidth="1"/>
    <col min="11009" max="11009" width="16.85546875" style="1" customWidth="1"/>
    <col min="11010" max="11010" width="11.7109375" style="1" customWidth="1"/>
    <col min="11011" max="11011" width="9.140625" style="1"/>
    <col min="11012" max="11012" width="10.5703125" style="1" customWidth="1"/>
    <col min="11013" max="11013" width="9.140625" style="1"/>
    <col min="11014" max="11014" width="12.140625" style="1" customWidth="1"/>
    <col min="11015" max="11015" width="19.42578125" style="1" customWidth="1"/>
    <col min="11016" max="11261" width="9.140625" style="1"/>
    <col min="11262" max="11262" width="18.42578125" style="1" customWidth="1"/>
    <col min="11263" max="11263" width="9.140625" style="1"/>
    <col min="11264" max="11264" width="12.85546875" style="1" customWidth="1"/>
    <col min="11265" max="11265" width="16.85546875" style="1" customWidth="1"/>
    <col min="11266" max="11266" width="11.7109375" style="1" customWidth="1"/>
    <col min="11267" max="11267" width="9.140625" style="1"/>
    <col min="11268" max="11268" width="10.5703125" style="1" customWidth="1"/>
    <col min="11269" max="11269" width="9.140625" style="1"/>
    <col min="11270" max="11270" width="12.140625" style="1" customWidth="1"/>
    <col min="11271" max="11271" width="19.42578125" style="1" customWidth="1"/>
    <col min="11272" max="11517" width="9.140625" style="1"/>
    <col min="11518" max="11518" width="18.42578125" style="1" customWidth="1"/>
    <col min="11519" max="11519" width="9.140625" style="1"/>
    <col min="11520" max="11520" width="12.85546875" style="1" customWidth="1"/>
    <col min="11521" max="11521" width="16.85546875" style="1" customWidth="1"/>
    <col min="11522" max="11522" width="11.7109375" style="1" customWidth="1"/>
    <col min="11523" max="11523" width="9.140625" style="1"/>
    <col min="11524" max="11524" width="10.5703125" style="1" customWidth="1"/>
    <col min="11525" max="11525" width="9.140625" style="1"/>
    <col min="11526" max="11526" width="12.140625" style="1" customWidth="1"/>
    <col min="11527" max="11527" width="19.42578125" style="1" customWidth="1"/>
    <col min="11528" max="11773" width="9.140625" style="1"/>
    <col min="11774" max="11774" width="18.42578125" style="1" customWidth="1"/>
    <col min="11775" max="11775" width="9.140625" style="1"/>
    <col min="11776" max="11776" width="12.85546875" style="1" customWidth="1"/>
    <col min="11777" max="11777" width="16.85546875" style="1" customWidth="1"/>
    <col min="11778" max="11778" width="11.7109375" style="1" customWidth="1"/>
    <col min="11779" max="11779" width="9.140625" style="1"/>
    <col min="11780" max="11780" width="10.5703125" style="1" customWidth="1"/>
    <col min="11781" max="11781" width="9.140625" style="1"/>
    <col min="11782" max="11782" width="12.140625" style="1" customWidth="1"/>
    <col min="11783" max="11783" width="19.42578125" style="1" customWidth="1"/>
    <col min="11784" max="12029" width="9.140625" style="1"/>
    <col min="12030" max="12030" width="18.42578125" style="1" customWidth="1"/>
    <col min="12031" max="12031" width="9.140625" style="1"/>
    <col min="12032" max="12032" width="12.85546875" style="1" customWidth="1"/>
    <col min="12033" max="12033" width="16.85546875" style="1" customWidth="1"/>
    <col min="12034" max="12034" width="11.7109375" style="1" customWidth="1"/>
    <col min="12035" max="12035" width="9.140625" style="1"/>
    <col min="12036" max="12036" width="10.5703125" style="1" customWidth="1"/>
    <col min="12037" max="12037" width="9.140625" style="1"/>
    <col min="12038" max="12038" width="12.140625" style="1" customWidth="1"/>
    <col min="12039" max="12039" width="19.42578125" style="1" customWidth="1"/>
    <col min="12040" max="12285" width="9.140625" style="1"/>
    <col min="12286" max="12286" width="18.42578125" style="1" customWidth="1"/>
    <col min="12287" max="12287" width="9.140625" style="1"/>
    <col min="12288" max="12288" width="12.85546875" style="1" customWidth="1"/>
    <col min="12289" max="12289" width="16.85546875" style="1" customWidth="1"/>
    <col min="12290" max="12290" width="11.7109375" style="1" customWidth="1"/>
    <col min="12291" max="12291" width="9.140625" style="1"/>
    <col min="12292" max="12292" width="10.5703125" style="1" customWidth="1"/>
    <col min="12293" max="12293" width="9.140625" style="1"/>
    <col min="12294" max="12294" width="12.140625" style="1" customWidth="1"/>
    <col min="12295" max="12295" width="19.42578125" style="1" customWidth="1"/>
    <col min="12296" max="12541" width="9.140625" style="1"/>
    <col min="12542" max="12542" width="18.42578125" style="1" customWidth="1"/>
    <col min="12543" max="12543" width="9.140625" style="1"/>
    <col min="12544" max="12544" width="12.85546875" style="1" customWidth="1"/>
    <col min="12545" max="12545" width="16.85546875" style="1" customWidth="1"/>
    <col min="12546" max="12546" width="11.7109375" style="1" customWidth="1"/>
    <col min="12547" max="12547" width="9.140625" style="1"/>
    <col min="12548" max="12548" width="10.5703125" style="1" customWidth="1"/>
    <col min="12549" max="12549" width="9.140625" style="1"/>
    <col min="12550" max="12550" width="12.140625" style="1" customWidth="1"/>
    <col min="12551" max="12551" width="19.42578125" style="1" customWidth="1"/>
    <col min="12552" max="12797" width="9.140625" style="1"/>
    <col min="12798" max="12798" width="18.42578125" style="1" customWidth="1"/>
    <col min="12799" max="12799" width="9.140625" style="1"/>
    <col min="12800" max="12800" width="12.85546875" style="1" customWidth="1"/>
    <col min="12801" max="12801" width="16.85546875" style="1" customWidth="1"/>
    <col min="12802" max="12802" width="11.7109375" style="1" customWidth="1"/>
    <col min="12803" max="12803" width="9.140625" style="1"/>
    <col min="12804" max="12804" width="10.5703125" style="1" customWidth="1"/>
    <col min="12805" max="12805" width="9.140625" style="1"/>
    <col min="12806" max="12806" width="12.140625" style="1" customWidth="1"/>
    <col min="12807" max="12807" width="19.42578125" style="1" customWidth="1"/>
    <col min="12808" max="13053" width="9.140625" style="1"/>
    <col min="13054" max="13054" width="18.42578125" style="1" customWidth="1"/>
    <col min="13055" max="13055" width="9.140625" style="1"/>
    <col min="13056" max="13056" width="12.85546875" style="1" customWidth="1"/>
    <col min="13057" max="13057" width="16.85546875" style="1" customWidth="1"/>
    <col min="13058" max="13058" width="11.7109375" style="1" customWidth="1"/>
    <col min="13059" max="13059" width="9.140625" style="1"/>
    <col min="13060" max="13060" width="10.5703125" style="1" customWidth="1"/>
    <col min="13061" max="13061" width="9.140625" style="1"/>
    <col min="13062" max="13062" width="12.140625" style="1" customWidth="1"/>
    <col min="13063" max="13063" width="19.42578125" style="1" customWidth="1"/>
    <col min="13064" max="13309" width="9.140625" style="1"/>
    <col min="13310" max="13310" width="18.42578125" style="1" customWidth="1"/>
    <col min="13311" max="13311" width="9.140625" style="1"/>
    <col min="13312" max="13312" width="12.85546875" style="1" customWidth="1"/>
    <col min="13313" max="13313" width="16.85546875" style="1" customWidth="1"/>
    <col min="13314" max="13314" width="11.7109375" style="1" customWidth="1"/>
    <col min="13315" max="13315" width="9.140625" style="1"/>
    <col min="13316" max="13316" width="10.5703125" style="1" customWidth="1"/>
    <col min="13317" max="13317" width="9.140625" style="1"/>
    <col min="13318" max="13318" width="12.140625" style="1" customWidth="1"/>
    <col min="13319" max="13319" width="19.42578125" style="1" customWidth="1"/>
    <col min="13320" max="13565" width="9.140625" style="1"/>
    <col min="13566" max="13566" width="18.42578125" style="1" customWidth="1"/>
    <col min="13567" max="13567" width="9.140625" style="1"/>
    <col min="13568" max="13568" width="12.85546875" style="1" customWidth="1"/>
    <col min="13569" max="13569" width="16.85546875" style="1" customWidth="1"/>
    <col min="13570" max="13570" width="11.7109375" style="1" customWidth="1"/>
    <col min="13571" max="13571" width="9.140625" style="1"/>
    <col min="13572" max="13572" width="10.5703125" style="1" customWidth="1"/>
    <col min="13573" max="13573" width="9.140625" style="1"/>
    <col min="13574" max="13574" width="12.140625" style="1" customWidth="1"/>
    <col min="13575" max="13575" width="19.42578125" style="1" customWidth="1"/>
    <col min="13576" max="13821" width="9.140625" style="1"/>
    <col min="13822" max="13822" width="18.42578125" style="1" customWidth="1"/>
    <col min="13823" max="13823" width="9.140625" style="1"/>
    <col min="13824" max="13824" width="12.85546875" style="1" customWidth="1"/>
    <col min="13825" max="13825" width="16.85546875" style="1" customWidth="1"/>
    <col min="13826" max="13826" width="11.7109375" style="1" customWidth="1"/>
    <col min="13827" max="13827" width="9.140625" style="1"/>
    <col min="13828" max="13828" width="10.5703125" style="1" customWidth="1"/>
    <col min="13829" max="13829" width="9.140625" style="1"/>
    <col min="13830" max="13830" width="12.140625" style="1" customWidth="1"/>
    <col min="13831" max="13831" width="19.42578125" style="1" customWidth="1"/>
    <col min="13832" max="14077" width="9.140625" style="1"/>
    <col min="14078" max="14078" width="18.42578125" style="1" customWidth="1"/>
    <col min="14079" max="14079" width="9.140625" style="1"/>
    <col min="14080" max="14080" width="12.85546875" style="1" customWidth="1"/>
    <col min="14081" max="14081" width="16.85546875" style="1" customWidth="1"/>
    <col min="14082" max="14082" width="11.7109375" style="1" customWidth="1"/>
    <col min="14083" max="14083" width="9.140625" style="1"/>
    <col min="14084" max="14084" width="10.5703125" style="1" customWidth="1"/>
    <col min="14085" max="14085" width="9.140625" style="1"/>
    <col min="14086" max="14086" width="12.140625" style="1" customWidth="1"/>
    <col min="14087" max="14087" width="19.42578125" style="1" customWidth="1"/>
    <col min="14088" max="14333" width="9.140625" style="1"/>
    <col min="14334" max="14334" width="18.42578125" style="1" customWidth="1"/>
    <col min="14335" max="14335" width="9.140625" style="1"/>
    <col min="14336" max="14336" width="12.85546875" style="1" customWidth="1"/>
    <col min="14337" max="14337" width="16.85546875" style="1" customWidth="1"/>
    <col min="14338" max="14338" width="11.7109375" style="1" customWidth="1"/>
    <col min="14339" max="14339" width="9.140625" style="1"/>
    <col min="14340" max="14340" width="10.5703125" style="1" customWidth="1"/>
    <col min="14341" max="14341" width="9.140625" style="1"/>
    <col min="14342" max="14342" width="12.140625" style="1" customWidth="1"/>
    <col min="14343" max="14343" width="19.42578125" style="1" customWidth="1"/>
    <col min="14344" max="14589" width="9.140625" style="1"/>
    <col min="14590" max="14590" width="18.42578125" style="1" customWidth="1"/>
    <col min="14591" max="14591" width="9.140625" style="1"/>
    <col min="14592" max="14592" width="12.85546875" style="1" customWidth="1"/>
    <col min="14593" max="14593" width="16.85546875" style="1" customWidth="1"/>
    <col min="14594" max="14594" width="11.7109375" style="1" customWidth="1"/>
    <col min="14595" max="14595" width="9.140625" style="1"/>
    <col min="14596" max="14596" width="10.5703125" style="1" customWidth="1"/>
    <col min="14597" max="14597" width="9.140625" style="1"/>
    <col min="14598" max="14598" width="12.140625" style="1" customWidth="1"/>
    <col min="14599" max="14599" width="19.42578125" style="1" customWidth="1"/>
    <col min="14600" max="14845" width="9.140625" style="1"/>
    <col min="14846" max="14846" width="18.42578125" style="1" customWidth="1"/>
    <col min="14847" max="14847" width="9.140625" style="1"/>
    <col min="14848" max="14848" width="12.85546875" style="1" customWidth="1"/>
    <col min="14849" max="14849" width="16.85546875" style="1" customWidth="1"/>
    <col min="14850" max="14850" width="11.7109375" style="1" customWidth="1"/>
    <col min="14851" max="14851" width="9.140625" style="1"/>
    <col min="14852" max="14852" width="10.5703125" style="1" customWidth="1"/>
    <col min="14853" max="14853" width="9.140625" style="1"/>
    <col min="14854" max="14854" width="12.140625" style="1" customWidth="1"/>
    <col min="14855" max="14855" width="19.42578125" style="1" customWidth="1"/>
    <col min="14856" max="15101" width="9.140625" style="1"/>
    <col min="15102" max="15102" width="18.42578125" style="1" customWidth="1"/>
    <col min="15103" max="15103" width="9.140625" style="1"/>
    <col min="15104" max="15104" width="12.85546875" style="1" customWidth="1"/>
    <col min="15105" max="15105" width="16.85546875" style="1" customWidth="1"/>
    <col min="15106" max="15106" width="11.7109375" style="1" customWidth="1"/>
    <col min="15107" max="15107" width="9.140625" style="1"/>
    <col min="15108" max="15108" width="10.5703125" style="1" customWidth="1"/>
    <col min="15109" max="15109" width="9.140625" style="1"/>
    <col min="15110" max="15110" width="12.140625" style="1" customWidth="1"/>
    <col min="15111" max="15111" width="19.42578125" style="1" customWidth="1"/>
    <col min="15112" max="15357" width="9.140625" style="1"/>
    <col min="15358" max="15358" width="18.42578125" style="1" customWidth="1"/>
    <col min="15359" max="15359" width="9.140625" style="1"/>
    <col min="15360" max="15360" width="12.85546875" style="1" customWidth="1"/>
    <col min="15361" max="15361" width="16.85546875" style="1" customWidth="1"/>
    <col min="15362" max="15362" width="11.7109375" style="1" customWidth="1"/>
    <col min="15363" max="15363" width="9.140625" style="1"/>
    <col min="15364" max="15364" width="10.5703125" style="1" customWidth="1"/>
    <col min="15365" max="15365" width="9.140625" style="1"/>
    <col min="15366" max="15366" width="12.140625" style="1" customWidth="1"/>
    <col min="15367" max="15367" width="19.42578125" style="1" customWidth="1"/>
    <col min="15368" max="15613" width="9.140625" style="1"/>
    <col min="15614" max="15614" width="18.42578125" style="1" customWidth="1"/>
    <col min="15615" max="15615" width="9.140625" style="1"/>
    <col min="15616" max="15616" width="12.85546875" style="1" customWidth="1"/>
    <col min="15617" max="15617" width="16.85546875" style="1" customWidth="1"/>
    <col min="15618" max="15618" width="11.7109375" style="1" customWidth="1"/>
    <col min="15619" max="15619" width="9.140625" style="1"/>
    <col min="15620" max="15620" width="10.5703125" style="1" customWidth="1"/>
    <col min="15621" max="15621" width="9.140625" style="1"/>
    <col min="15622" max="15622" width="12.140625" style="1" customWidth="1"/>
    <col min="15623" max="15623" width="19.42578125" style="1" customWidth="1"/>
    <col min="15624" max="15869" width="9.140625" style="1"/>
    <col min="15870" max="15870" width="18.42578125" style="1" customWidth="1"/>
    <col min="15871" max="15871" width="9.140625" style="1"/>
    <col min="15872" max="15872" width="12.85546875" style="1" customWidth="1"/>
    <col min="15873" max="15873" width="16.85546875" style="1" customWidth="1"/>
    <col min="15874" max="15874" width="11.7109375" style="1" customWidth="1"/>
    <col min="15875" max="15875" width="9.140625" style="1"/>
    <col min="15876" max="15876" width="10.5703125" style="1" customWidth="1"/>
    <col min="15877" max="15877" width="9.140625" style="1"/>
    <col min="15878" max="15878" width="12.140625" style="1" customWidth="1"/>
    <col min="15879" max="15879" width="19.42578125" style="1" customWidth="1"/>
    <col min="15880" max="16125" width="9.140625" style="1"/>
    <col min="16126" max="16126" width="18.42578125" style="1" customWidth="1"/>
    <col min="16127" max="16127" width="9.140625" style="1"/>
    <col min="16128" max="16128" width="12.85546875" style="1" customWidth="1"/>
    <col min="16129" max="16129" width="16.85546875" style="1" customWidth="1"/>
    <col min="16130" max="16130" width="11.7109375" style="1" customWidth="1"/>
    <col min="16131" max="16131" width="9.140625" style="1"/>
    <col min="16132" max="16132" width="10.5703125" style="1" customWidth="1"/>
    <col min="16133" max="16133" width="9.140625" style="1"/>
    <col min="16134" max="16134" width="12.140625" style="1" customWidth="1"/>
    <col min="16135" max="16135" width="19.42578125" style="1" customWidth="1"/>
    <col min="16136" max="16384" width="9.140625" style="1"/>
  </cols>
  <sheetData>
    <row r="1" spans="1:8" ht="13.5" thickBot="1" x14ac:dyDescent="0.25">
      <c r="A1" s="41" t="s">
        <v>17</v>
      </c>
      <c r="B1" s="42"/>
      <c r="C1" s="42"/>
      <c r="D1" s="42"/>
      <c r="E1" s="42"/>
      <c r="F1" s="42"/>
      <c r="G1" s="42"/>
    </row>
    <row r="2" spans="1:8" ht="13.5" customHeight="1" thickTop="1" x14ac:dyDescent="0.2">
      <c r="A2" s="43" t="s">
        <v>16</v>
      </c>
      <c r="B2" s="45" t="s">
        <v>15</v>
      </c>
      <c r="C2" s="45"/>
      <c r="D2" s="21" t="s">
        <v>14</v>
      </c>
      <c r="E2" s="47" t="s">
        <v>13</v>
      </c>
      <c r="F2" s="47"/>
      <c r="G2" s="20" t="s">
        <v>12</v>
      </c>
    </row>
    <row r="3" spans="1:8" ht="14.25" x14ac:dyDescent="0.2">
      <c r="A3" s="44"/>
      <c r="B3" s="46"/>
      <c r="C3" s="46"/>
      <c r="D3" s="19" t="s">
        <v>11</v>
      </c>
      <c r="E3" s="48" t="s">
        <v>10</v>
      </c>
      <c r="F3" s="48"/>
      <c r="G3" s="18" t="s">
        <v>9</v>
      </c>
    </row>
    <row r="4" spans="1:8" ht="15" x14ac:dyDescent="0.25">
      <c r="A4" s="17" t="s">
        <v>8</v>
      </c>
      <c r="B4" s="16">
        <v>0.89780204117954143</v>
      </c>
      <c r="C4" s="15" t="s">
        <v>7</v>
      </c>
      <c r="D4" s="14">
        <v>0.49</v>
      </c>
      <c r="E4" s="13">
        <f>210/453.59237</f>
        <v>0.46297075058824289</v>
      </c>
      <c r="F4" s="12" t="s">
        <v>6</v>
      </c>
      <c r="G4" s="11">
        <f>B4*E4/D4</f>
        <v>0.84827772425418135</v>
      </c>
    </row>
    <row r="5" spans="1:8" s="9" customFormat="1" ht="15" customHeight="1" x14ac:dyDescent="0.25">
      <c r="A5" s="37" t="s">
        <v>5</v>
      </c>
      <c r="B5" s="38"/>
      <c r="C5" s="38"/>
      <c r="D5" s="38"/>
      <c r="E5" s="38"/>
      <c r="F5" s="38"/>
      <c r="G5" s="39"/>
      <c r="H5" s="10"/>
    </row>
    <row r="6" spans="1:8" ht="14.25" x14ac:dyDescent="0.2">
      <c r="A6" s="8" t="s">
        <v>4</v>
      </c>
      <c r="B6" s="7">
        <v>0.82498978037808801</v>
      </c>
      <c r="C6" s="6" t="s">
        <v>2</v>
      </c>
      <c r="D6" s="5">
        <v>1</v>
      </c>
      <c r="E6" s="4">
        <v>8</v>
      </c>
      <c r="F6" s="3" t="s">
        <v>1</v>
      </c>
      <c r="G6" s="2">
        <f>B6/2</f>
        <v>0.41249489018904401</v>
      </c>
    </row>
    <row r="7" spans="1:8" ht="15" thickBot="1" x14ac:dyDescent="0.25">
      <c r="A7" s="22" t="s">
        <v>3</v>
      </c>
      <c r="B7" s="23">
        <v>0.67483967861755345</v>
      </c>
      <c r="C7" s="24" t="s">
        <v>2</v>
      </c>
      <c r="D7" s="25">
        <v>1</v>
      </c>
      <c r="E7" s="26">
        <v>8</v>
      </c>
      <c r="F7" s="27" t="s">
        <v>1</v>
      </c>
      <c r="G7" s="28">
        <f>B7/2</f>
        <v>0.33741983930877673</v>
      </c>
    </row>
    <row r="8" spans="1:8" customFormat="1" ht="42" customHeight="1" thickTop="1" x14ac:dyDescent="0.25">
      <c r="A8" s="34" t="s">
        <v>18</v>
      </c>
      <c r="B8" s="35"/>
      <c r="C8" s="35"/>
      <c r="D8" s="35"/>
      <c r="E8" s="35"/>
      <c r="F8" s="35"/>
      <c r="G8" s="35"/>
    </row>
    <row r="9" spans="1:8" customFormat="1" ht="15" customHeight="1" x14ac:dyDescent="0.25">
      <c r="A9" s="40"/>
      <c r="B9" s="40"/>
      <c r="C9" s="40"/>
      <c r="D9" s="40"/>
      <c r="E9" s="40"/>
      <c r="F9" s="40"/>
      <c r="G9" s="40"/>
    </row>
    <row r="10" spans="1:8" customFormat="1" ht="15" x14ac:dyDescent="0.25">
      <c r="A10" s="31" t="s">
        <v>0</v>
      </c>
      <c r="B10" s="32"/>
      <c r="C10" s="32"/>
      <c r="D10" s="32"/>
      <c r="E10" s="32"/>
      <c r="F10" s="32"/>
      <c r="G10" s="32"/>
    </row>
    <row r="11" spans="1:8" customFormat="1" ht="15" customHeight="1" x14ac:dyDescent="0.25">
      <c r="A11" s="31"/>
      <c r="B11" s="32"/>
      <c r="C11" s="32"/>
      <c r="D11" s="32"/>
      <c r="E11" s="32"/>
      <c r="F11" s="32"/>
      <c r="G11" s="32"/>
    </row>
    <row r="12" spans="1:8" customFormat="1" ht="40.5" customHeight="1" x14ac:dyDescent="0.25">
      <c r="A12" s="29" t="s">
        <v>20</v>
      </c>
      <c r="B12" s="30"/>
      <c r="C12" s="30"/>
      <c r="D12" s="30"/>
      <c r="E12" s="30"/>
      <c r="F12" s="30"/>
      <c r="G12" s="30"/>
    </row>
    <row r="13" spans="1:8" customFormat="1" ht="15" customHeight="1" x14ac:dyDescent="0.25">
      <c r="A13" s="31"/>
      <c r="B13" s="32"/>
      <c r="C13" s="32"/>
      <c r="D13" s="32"/>
      <c r="E13" s="32"/>
      <c r="F13" s="32"/>
      <c r="G13" s="32"/>
    </row>
    <row r="14" spans="1:8" customFormat="1" ht="54.95" customHeight="1" x14ac:dyDescent="0.25">
      <c r="A14" s="36" t="s">
        <v>21</v>
      </c>
      <c r="B14" s="36"/>
      <c r="C14" s="36"/>
      <c r="D14" s="36"/>
      <c r="E14" s="36"/>
      <c r="F14" s="36"/>
      <c r="G14" s="36"/>
    </row>
    <row r="15" spans="1:8" customFormat="1" ht="45" customHeight="1" x14ac:dyDescent="0.25">
      <c r="A15" s="33" t="s">
        <v>19</v>
      </c>
      <c r="B15" s="33"/>
      <c r="C15" s="33"/>
      <c r="D15" s="33"/>
      <c r="E15" s="33"/>
      <c r="F15" s="33"/>
      <c r="G15" s="33"/>
    </row>
  </sheetData>
  <mergeCells count="14">
    <mergeCell ref="A5:G5"/>
    <mergeCell ref="A10:G10"/>
    <mergeCell ref="A9:G9"/>
    <mergeCell ref="A1:G1"/>
    <mergeCell ref="A2:A3"/>
    <mergeCell ref="B2:C3"/>
    <mergeCell ref="E2:F2"/>
    <mergeCell ref="E3:F3"/>
    <mergeCell ref="A12:G12"/>
    <mergeCell ref="A11:G11"/>
    <mergeCell ref="A15:G15"/>
    <mergeCell ref="A13:G13"/>
    <mergeCell ref="A8:G8"/>
    <mergeCell ref="A14:G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Grapefruit</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Grapefruit—Average retail price per pound or pint and per cup equivalent, 2013</dc:title>
  <dc:subject>Agricultural economics</dc:subject>
  <dc:creator>Hayden Stewart and Jeffrey Hyman</dc:creator>
  <cp:keywords>Grapefruit, fruits and vegetables, average prices, retail stores, IRI Infoscan data, food consumption, edible cup equivalents, FPED</cp:keywords>
  <dc:description>Excel table showing average price per cup equivalent for grapefruit.</dc:description>
  <cp:lastModifiedBy>Windows User</cp:lastModifiedBy>
  <dcterms:created xsi:type="dcterms:W3CDTF">2015-03-11T13:58:25Z</dcterms:created>
  <dcterms:modified xsi:type="dcterms:W3CDTF">2018-06-25T17:21:03Z</dcterms:modified>
</cp:coreProperties>
</file>