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E:\CMSfiles\F &amp; V Prices\2016 fruit\"/>
    </mc:Choice>
  </mc:AlternateContent>
  <bookViews>
    <workbookView xWindow="0" yWindow="0" windowWidth="21780" windowHeight="9285"/>
  </bookViews>
  <sheets>
    <sheet name="Cherries" sheetId="1" r:id="rId1"/>
  </sheets>
  <calcPr calcId="152511"/>
</workbook>
</file>

<file path=xl/calcChain.xml><?xml version="1.0" encoding="utf-8"?>
<calcChain xmlns="http://schemas.openxmlformats.org/spreadsheetml/2006/main">
  <c r="E4" i="1" l="1"/>
  <c r="G4" i="1"/>
  <c r="E5" i="1"/>
  <c r="G5" i="1" s="1"/>
</calcChain>
</file>

<file path=xl/sharedStrings.xml><?xml version="1.0" encoding="utf-8"?>
<sst xmlns="http://schemas.openxmlformats.org/spreadsheetml/2006/main" count="18" uniqueCount="16">
  <si>
    <t>pounds</t>
  </si>
  <si>
    <t xml:space="preserve"> per pound</t>
  </si>
  <si>
    <r>
      <t>Canned, packed in syrup or water</t>
    </r>
    <r>
      <rPr>
        <vertAlign val="superscript"/>
        <sz val="10"/>
        <rFont val="Arial"/>
        <family val="2"/>
      </rPr>
      <t>2</t>
    </r>
  </si>
  <si>
    <r>
      <t>Fresh</t>
    </r>
    <r>
      <rPr>
        <vertAlign val="superscript"/>
        <sz val="10"/>
        <rFont val="Arial"/>
        <family val="2"/>
      </rPr>
      <t>1</t>
    </r>
  </si>
  <si>
    <t>per cup equivalent</t>
  </si>
  <si>
    <r>
      <t>cup equivalent</t>
    </r>
    <r>
      <rPr>
        <vertAlign val="superscript"/>
        <sz val="10"/>
        <rFont val="Arial"/>
        <family val="2"/>
      </rPr>
      <t xml:space="preserve"> </t>
    </r>
  </si>
  <si>
    <t>yield factor</t>
  </si>
  <si>
    <t>Average price</t>
  </si>
  <si>
    <t xml:space="preserve">Size of a </t>
  </si>
  <si>
    <t>Preparation</t>
  </si>
  <si>
    <r>
      <t>Average retail price</t>
    </r>
    <r>
      <rPr>
        <vertAlign val="superscript"/>
        <sz val="10"/>
        <rFont val="Arial"/>
        <family val="2"/>
      </rPr>
      <t xml:space="preserve"> </t>
    </r>
  </si>
  <si>
    <t>Form</t>
  </si>
  <si>
    <r>
      <rPr>
        <vertAlign val="superscript"/>
        <sz val="10"/>
        <rFont val="Arial"/>
        <family val="2"/>
      </rPr>
      <t>1</t>
    </r>
    <r>
      <rPr>
        <sz val="10"/>
        <rFont val="Arial"/>
        <family val="2"/>
      </rPr>
      <t>Includes various types of cherries like Bing and Rainer. The USDA National Nutrient Database for Standard Reference (SR) reports that inedible pits and stems account for 8 percent of the fruit's weight, implying a preparation yield of 92 percent, when the fruit is eaten raw.</t>
    </r>
  </si>
  <si>
    <t>Cherries—Average retail price per pound and per cup equivalent, 2016</t>
  </si>
  <si>
    <r>
      <rPr>
        <vertAlign val="superscript"/>
        <sz val="10"/>
        <rFont val="Arial"/>
        <family val="2"/>
      </rPr>
      <t>2</t>
    </r>
    <r>
      <rPr>
        <sz val="10"/>
        <rFont val="Arial"/>
        <family val="2"/>
      </rPr>
      <t xml:space="preserve">Excludes Maraschino cherries, pie and pastry filling, and cherries with pits. The syrup (or water) is discarded prior to consumption. Based on the Food Patterns Equivalents Database (FPED), ERS assumes that 65 percent of the can's gross weight is solid and 35 percent is syrup or water. The FPED cup equivalent weight for canned fruit is the weight of the solids and not of the liquid medium in which it is packed. The preparation yield factor for canned cherries in the above table does not account for any further preparation that occurs prior to consumption. </t>
    </r>
  </si>
  <si>
    <t xml:space="preserve">Source: Calculated by USDA, Economic Research Service, from 2016 IRI Infoscan data; the USDA National Nutrient Database for Standard Reference (SR), Release 26; and the Food Patterns Equivalents Database (FPED) 2013-14 as well as the FPED's accompanying Methodology and User Guide. </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</si>
</sst>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quot;#,##0.00"/>
    <numFmt numFmtId="165" formatCode="0.000"/>
  </numFmts>
  <fonts count="6" x14ac:knownFonts="1">
    <font>
      <sz val="11"/>
      <color theme="1"/>
      <name val="Calibri"/>
      <family val="2"/>
      <scheme val="minor"/>
    </font>
    <font>
      <sz val="11"/>
      <color theme="1"/>
      <name val="Calibri"/>
      <family val="2"/>
      <scheme val="minor"/>
    </font>
    <font>
      <sz val="10"/>
      <name val="Arial"/>
      <family val="2"/>
    </font>
    <font>
      <vertAlign val="superscript"/>
      <sz val="10"/>
      <name val="Arial"/>
      <family val="2"/>
    </font>
    <font>
      <sz val="10"/>
      <color theme="1"/>
      <name val="Calibri"/>
      <family val="2"/>
      <scheme val="minor"/>
    </font>
    <font>
      <b/>
      <sz val="10"/>
      <name val="Arial"/>
      <family val="2"/>
    </font>
  </fonts>
  <fills count="3">
    <fill>
      <patternFill patternType="none"/>
    </fill>
    <fill>
      <patternFill patternType="gray125"/>
    </fill>
    <fill>
      <patternFill patternType="solid">
        <fgColor rgb="FFFFFFCC"/>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style="thin">
        <color theme="1" tint="0.499984740745262"/>
      </top>
      <bottom style="thin">
        <color theme="1" tint="0.499984740745262"/>
      </bottom>
      <diagonal/>
    </border>
    <border>
      <left/>
      <right/>
      <top/>
      <bottom style="thin">
        <color theme="1" tint="0.499984740745262"/>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thin">
        <color indexed="64"/>
      </top>
      <bottom style="thin">
        <color indexed="64"/>
      </bottom>
      <diagonal/>
    </border>
    <border>
      <left style="thin">
        <color theme="0" tint="-0.499984740745262"/>
      </left>
      <right style="thin">
        <color theme="0" tint="-0.499984740745262"/>
      </right>
      <top style="thin">
        <color theme="0"/>
      </top>
      <bottom style="thin">
        <color indexed="64"/>
      </bottom>
      <diagonal/>
    </border>
    <border>
      <left style="thin">
        <color theme="0" tint="-0.499984740745262"/>
      </left>
      <right style="thin">
        <color theme="0" tint="-0.499984740745262"/>
      </right>
      <top style="double">
        <color indexed="64"/>
      </top>
      <bottom style="thin">
        <color theme="0"/>
      </bottom>
      <diagonal/>
    </border>
    <border>
      <left/>
      <right/>
      <top/>
      <bottom style="double">
        <color indexed="64"/>
      </bottom>
      <diagonal/>
    </border>
  </borders>
  <cellStyleXfs count="9">
    <xf numFmtId="0" fontId="0" fillId="0" borderId="0"/>
    <xf numFmtId="9" fontId="1" fillId="0" borderId="0" applyFont="0" applyFill="0" applyBorder="0" applyAlignment="0" applyProtection="0"/>
    <xf numFmtId="0" fontId="2" fillId="0" borderId="0"/>
    <xf numFmtId="0" fontId="2" fillId="0" borderId="0"/>
    <xf numFmtId="0" fontId="2" fillId="0" borderId="0"/>
    <xf numFmtId="0" fontId="2" fillId="2" borderId="1" applyNumberFormat="0" applyFont="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cellStyleXfs>
  <cellXfs count="29">
    <xf numFmtId="0" fontId="0" fillId="0" borderId="0" xfId="0"/>
    <xf numFmtId="0" fontId="0" fillId="0" borderId="0" xfId="0" applyBorder="1"/>
    <xf numFmtId="164" fontId="2" fillId="0" borderId="4" xfId="2" applyNumberFormat="1" applyFont="1" applyFill="1" applyBorder="1" applyAlignment="1">
      <alignment horizontal="center" vertical="center"/>
    </xf>
    <xf numFmtId="0" fontId="2" fillId="0" borderId="4" xfId="2" applyNumberFormat="1" applyFont="1" applyFill="1" applyBorder="1" applyAlignment="1">
      <alignment horizontal="center" vertical="center"/>
    </xf>
    <xf numFmtId="165" fontId="2" fillId="0" borderId="4" xfId="0" applyNumberFormat="1" applyFont="1" applyFill="1" applyBorder="1" applyAlignment="1">
      <alignment horizontal="center" vertical="center"/>
    </xf>
    <xf numFmtId="0" fontId="2" fillId="0" borderId="4" xfId="0" applyNumberFormat="1" applyFont="1" applyBorder="1" applyAlignment="1">
      <alignment horizontal="center" vertical="center"/>
    </xf>
    <xf numFmtId="2" fontId="2" fillId="0" borderId="4" xfId="2" applyNumberFormat="1" applyFont="1" applyFill="1" applyBorder="1" applyAlignment="1">
      <alignment horizontal="center" vertical="center"/>
    </xf>
    <xf numFmtId="0" fontId="2" fillId="0" borderId="4" xfId="0" applyFont="1" applyFill="1" applyBorder="1" applyAlignment="1">
      <alignment vertical="center"/>
    </xf>
    <xf numFmtId="164" fontId="2" fillId="0" borderId="5" xfId="2" applyNumberFormat="1" applyFont="1" applyFill="1" applyBorder="1" applyAlignment="1">
      <alignment horizontal="center" vertical="center"/>
    </xf>
    <xf numFmtId="0" fontId="2" fillId="0" borderId="5" xfId="2" applyNumberFormat="1" applyFont="1" applyFill="1" applyBorder="1" applyAlignment="1">
      <alignment horizontal="center" vertical="center"/>
    </xf>
    <xf numFmtId="165" fontId="0" fillId="0" borderId="5" xfId="0" applyNumberFormat="1" applyFill="1" applyBorder="1" applyAlignment="1">
      <alignment horizontal="center"/>
    </xf>
    <xf numFmtId="2" fontId="2" fillId="0" borderId="5" xfId="2" applyNumberFormat="1" applyFont="1" applyFill="1" applyBorder="1" applyAlignment="1">
      <alignment horizontal="center" vertical="center"/>
    </xf>
    <xf numFmtId="0" fontId="2" fillId="0" borderId="5" xfId="2" applyFont="1" applyFill="1" applyBorder="1" applyAlignment="1">
      <alignment horizontal="left" vertical="center"/>
    </xf>
    <xf numFmtId="0" fontId="2" fillId="0" borderId="6" xfId="0" applyFont="1" applyBorder="1" applyAlignment="1">
      <alignment horizontal="center" vertical="center"/>
    </xf>
    <xf numFmtId="9" fontId="2" fillId="0" borderId="6" xfId="1" applyFont="1" applyBorder="1" applyAlignment="1">
      <alignment horizontal="center" vertical="center"/>
    </xf>
    <xf numFmtId="0" fontId="2" fillId="0" borderId="7" xfId="0" applyFont="1" applyBorder="1" applyAlignment="1">
      <alignment horizontal="center" vertical="center" wrapText="1"/>
    </xf>
    <xf numFmtId="9" fontId="2" fillId="0" borderId="7" xfId="1" applyFont="1" applyBorder="1" applyAlignment="1">
      <alignment horizontal="center" vertical="center"/>
    </xf>
    <xf numFmtId="2" fontId="2" fillId="0" borderId="2" xfId="0" applyNumberFormat="1" applyFont="1" applyFill="1" applyBorder="1" applyAlignment="1">
      <alignment vertical="top" wrapText="1"/>
    </xf>
    <xf numFmtId="0" fontId="2" fillId="0" borderId="2" xfId="2" applyFont="1" applyBorder="1" applyAlignment="1">
      <alignment wrapText="1"/>
    </xf>
    <xf numFmtId="0" fontId="5" fillId="0" borderId="8" xfId="2" applyFont="1" applyBorder="1" applyAlignment="1">
      <alignment vertical="center" wrapText="1"/>
    </xf>
    <xf numFmtId="0" fontId="2" fillId="0" borderId="7" xfId="2" applyFont="1" applyBorder="1" applyAlignment="1">
      <alignment horizontal="center" vertical="center" wrapText="1"/>
    </xf>
    <xf numFmtId="0" fontId="2" fillId="0" borderId="6" xfId="2" applyFont="1" applyBorder="1" applyAlignment="1">
      <alignment horizontal="center" vertical="center" wrapText="1"/>
    </xf>
    <xf numFmtId="2" fontId="2" fillId="0" borderId="7" xfId="2" applyNumberFormat="1" applyFont="1" applyBorder="1" applyAlignment="1">
      <alignment horizontal="center" vertical="center" wrapText="1"/>
    </xf>
    <xf numFmtId="2" fontId="2" fillId="0" borderId="6" xfId="2" applyNumberFormat="1" applyFont="1" applyBorder="1" applyAlignment="1">
      <alignment horizontal="center" vertical="center" wrapText="1"/>
    </xf>
    <xf numFmtId="2" fontId="2" fillId="0" borderId="7" xfId="2" applyNumberFormat="1" applyFont="1" applyBorder="1" applyAlignment="1">
      <alignment horizontal="center" vertical="center"/>
    </xf>
    <xf numFmtId="2" fontId="2" fillId="0" borderId="6" xfId="2" applyNumberFormat="1" applyFont="1" applyBorder="1" applyAlignment="1">
      <alignment horizontal="center" vertical="center"/>
    </xf>
    <xf numFmtId="0" fontId="2" fillId="0" borderId="2" xfId="0" applyFont="1" applyFill="1" applyBorder="1" applyAlignment="1">
      <alignment vertical="top" wrapText="1"/>
    </xf>
    <xf numFmtId="0" fontId="2" fillId="0" borderId="3" xfId="0" applyNumberFormat="1" applyFont="1" applyFill="1" applyBorder="1" applyAlignment="1">
      <alignment vertical="top" wrapText="1"/>
    </xf>
    <xf numFmtId="0" fontId="4" fillId="0" borderId="3" xfId="0" applyFont="1" applyBorder="1" applyAlignment="1">
      <alignment vertical="top" wrapText="1"/>
    </xf>
  </cellXfs>
  <cellStyles count="9">
    <cellStyle name="Normal" xfId="0" builtinId="0"/>
    <cellStyle name="Normal 2" xfId="3"/>
    <cellStyle name="Normal 4" xfId="2"/>
    <cellStyle name="Normal 5" xfId="4"/>
    <cellStyle name="Note 3" xfId="5"/>
    <cellStyle name="Percent" xfId="1" builtinId="5"/>
    <cellStyle name="Percent 3" xfId="6"/>
    <cellStyle name="Percent 4" xfId="7"/>
    <cellStyle name="Percent 5" xf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
  <sheetViews>
    <sheetView tabSelected="1" workbookViewId="0">
      <selection sqref="A1:G1"/>
    </sheetView>
  </sheetViews>
  <sheetFormatPr defaultRowHeight="15" x14ac:dyDescent="0.25"/>
  <cols>
    <col min="1" max="1" width="30.85546875" customWidth="1"/>
    <col min="2" max="2" width="10.5703125" customWidth="1"/>
    <col min="3" max="3" width="9.7109375" customWidth="1"/>
    <col min="4" max="5" width="12" customWidth="1"/>
    <col min="6" max="6" width="7" customWidth="1"/>
    <col min="7" max="7" width="16" customWidth="1"/>
    <col min="8" max="253" width="9.140625" style="1"/>
    <col min="254" max="254" width="12.7109375" style="1" customWidth="1"/>
    <col min="255" max="255" width="9.140625" style="1"/>
    <col min="256" max="256" width="12" style="1" customWidth="1"/>
    <col min="257" max="257" width="14.7109375" style="1" customWidth="1"/>
    <col min="258" max="258" width="9.7109375" style="1" customWidth="1"/>
    <col min="259" max="259" width="8.85546875" style="1" customWidth="1"/>
    <col min="260" max="260" width="8" style="1" customWidth="1"/>
    <col min="261" max="261" width="8.140625" style="1" customWidth="1"/>
    <col min="262" max="262" width="12.140625" style="1" customWidth="1"/>
    <col min="263" max="263" width="18.7109375" style="1" customWidth="1"/>
    <col min="264" max="509" width="9.140625" style="1"/>
    <col min="510" max="510" width="12.7109375" style="1" customWidth="1"/>
    <col min="511" max="511" width="9.140625" style="1"/>
    <col min="512" max="512" width="12" style="1" customWidth="1"/>
    <col min="513" max="513" width="14.7109375" style="1" customWidth="1"/>
    <col min="514" max="514" width="9.7109375" style="1" customWidth="1"/>
    <col min="515" max="515" width="8.85546875" style="1" customWidth="1"/>
    <col min="516" max="516" width="8" style="1" customWidth="1"/>
    <col min="517" max="517" width="8.140625" style="1" customWidth="1"/>
    <col min="518" max="518" width="12.140625" style="1" customWidth="1"/>
    <col min="519" max="519" width="18.7109375" style="1" customWidth="1"/>
    <col min="520" max="765" width="9.140625" style="1"/>
    <col min="766" max="766" width="12.7109375" style="1" customWidth="1"/>
    <col min="767" max="767" width="9.140625" style="1"/>
    <col min="768" max="768" width="12" style="1" customWidth="1"/>
    <col min="769" max="769" width="14.7109375" style="1" customWidth="1"/>
    <col min="770" max="770" width="9.7109375" style="1" customWidth="1"/>
    <col min="771" max="771" width="8.85546875" style="1" customWidth="1"/>
    <col min="772" max="772" width="8" style="1" customWidth="1"/>
    <col min="773" max="773" width="8.140625" style="1" customWidth="1"/>
    <col min="774" max="774" width="12.140625" style="1" customWidth="1"/>
    <col min="775" max="775" width="18.7109375" style="1" customWidth="1"/>
    <col min="776" max="1021" width="9.140625" style="1"/>
    <col min="1022" max="1022" width="12.7109375" style="1" customWidth="1"/>
    <col min="1023" max="1023" width="9.140625" style="1"/>
    <col min="1024" max="1024" width="12" style="1" customWidth="1"/>
    <col min="1025" max="1025" width="14.7109375" style="1" customWidth="1"/>
    <col min="1026" max="1026" width="9.7109375" style="1" customWidth="1"/>
    <col min="1027" max="1027" width="8.85546875" style="1" customWidth="1"/>
    <col min="1028" max="1028" width="8" style="1" customWidth="1"/>
    <col min="1029" max="1029" width="8.140625" style="1" customWidth="1"/>
    <col min="1030" max="1030" width="12.140625" style="1" customWidth="1"/>
    <col min="1031" max="1031" width="18.7109375" style="1" customWidth="1"/>
    <col min="1032" max="1277" width="9.140625" style="1"/>
    <col min="1278" max="1278" width="12.7109375" style="1" customWidth="1"/>
    <col min="1279" max="1279" width="9.140625" style="1"/>
    <col min="1280" max="1280" width="12" style="1" customWidth="1"/>
    <col min="1281" max="1281" width="14.7109375" style="1" customWidth="1"/>
    <col min="1282" max="1282" width="9.7109375" style="1" customWidth="1"/>
    <col min="1283" max="1283" width="8.85546875" style="1" customWidth="1"/>
    <col min="1284" max="1284" width="8" style="1" customWidth="1"/>
    <col min="1285" max="1285" width="8.140625" style="1" customWidth="1"/>
    <col min="1286" max="1286" width="12.140625" style="1" customWidth="1"/>
    <col min="1287" max="1287" width="18.7109375" style="1" customWidth="1"/>
    <col min="1288" max="1533" width="9.140625" style="1"/>
    <col min="1534" max="1534" width="12.7109375" style="1" customWidth="1"/>
    <col min="1535" max="1535" width="9.140625" style="1"/>
    <col min="1536" max="1536" width="12" style="1" customWidth="1"/>
    <col min="1537" max="1537" width="14.7109375" style="1" customWidth="1"/>
    <col min="1538" max="1538" width="9.7109375" style="1" customWidth="1"/>
    <col min="1539" max="1539" width="8.85546875" style="1" customWidth="1"/>
    <col min="1540" max="1540" width="8" style="1" customWidth="1"/>
    <col min="1541" max="1541" width="8.140625" style="1" customWidth="1"/>
    <col min="1542" max="1542" width="12.140625" style="1" customWidth="1"/>
    <col min="1543" max="1543" width="18.7109375" style="1" customWidth="1"/>
    <col min="1544" max="1789" width="9.140625" style="1"/>
    <col min="1790" max="1790" width="12.7109375" style="1" customWidth="1"/>
    <col min="1791" max="1791" width="9.140625" style="1"/>
    <col min="1792" max="1792" width="12" style="1" customWidth="1"/>
    <col min="1793" max="1793" width="14.7109375" style="1" customWidth="1"/>
    <col min="1794" max="1794" width="9.7109375" style="1" customWidth="1"/>
    <col min="1795" max="1795" width="8.85546875" style="1" customWidth="1"/>
    <col min="1796" max="1796" width="8" style="1" customWidth="1"/>
    <col min="1797" max="1797" width="8.140625" style="1" customWidth="1"/>
    <col min="1798" max="1798" width="12.140625" style="1" customWidth="1"/>
    <col min="1799" max="1799" width="18.7109375" style="1" customWidth="1"/>
    <col min="1800" max="2045" width="9.140625" style="1"/>
    <col min="2046" max="2046" width="12.7109375" style="1" customWidth="1"/>
    <col min="2047" max="2047" width="9.140625" style="1"/>
    <col min="2048" max="2048" width="12" style="1" customWidth="1"/>
    <col min="2049" max="2049" width="14.7109375" style="1" customWidth="1"/>
    <col min="2050" max="2050" width="9.7109375" style="1" customWidth="1"/>
    <col min="2051" max="2051" width="8.85546875" style="1" customWidth="1"/>
    <col min="2052" max="2052" width="8" style="1" customWidth="1"/>
    <col min="2053" max="2053" width="8.140625" style="1" customWidth="1"/>
    <col min="2054" max="2054" width="12.140625" style="1" customWidth="1"/>
    <col min="2055" max="2055" width="18.7109375" style="1" customWidth="1"/>
    <col min="2056" max="2301" width="9.140625" style="1"/>
    <col min="2302" max="2302" width="12.7109375" style="1" customWidth="1"/>
    <col min="2303" max="2303" width="9.140625" style="1"/>
    <col min="2304" max="2304" width="12" style="1" customWidth="1"/>
    <col min="2305" max="2305" width="14.7109375" style="1" customWidth="1"/>
    <col min="2306" max="2306" width="9.7109375" style="1" customWidth="1"/>
    <col min="2307" max="2307" width="8.85546875" style="1" customWidth="1"/>
    <col min="2308" max="2308" width="8" style="1" customWidth="1"/>
    <col min="2309" max="2309" width="8.140625" style="1" customWidth="1"/>
    <col min="2310" max="2310" width="12.140625" style="1" customWidth="1"/>
    <col min="2311" max="2311" width="18.7109375" style="1" customWidth="1"/>
    <col min="2312" max="2557" width="9.140625" style="1"/>
    <col min="2558" max="2558" width="12.7109375" style="1" customWidth="1"/>
    <col min="2559" max="2559" width="9.140625" style="1"/>
    <col min="2560" max="2560" width="12" style="1" customWidth="1"/>
    <col min="2561" max="2561" width="14.7109375" style="1" customWidth="1"/>
    <col min="2562" max="2562" width="9.7109375" style="1" customWidth="1"/>
    <col min="2563" max="2563" width="8.85546875" style="1" customWidth="1"/>
    <col min="2564" max="2564" width="8" style="1" customWidth="1"/>
    <col min="2565" max="2565" width="8.140625" style="1" customWidth="1"/>
    <col min="2566" max="2566" width="12.140625" style="1" customWidth="1"/>
    <col min="2567" max="2567" width="18.7109375" style="1" customWidth="1"/>
    <col min="2568" max="2813" width="9.140625" style="1"/>
    <col min="2814" max="2814" width="12.7109375" style="1" customWidth="1"/>
    <col min="2815" max="2815" width="9.140625" style="1"/>
    <col min="2816" max="2816" width="12" style="1" customWidth="1"/>
    <col min="2817" max="2817" width="14.7109375" style="1" customWidth="1"/>
    <col min="2818" max="2818" width="9.7109375" style="1" customWidth="1"/>
    <col min="2819" max="2819" width="8.85546875" style="1" customWidth="1"/>
    <col min="2820" max="2820" width="8" style="1" customWidth="1"/>
    <col min="2821" max="2821" width="8.140625" style="1" customWidth="1"/>
    <col min="2822" max="2822" width="12.140625" style="1" customWidth="1"/>
    <col min="2823" max="2823" width="18.7109375" style="1" customWidth="1"/>
    <col min="2824" max="3069" width="9.140625" style="1"/>
    <col min="3070" max="3070" width="12.7109375" style="1" customWidth="1"/>
    <col min="3071" max="3071" width="9.140625" style="1"/>
    <col min="3072" max="3072" width="12" style="1" customWidth="1"/>
    <col min="3073" max="3073" width="14.7109375" style="1" customWidth="1"/>
    <col min="3074" max="3074" width="9.7109375" style="1" customWidth="1"/>
    <col min="3075" max="3075" width="8.85546875" style="1" customWidth="1"/>
    <col min="3076" max="3076" width="8" style="1" customWidth="1"/>
    <col min="3077" max="3077" width="8.140625" style="1" customWidth="1"/>
    <col min="3078" max="3078" width="12.140625" style="1" customWidth="1"/>
    <col min="3079" max="3079" width="18.7109375" style="1" customWidth="1"/>
    <col min="3080" max="3325" width="9.140625" style="1"/>
    <col min="3326" max="3326" width="12.7109375" style="1" customWidth="1"/>
    <col min="3327" max="3327" width="9.140625" style="1"/>
    <col min="3328" max="3328" width="12" style="1" customWidth="1"/>
    <col min="3329" max="3329" width="14.7109375" style="1" customWidth="1"/>
    <col min="3330" max="3330" width="9.7109375" style="1" customWidth="1"/>
    <col min="3331" max="3331" width="8.85546875" style="1" customWidth="1"/>
    <col min="3332" max="3332" width="8" style="1" customWidth="1"/>
    <col min="3333" max="3333" width="8.140625" style="1" customWidth="1"/>
    <col min="3334" max="3334" width="12.140625" style="1" customWidth="1"/>
    <col min="3335" max="3335" width="18.7109375" style="1" customWidth="1"/>
    <col min="3336" max="3581" width="9.140625" style="1"/>
    <col min="3582" max="3582" width="12.7109375" style="1" customWidth="1"/>
    <col min="3583" max="3583" width="9.140625" style="1"/>
    <col min="3584" max="3584" width="12" style="1" customWidth="1"/>
    <col min="3585" max="3585" width="14.7109375" style="1" customWidth="1"/>
    <col min="3586" max="3586" width="9.7109375" style="1" customWidth="1"/>
    <col min="3587" max="3587" width="8.85546875" style="1" customWidth="1"/>
    <col min="3588" max="3588" width="8" style="1" customWidth="1"/>
    <col min="3589" max="3589" width="8.140625" style="1" customWidth="1"/>
    <col min="3590" max="3590" width="12.140625" style="1" customWidth="1"/>
    <col min="3591" max="3591" width="18.7109375" style="1" customWidth="1"/>
    <col min="3592" max="3837" width="9.140625" style="1"/>
    <col min="3838" max="3838" width="12.7109375" style="1" customWidth="1"/>
    <col min="3839" max="3839" width="9.140625" style="1"/>
    <col min="3840" max="3840" width="12" style="1" customWidth="1"/>
    <col min="3841" max="3841" width="14.7109375" style="1" customWidth="1"/>
    <col min="3842" max="3842" width="9.7109375" style="1" customWidth="1"/>
    <col min="3843" max="3843" width="8.85546875" style="1" customWidth="1"/>
    <col min="3844" max="3844" width="8" style="1" customWidth="1"/>
    <col min="3845" max="3845" width="8.140625" style="1" customWidth="1"/>
    <col min="3846" max="3846" width="12.140625" style="1" customWidth="1"/>
    <col min="3847" max="3847" width="18.7109375" style="1" customWidth="1"/>
    <col min="3848" max="4093" width="9.140625" style="1"/>
    <col min="4094" max="4094" width="12.7109375" style="1" customWidth="1"/>
    <col min="4095" max="4095" width="9.140625" style="1"/>
    <col min="4096" max="4096" width="12" style="1" customWidth="1"/>
    <col min="4097" max="4097" width="14.7109375" style="1" customWidth="1"/>
    <col min="4098" max="4098" width="9.7109375" style="1" customWidth="1"/>
    <col min="4099" max="4099" width="8.85546875" style="1" customWidth="1"/>
    <col min="4100" max="4100" width="8" style="1" customWidth="1"/>
    <col min="4101" max="4101" width="8.140625" style="1" customWidth="1"/>
    <col min="4102" max="4102" width="12.140625" style="1" customWidth="1"/>
    <col min="4103" max="4103" width="18.7109375" style="1" customWidth="1"/>
    <col min="4104" max="4349" width="9.140625" style="1"/>
    <col min="4350" max="4350" width="12.7109375" style="1" customWidth="1"/>
    <col min="4351" max="4351" width="9.140625" style="1"/>
    <col min="4352" max="4352" width="12" style="1" customWidth="1"/>
    <col min="4353" max="4353" width="14.7109375" style="1" customWidth="1"/>
    <col min="4354" max="4354" width="9.7109375" style="1" customWidth="1"/>
    <col min="4355" max="4355" width="8.85546875" style="1" customWidth="1"/>
    <col min="4356" max="4356" width="8" style="1" customWidth="1"/>
    <col min="4357" max="4357" width="8.140625" style="1" customWidth="1"/>
    <col min="4358" max="4358" width="12.140625" style="1" customWidth="1"/>
    <col min="4359" max="4359" width="18.7109375" style="1" customWidth="1"/>
    <col min="4360" max="4605" width="9.140625" style="1"/>
    <col min="4606" max="4606" width="12.7109375" style="1" customWidth="1"/>
    <col min="4607" max="4607" width="9.140625" style="1"/>
    <col min="4608" max="4608" width="12" style="1" customWidth="1"/>
    <col min="4609" max="4609" width="14.7109375" style="1" customWidth="1"/>
    <col min="4610" max="4610" width="9.7109375" style="1" customWidth="1"/>
    <col min="4611" max="4611" width="8.85546875" style="1" customWidth="1"/>
    <col min="4612" max="4612" width="8" style="1" customWidth="1"/>
    <col min="4613" max="4613" width="8.140625" style="1" customWidth="1"/>
    <col min="4614" max="4614" width="12.140625" style="1" customWidth="1"/>
    <col min="4615" max="4615" width="18.7109375" style="1" customWidth="1"/>
    <col min="4616" max="4861" width="9.140625" style="1"/>
    <col min="4862" max="4862" width="12.7109375" style="1" customWidth="1"/>
    <col min="4863" max="4863" width="9.140625" style="1"/>
    <col min="4864" max="4864" width="12" style="1" customWidth="1"/>
    <col min="4865" max="4865" width="14.7109375" style="1" customWidth="1"/>
    <col min="4866" max="4866" width="9.7109375" style="1" customWidth="1"/>
    <col min="4867" max="4867" width="8.85546875" style="1" customWidth="1"/>
    <col min="4868" max="4868" width="8" style="1" customWidth="1"/>
    <col min="4869" max="4869" width="8.140625" style="1" customWidth="1"/>
    <col min="4870" max="4870" width="12.140625" style="1" customWidth="1"/>
    <col min="4871" max="4871" width="18.7109375" style="1" customWidth="1"/>
    <col min="4872" max="5117" width="9.140625" style="1"/>
    <col min="5118" max="5118" width="12.7109375" style="1" customWidth="1"/>
    <col min="5119" max="5119" width="9.140625" style="1"/>
    <col min="5120" max="5120" width="12" style="1" customWidth="1"/>
    <col min="5121" max="5121" width="14.7109375" style="1" customWidth="1"/>
    <col min="5122" max="5122" width="9.7109375" style="1" customWidth="1"/>
    <col min="5123" max="5123" width="8.85546875" style="1" customWidth="1"/>
    <col min="5124" max="5124" width="8" style="1" customWidth="1"/>
    <col min="5125" max="5125" width="8.140625" style="1" customWidth="1"/>
    <col min="5126" max="5126" width="12.140625" style="1" customWidth="1"/>
    <col min="5127" max="5127" width="18.7109375" style="1" customWidth="1"/>
    <col min="5128" max="5373" width="9.140625" style="1"/>
    <col min="5374" max="5374" width="12.7109375" style="1" customWidth="1"/>
    <col min="5375" max="5375" width="9.140625" style="1"/>
    <col min="5376" max="5376" width="12" style="1" customWidth="1"/>
    <col min="5377" max="5377" width="14.7109375" style="1" customWidth="1"/>
    <col min="5378" max="5378" width="9.7109375" style="1" customWidth="1"/>
    <col min="5379" max="5379" width="8.85546875" style="1" customWidth="1"/>
    <col min="5380" max="5380" width="8" style="1" customWidth="1"/>
    <col min="5381" max="5381" width="8.140625" style="1" customWidth="1"/>
    <col min="5382" max="5382" width="12.140625" style="1" customWidth="1"/>
    <col min="5383" max="5383" width="18.7109375" style="1" customWidth="1"/>
    <col min="5384" max="5629" width="9.140625" style="1"/>
    <col min="5630" max="5630" width="12.7109375" style="1" customWidth="1"/>
    <col min="5631" max="5631" width="9.140625" style="1"/>
    <col min="5632" max="5632" width="12" style="1" customWidth="1"/>
    <col min="5633" max="5633" width="14.7109375" style="1" customWidth="1"/>
    <col min="5634" max="5634" width="9.7109375" style="1" customWidth="1"/>
    <col min="5635" max="5635" width="8.85546875" style="1" customWidth="1"/>
    <col min="5636" max="5636" width="8" style="1" customWidth="1"/>
    <col min="5637" max="5637" width="8.140625" style="1" customWidth="1"/>
    <col min="5638" max="5638" width="12.140625" style="1" customWidth="1"/>
    <col min="5639" max="5639" width="18.7109375" style="1" customWidth="1"/>
    <col min="5640" max="5885" width="9.140625" style="1"/>
    <col min="5886" max="5886" width="12.7109375" style="1" customWidth="1"/>
    <col min="5887" max="5887" width="9.140625" style="1"/>
    <col min="5888" max="5888" width="12" style="1" customWidth="1"/>
    <col min="5889" max="5889" width="14.7109375" style="1" customWidth="1"/>
    <col min="5890" max="5890" width="9.7109375" style="1" customWidth="1"/>
    <col min="5891" max="5891" width="8.85546875" style="1" customWidth="1"/>
    <col min="5892" max="5892" width="8" style="1" customWidth="1"/>
    <col min="5893" max="5893" width="8.140625" style="1" customWidth="1"/>
    <col min="5894" max="5894" width="12.140625" style="1" customWidth="1"/>
    <col min="5895" max="5895" width="18.7109375" style="1" customWidth="1"/>
    <col min="5896" max="6141" width="9.140625" style="1"/>
    <col min="6142" max="6142" width="12.7109375" style="1" customWidth="1"/>
    <col min="6143" max="6143" width="9.140625" style="1"/>
    <col min="6144" max="6144" width="12" style="1" customWidth="1"/>
    <col min="6145" max="6145" width="14.7109375" style="1" customWidth="1"/>
    <col min="6146" max="6146" width="9.7109375" style="1" customWidth="1"/>
    <col min="6147" max="6147" width="8.85546875" style="1" customWidth="1"/>
    <col min="6148" max="6148" width="8" style="1" customWidth="1"/>
    <col min="6149" max="6149" width="8.140625" style="1" customWidth="1"/>
    <col min="6150" max="6150" width="12.140625" style="1" customWidth="1"/>
    <col min="6151" max="6151" width="18.7109375" style="1" customWidth="1"/>
    <col min="6152" max="6397" width="9.140625" style="1"/>
    <col min="6398" max="6398" width="12.7109375" style="1" customWidth="1"/>
    <col min="6399" max="6399" width="9.140625" style="1"/>
    <col min="6400" max="6400" width="12" style="1" customWidth="1"/>
    <col min="6401" max="6401" width="14.7109375" style="1" customWidth="1"/>
    <col min="6402" max="6402" width="9.7109375" style="1" customWidth="1"/>
    <col min="6403" max="6403" width="8.85546875" style="1" customWidth="1"/>
    <col min="6404" max="6404" width="8" style="1" customWidth="1"/>
    <col min="6405" max="6405" width="8.140625" style="1" customWidth="1"/>
    <col min="6406" max="6406" width="12.140625" style="1" customWidth="1"/>
    <col min="6407" max="6407" width="18.7109375" style="1" customWidth="1"/>
    <col min="6408" max="6653" width="9.140625" style="1"/>
    <col min="6654" max="6654" width="12.7109375" style="1" customWidth="1"/>
    <col min="6655" max="6655" width="9.140625" style="1"/>
    <col min="6656" max="6656" width="12" style="1" customWidth="1"/>
    <col min="6657" max="6657" width="14.7109375" style="1" customWidth="1"/>
    <col min="6658" max="6658" width="9.7109375" style="1" customWidth="1"/>
    <col min="6659" max="6659" width="8.85546875" style="1" customWidth="1"/>
    <col min="6660" max="6660" width="8" style="1" customWidth="1"/>
    <col min="6661" max="6661" width="8.140625" style="1" customWidth="1"/>
    <col min="6662" max="6662" width="12.140625" style="1" customWidth="1"/>
    <col min="6663" max="6663" width="18.7109375" style="1" customWidth="1"/>
    <col min="6664" max="6909" width="9.140625" style="1"/>
    <col min="6910" max="6910" width="12.7109375" style="1" customWidth="1"/>
    <col min="6911" max="6911" width="9.140625" style="1"/>
    <col min="6912" max="6912" width="12" style="1" customWidth="1"/>
    <col min="6913" max="6913" width="14.7109375" style="1" customWidth="1"/>
    <col min="6914" max="6914" width="9.7109375" style="1" customWidth="1"/>
    <col min="6915" max="6915" width="8.85546875" style="1" customWidth="1"/>
    <col min="6916" max="6916" width="8" style="1" customWidth="1"/>
    <col min="6917" max="6917" width="8.140625" style="1" customWidth="1"/>
    <col min="6918" max="6918" width="12.140625" style="1" customWidth="1"/>
    <col min="6919" max="6919" width="18.7109375" style="1" customWidth="1"/>
    <col min="6920" max="7165" width="9.140625" style="1"/>
    <col min="7166" max="7166" width="12.7109375" style="1" customWidth="1"/>
    <col min="7167" max="7167" width="9.140625" style="1"/>
    <col min="7168" max="7168" width="12" style="1" customWidth="1"/>
    <col min="7169" max="7169" width="14.7109375" style="1" customWidth="1"/>
    <col min="7170" max="7170" width="9.7109375" style="1" customWidth="1"/>
    <col min="7171" max="7171" width="8.85546875" style="1" customWidth="1"/>
    <col min="7172" max="7172" width="8" style="1" customWidth="1"/>
    <col min="7173" max="7173" width="8.140625" style="1" customWidth="1"/>
    <col min="7174" max="7174" width="12.140625" style="1" customWidth="1"/>
    <col min="7175" max="7175" width="18.7109375" style="1" customWidth="1"/>
    <col min="7176" max="7421" width="9.140625" style="1"/>
    <col min="7422" max="7422" width="12.7109375" style="1" customWidth="1"/>
    <col min="7423" max="7423" width="9.140625" style="1"/>
    <col min="7424" max="7424" width="12" style="1" customWidth="1"/>
    <col min="7425" max="7425" width="14.7109375" style="1" customWidth="1"/>
    <col min="7426" max="7426" width="9.7109375" style="1" customWidth="1"/>
    <col min="7427" max="7427" width="8.85546875" style="1" customWidth="1"/>
    <col min="7428" max="7428" width="8" style="1" customWidth="1"/>
    <col min="7429" max="7429" width="8.140625" style="1" customWidth="1"/>
    <col min="7430" max="7430" width="12.140625" style="1" customWidth="1"/>
    <col min="7431" max="7431" width="18.7109375" style="1" customWidth="1"/>
    <col min="7432" max="7677" width="9.140625" style="1"/>
    <col min="7678" max="7678" width="12.7109375" style="1" customWidth="1"/>
    <col min="7679" max="7679" width="9.140625" style="1"/>
    <col min="7680" max="7680" width="12" style="1" customWidth="1"/>
    <col min="7681" max="7681" width="14.7109375" style="1" customWidth="1"/>
    <col min="7682" max="7682" width="9.7109375" style="1" customWidth="1"/>
    <col min="7683" max="7683" width="8.85546875" style="1" customWidth="1"/>
    <col min="7684" max="7684" width="8" style="1" customWidth="1"/>
    <col min="7685" max="7685" width="8.140625" style="1" customWidth="1"/>
    <col min="7686" max="7686" width="12.140625" style="1" customWidth="1"/>
    <col min="7687" max="7687" width="18.7109375" style="1" customWidth="1"/>
    <col min="7688" max="7933" width="9.140625" style="1"/>
    <col min="7934" max="7934" width="12.7109375" style="1" customWidth="1"/>
    <col min="7935" max="7935" width="9.140625" style="1"/>
    <col min="7936" max="7936" width="12" style="1" customWidth="1"/>
    <col min="7937" max="7937" width="14.7109375" style="1" customWidth="1"/>
    <col min="7938" max="7938" width="9.7109375" style="1" customWidth="1"/>
    <col min="7939" max="7939" width="8.85546875" style="1" customWidth="1"/>
    <col min="7940" max="7940" width="8" style="1" customWidth="1"/>
    <col min="7941" max="7941" width="8.140625" style="1" customWidth="1"/>
    <col min="7942" max="7942" width="12.140625" style="1" customWidth="1"/>
    <col min="7943" max="7943" width="18.7109375" style="1" customWidth="1"/>
    <col min="7944" max="8189" width="9.140625" style="1"/>
    <col min="8190" max="8190" width="12.7109375" style="1" customWidth="1"/>
    <col min="8191" max="8191" width="9.140625" style="1"/>
    <col min="8192" max="8192" width="12" style="1" customWidth="1"/>
    <col min="8193" max="8193" width="14.7109375" style="1" customWidth="1"/>
    <col min="8194" max="8194" width="9.7109375" style="1" customWidth="1"/>
    <col min="8195" max="8195" width="8.85546875" style="1" customWidth="1"/>
    <col min="8196" max="8196" width="8" style="1" customWidth="1"/>
    <col min="8197" max="8197" width="8.140625" style="1" customWidth="1"/>
    <col min="8198" max="8198" width="12.140625" style="1" customWidth="1"/>
    <col min="8199" max="8199" width="18.7109375" style="1" customWidth="1"/>
    <col min="8200" max="8445" width="9.140625" style="1"/>
    <col min="8446" max="8446" width="12.7109375" style="1" customWidth="1"/>
    <col min="8447" max="8447" width="9.140625" style="1"/>
    <col min="8448" max="8448" width="12" style="1" customWidth="1"/>
    <col min="8449" max="8449" width="14.7109375" style="1" customWidth="1"/>
    <col min="8450" max="8450" width="9.7109375" style="1" customWidth="1"/>
    <col min="8451" max="8451" width="8.85546875" style="1" customWidth="1"/>
    <col min="8452" max="8452" width="8" style="1" customWidth="1"/>
    <col min="8453" max="8453" width="8.140625" style="1" customWidth="1"/>
    <col min="8454" max="8454" width="12.140625" style="1" customWidth="1"/>
    <col min="8455" max="8455" width="18.7109375" style="1" customWidth="1"/>
    <col min="8456" max="8701" width="9.140625" style="1"/>
    <col min="8702" max="8702" width="12.7109375" style="1" customWidth="1"/>
    <col min="8703" max="8703" width="9.140625" style="1"/>
    <col min="8704" max="8704" width="12" style="1" customWidth="1"/>
    <col min="8705" max="8705" width="14.7109375" style="1" customWidth="1"/>
    <col min="8706" max="8706" width="9.7109375" style="1" customWidth="1"/>
    <col min="8707" max="8707" width="8.85546875" style="1" customWidth="1"/>
    <col min="8708" max="8708" width="8" style="1" customWidth="1"/>
    <col min="8709" max="8709" width="8.140625" style="1" customWidth="1"/>
    <col min="8710" max="8710" width="12.140625" style="1" customWidth="1"/>
    <col min="8711" max="8711" width="18.7109375" style="1" customWidth="1"/>
    <col min="8712" max="8957" width="9.140625" style="1"/>
    <col min="8958" max="8958" width="12.7109375" style="1" customWidth="1"/>
    <col min="8959" max="8959" width="9.140625" style="1"/>
    <col min="8960" max="8960" width="12" style="1" customWidth="1"/>
    <col min="8961" max="8961" width="14.7109375" style="1" customWidth="1"/>
    <col min="8962" max="8962" width="9.7109375" style="1" customWidth="1"/>
    <col min="8963" max="8963" width="8.85546875" style="1" customWidth="1"/>
    <col min="8964" max="8964" width="8" style="1" customWidth="1"/>
    <col min="8965" max="8965" width="8.140625" style="1" customWidth="1"/>
    <col min="8966" max="8966" width="12.140625" style="1" customWidth="1"/>
    <col min="8967" max="8967" width="18.7109375" style="1" customWidth="1"/>
    <col min="8968" max="9213" width="9.140625" style="1"/>
    <col min="9214" max="9214" width="12.7109375" style="1" customWidth="1"/>
    <col min="9215" max="9215" width="9.140625" style="1"/>
    <col min="9216" max="9216" width="12" style="1" customWidth="1"/>
    <col min="9217" max="9217" width="14.7109375" style="1" customWidth="1"/>
    <col min="9218" max="9218" width="9.7109375" style="1" customWidth="1"/>
    <col min="9219" max="9219" width="8.85546875" style="1" customWidth="1"/>
    <col min="9220" max="9220" width="8" style="1" customWidth="1"/>
    <col min="9221" max="9221" width="8.140625" style="1" customWidth="1"/>
    <col min="9222" max="9222" width="12.140625" style="1" customWidth="1"/>
    <col min="9223" max="9223" width="18.7109375" style="1" customWidth="1"/>
    <col min="9224" max="9469" width="9.140625" style="1"/>
    <col min="9470" max="9470" width="12.7109375" style="1" customWidth="1"/>
    <col min="9471" max="9471" width="9.140625" style="1"/>
    <col min="9472" max="9472" width="12" style="1" customWidth="1"/>
    <col min="9473" max="9473" width="14.7109375" style="1" customWidth="1"/>
    <col min="9474" max="9474" width="9.7109375" style="1" customWidth="1"/>
    <col min="9475" max="9475" width="8.85546875" style="1" customWidth="1"/>
    <col min="9476" max="9476" width="8" style="1" customWidth="1"/>
    <col min="9477" max="9477" width="8.140625" style="1" customWidth="1"/>
    <col min="9478" max="9478" width="12.140625" style="1" customWidth="1"/>
    <col min="9479" max="9479" width="18.7109375" style="1" customWidth="1"/>
    <col min="9480" max="9725" width="9.140625" style="1"/>
    <col min="9726" max="9726" width="12.7109375" style="1" customWidth="1"/>
    <col min="9727" max="9727" width="9.140625" style="1"/>
    <col min="9728" max="9728" width="12" style="1" customWidth="1"/>
    <col min="9729" max="9729" width="14.7109375" style="1" customWidth="1"/>
    <col min="9730" max="9730" width="9.7109375" style="1" customWidth="1"/>
    <col min="9731" max="9731" width="8.85546875" style="1" customWidth="1"/>
    <col min="9732" max="9732" width="8" style="1" customWidth="1"/>
    <col min="9733" max="9733" width="8.140625" style="1" customWidth="1"/>
    <col min="9734" max="9734" width="12.140625" style="1" customWidth="1"/>
    <col min="9735" max="9735" width="18.7109375" style="1" customWidth="1"/>
    <col min="9736" max="9981" width="9.140625" style="1"/>
    <col min="9982" max="9982" width="12.7109375" style="1" customWidth="1"/>
    <col min="9983" max="9983" width="9.140625" style="1"/>
    <col min="9984" max="9984" width="12" style="1" customWidth="1"/>
    <col min="9985" max="9985" width="14.7109375" style="1" customWidth="1"/>
    <col min="9986" max="9986" width="9.7109375" style="1" customWidth="1"/>
    <col min="9987" max="9987" width="8.85546875" style="1" customWidth="1"/>
    <col min="9988" max="9988" width="8" style="1" customWidth="1"/>
    <col min="9989" max="9989" width="8.140625" style="1" customWidth="1"/>
    <col min="9990" max="9990" width="12.140625" style="1" customWidth="1"/>
    <col min="9991" max="9991" width="18.7109375" style="1" customWidth="1"/>
    <col min="9992" max="10237" width="9.140625" style="1"/>
    <col min="10238" max="10238" width="12.7109375" style="1" customWidth="1"/>
    <col min="10239" max="10239" width="9.140625" style="1"/>
    <col min="10240" max="10240" width="12" style="1" customWidth="1"/>
    <col min="10241" max="10241" width="14.7109375" style="1" customWidth="1"/>
    <col min="10242" max="10242" width="9.7109375" style="1" customWidth="1"/>
    <col min="10243" max="10243" width="8.85546875" style="1" customWidth="1"/>
    <col min="10244" max="10244" width="8" style="1" customWidth="1"/>
    <col min="10245" max="10245" width="8.140625" style="1" customWidth="1"/>
    <col min="10246" max="10246" width="12.140625" style="1" customWidth="1"/>
    <col min="10247" max="10247" width="18.7109375" style="1" customWidth="1"/>
    <col min="10248" max="10493" width="9.140625" style="1"/>
    <col min="10494" max="10494" width="12.7109375" style="1" customWidth="1"/>
    <col min="10495" max="10495" width="9.140625" style="1"/>
    <col min="10496" max="10496" width="12" style="1" customWidth="1"/>
    <col min="10497" max="10497" width="14.7109375" style="1" customWidth="1"/>
    <col min="10498" max="10498" width="9.7109375" style="1" customWidth="1"/>
    <col min="10499" max="10499" width="8.85546875" style="1" customWidth="1"/>
    <col min="10500" max="10500" width="8" style="1" customWidth="1"/>
    <col min="10501" max="10501" width="8.140625" style="1" customWidth="1"/>
    <col min="10502" max="10502" width="12.140625" style="1" customWidth="1"/>
    <col min="10503" max="10503" width="18.7109375" style="1" customWidth="1"/>
    <col min="10504" max="10749" width="9.140625" style="1"/>
    <col min="10750" max="10750" width="12.7109375" style="1" customWidth="1"/>
    <col min="10751" max="10751" width="9.140625" style="1"/>
    <col min="10752" max="10752" width="12" style="1" customWidth="1"/>
    <col min="10753" max="10753" width="14.7109375" style="1" customWidth="1"/>
    <col min="10754" max="10754" width="9.7109375" style="1" customWidth="1"/>
    <col min="10755" max="10755" width="8.85546875" style="1" customWidth="1"/>
    <col min="10756" max="10756" width="8" style="1" customWidth="1"/>
    <col min="10757" max="10757" width="8.140625" style="1" customWidth="1"/>
    <col min="10758" max="10758" width="12.140625" style="1" customWidth="1"/>
    <col min="10759" max="10759" width="18.7109375" style="1" customWidth="1"/>
    <col min="10760" max="11005" width="9.140625" style="1"/>
    <col min="11006" max="11006" width="12.7109375" style="1" customWidth="1"/>
    <col min="11007" max="11007" width="9.140625" style="1"/>
    <col min="11008" max="11008" width="12" style="1" customWidth="1"/>
    <col min="11009" max="11009" width="14.7109375" style="1" customWidth="1"/>
    <col min="11010" max="11010" width="9.7109375" style="1" customWidth="1"/>
    <col min="11011" max="11011" width="8.85546875" style="1" customWidth="1"/>
    <col min="11012" max="11012" width="8" style="1" customWidth="1"/>
    <col min="11013" max="11013" width="8.140625" style="1" customWidth="1"/>
    <col min="11014" max="11014" width="12.140625" style="1" customWidth="1"/>
    <col min="11015" max="11015" width="18.7109375" style="1" customWidth="1"/>
    <col min="11016" max="11261" width="9.140625" style="1"/>
    <col min="11262" max="11262" width="12.7109375" style="1" customWidth="1"/>
    <col min="11263" max="11263" width="9.140625" style="1"/>
    <col min="11264" max="11264" width="12" style="1" customWidth="1"/>
    <col min="11265" max="11265" width="14.7109375" style="1" customWidth="1"/>
    <col min="11266" max="11266" width="9.7109375" style="1" customWidth="1"/>
    <col min="11267" max="11267" width="8.85546875" style="1" customWidth="1"/>
    <col min="11268" max="11268" width="8" style="1" customWidth="1"/>
    <col min="11269" max="11269" width="8.140625" style="1" customWidth="1"/>
    <col min="11270" max="11270" width="12.140625" style="1" customWidth="1"/>
    <col min="11271" max="11271" width="18.7109375" style="1" customWidth="1"/>
    <col min="11272" max="11517" width="9.140625" style="1"/>
    <col min="11518" max="11518" width="12.7109375" style="1" customWidth="1"/>
    <col min="11519" max="11519" width="9.140625" style="1"/>
    <col min="11520" max="11520" width="12" style="1" customWidth="1"/>
    <col min="11521" max="11521" width="14.7109375" style="1" customWidth="1"/>
    <col min="11522" max="11522" width="9.7109375" style="1" customWidth="1"/>
    <col min="11523" max="11523" width="8.85546875" style="1" customWidth="1"/>
    <col min="11524" max="11524" width="8" style="1" customWidth="1"/>
    <col min="11525" max="11525" width="8.140625" style="1" customWidth="1"/>
    <col min="11526" max="11526" width="12.140625" style="1" customWidth="1"/>
    <col min="11527" max="11527" width="18.7109375" style="1" customWidth="1"/>
    <col min="11528" max="11773" width="9.140625" style="1"/>
    <col min="11774" max="11774" width="12.7109375" style="1" customWidth="1"/>
    <col min="11775" max="11775" width="9.140625" style="1"/>
    <col min="11776" max="11776" width="12" style="1" customWidth="1"/>
    <col min="11777" max="11777" width="14.7109375" style="1" customWidth="1"/>
    <col min="11778" max="11778" width="9.7109375" style="1" customWidth="1"/>
    <col min="11779" max="11779" width="8.85546875" style="1" customWidth="1"/>
    <col min="11780" max="11780" width="8" style="1" customWidth="1"/>
    <col min="11781" max="11781" width="8.140625" style="1" customWidth="1"/>
    <col min="11782" max="11782" width="12.140625" style="1" customWidth="1"/>
    <col min="11783" max="11783" width="18.7109375" style="1" customWidth="1"/>
    <col min="11784" max="12029" width="9.140625" style="1"/>
    <col min="12030" max="12030" width="12.7109375" style="1" customWidth="1"/>
    <col min="12031" max="12031" width="9.140625" style="1"/>
    <col min="12032" max="12032" width="12" style="1" customWidth="1"/>
    <col min="12033" max="12033" width="14.7109375" style="1" customWidth="1"/>
    <col min="12034" max="12034" width="9.7109375" style="1" customWidth="1"/>
    <col min="12035" max="12035" width="8.85546875" style="1" customWidth="1"/>
    <col min="12036" max="12036" width="8" style="1" customWidth="1"/>
    <col min="12037" max="12037" width="8.140625" style="1" customWidth="1"/>
    <col min="12038" max="12038" width="12.140625" style="1" customWidth="1"/>
    <col min="12039" max="12039" width="18.7109375" style="1" customWidth="1"/>
    <col min="12040" max="12285" width="9.140625" style="1"/>
    <col min="12286" max="12286" width="12.7109375" style="1" customWidth="1"/>
    <col min="12287" max="12287" width="9.140625" style="1"/>
    <col min="12288" max="12288" width="12" style="1" customWidth="1"/>
    <col min="12289" max="12289" width="14.7109375" style="1" customWidth="1"/>
    <col min="12290" max="12290" width="9.7109375" style="1" customWidth="1"/>
    <col min="12291" max="12291" width="8.85546875" style="1" customWidth="1"/>
    <col min="12292" max="12292" width="8" style="1" customWidth="1"/>
    <col min="12293" max="12293" width="8.140625" style="1" customWidth="1"/>
    <col min="12294" max="12294" width="12.140625" style="1" customWidth="1"/>
    <col min="12295" max="12295" width="18.7109375" style="1" customWidth="1"/>
    <col min="12296" max="12541" width="9.140625" style="1"/>
    <col min="12542" max="12542" width="12.7109375" style="1" customWidth="1"/>
    <col min="12543" max="12543" width="9.140625" style="1"/>
    <col min="12544" max="12544" width="12" style="1" customWidth="1"/>
    <col min="12545" max="12545" width="14.7109375" style="1" customWidth="1"/>
    <col min="12546" max="12546" width="9.7109375" style="1" customWidth="1"/>
    <col min="12547" max="12547" width="8.85546875" style="1" customWidth="1"/>
    <col min="12548" max="12548" width="8" style="1" customWidth="1"/>
    <col min="12549" max="12549" width="8.140625" style="1" customWidth="1"/>
    <col min="12550" max="12550" width="12.140625" style="1" customWidth="1"/>
    <col min="12551" max="12551" width="18.7109375" style="1" customWidth="1"/>
    <col min="12552" max="12797" width="9.140625" style="1"/>
    <col min="12798" max="12798" width="12.7109375" style="1" customWidth="1"/>
    <col min="12799" max="12799" width="9.140625" style="1"/>
    <col min="12800" max="12800" width="12" style="1" customWidth="1"/>
    <col min="12801" max="12801" width="14.7109375" style="1" customWidth="1"/>
    <col min="12802" max="12802" width="9.7109375" style="1" customWidth="1"/>
    <col min="12803" max="12803" width="8.85546875" style="1" customWidth="1"/>
    <col min="12804" max="12804" width="8" style="1" customWidth="1"/>
    <col min="12805" max="12805" width="8.140625" style="1" customWidth="1"/>
    <col min="12806" max="12806" width="12.140625" style="1" customWidth="1"/>
    <col min="12807" max="12807" width="18.7109375" style="1" customWidth="1"/>
    <col min="12808" max="13053" width="9.140625" style="1"/>
    <col min="13054" max="13054" width="12.7109375" style="1" customWidth="1"/>
    <col min="13055" max="13055" width="9.140625" style="1"/>
    <col min="13056" max="13056" width="12" style="1" customWidth="1"/>
    <col min="13057" max="13057" width="14.7109375" style="1" customWidth="1"/>
    <col min="13058" max="13058" width="9.7109375" style="1" customWidth="1"/>
    <col min="13059" max="13059" width="8.85546875" style="1" customWidth="1"/>
    <col min="13060" max="13060" width="8" style="1" customWidth="1"/>
    <col min="13061" max="13061" width="8.140625" style="1" customWidth="1"/>
    <col min="13062" max="13062" width="12.140625" style="1" customWidth="1"/>
    <col min="13063" max="13063" width="18.7109375" style="1" customWidth="1"/>
    <col min="13064" max="13309" width="9.140625" style="1"/>
    <col min="13310" max="13310" width="12.7109375" style="1" customWidth="1"/>
    <col min="13311" max="13311" width="9.140625" style="1"/>
    <col min="13312" max="13312" width="12" style="1" customWidth="1"/>
    <col min="13313" max="13313" width="14.7109375" style="1" customWidth="1"/>
    <col min="13314" max="13314" width="9.7109375" style="1" customWidth="1"/>
    <col min="13315" max="13315" width="8.85546875" style="1" customWidth="1"/>
    <col min="13316" max="13316" width="8" style="1" customWidth="1"/>
    <col min="13317" max="13317" width="8.140625" style="1" customWidth="1"/>
    <col min="13318" max="13318" width="12.140625" style="1" customWidth="1"/>
    <col min="13319" max="13319" width="18.7109375" style="1" customWidth="1"/>
    <col min="13320" max="13565" width="9.140625" style="1"/>
    <col min="13566" max="13566" width="12.7109375" style="1" customWidth="1"/>
    <col min="13567" max="13567" width="9.140625" style="1"/>
    <col min="13568" max="13568" width="12" style="1" customWidth="1"/>
    <col min="13569" max="13569" width="14.7109375" style="1" customWidth="1"/>
    <col min="13570" max="13570" width="9.7109375" style="1" customWidth="1"/>
    <col min="13571" max="13571" width="8.85546875" style="1" customWidth="1"/>
    <col min="13572" max="13572" width="8" style="1" customWidth="1"/>
    <col min="13573" max="13573" width="8.140625" style="1" customWidth="1"/>
    <col min="13574" max="13574" width="12.140625" style="1" customWidth="1"/>
    <col min="13575" max="13575" width="18.7109375" style="1" customWidth="1"/>
    <col min="13576" max="13821" width="9.140625" style="1"/>
    <col min="13822" max="13822" width="12.7109375" style="1" customWidth="1"/>
    <col min="13823" max="13823" width="9.140625" style="1"/>
    <col min="13824" max="13824" width="12" style="1" customWidth="1"/>
    <col min="13825" max="13825" width="14.7109375" style="1" customWidth="1"/>
    <col min="13826" max="13826" width="9.7109375" style="1" customWidth="1"/>
    <col min="13827" max="13827" width="8.85546875" style="1" customWidth="1"/>
    <col min="13828" max="13828" width="8" style="1" customWidth="1"/>
    <col min="13829" max="13829" width="8.140625" style="1" customWidth="1"/>
    <col min="13830" max="13830" width="12.140625" style="1" customWidth="1"/>
    <col min="13831" max="13831" width="18.7109375" style="1" customWidth="1"/>
    <col min="13832" max="14077" width="9.140625" style="1"/>
    <col min="14078" max="14078" width="12.7109375" style="1" customWidth="1"/>
    <col min="14079" max="14079" width="9.140625" style="1"/>
    <col min="14080" max="14080" width="12" style="1" customWidth="1"/>
    <col min="14081" max="14081" width="14.7109375" style="1" customWidth="1"/>
    <col min="14082" max="14082" width="9.7109375" style="1" customWidth="1"/>
    <col min="14083" max="14083" width="8.85546875" style="1" customWidth="1"/>
    <col min="14084" max="14084" width="8" style="1" customWidth="1"/>
    <col min="14085" max="14085" width="8.140625" style="1" customWidth="1"/>
    <col min="14086" max="14086" width="12.140625" style="1" customWidth="1"/>
    <col min="14087" max="14087" width="18.7109375" style="1" customWidth="1"/>
    <col min="14088" max="14333" width="9.140625" style="1"/>
    <col min="14334" max="14334" width="12.7109375" style="1" customWidth="1"/>
    <col min="14335" max="14335" width="9.140625" style="1"/>
    <col min="14336" max="14336" width="12" style="1" customWidth="1"/>
    <col min="14337" max="14337" width="14.7109375" style="1" customWidth="1"/>
    <col min="14338" max="14338" width="9.7109375" style="1" customWidth="1"/>
    <col min="14339" max="14339" width="8.85546875" style="1" customWidth="1"/>
    <col min="14340" max="14340" width="8" style="1" customWidth="1"/>
    <col min="14341" max="14341" width="8.140625" style="1" customWidth="1"/>
    <col min="14342" max="14342" width="12.140625" style="1" customWidth="1"/>
    <col min="14343" max="14343" width="18.7109375" style="1" customWidth="1"/>
    <col min="14344" max="14589" width="9.140625" style="1"/>
    <col min="14590" max="14590" width="12.7109375" style="1" customWidth="1"/>
    <col min="14591" max="14591" width="9.140625" style="1"/>
    <col min="14592" max="14592" width="12" style="1" customWidth="1"/>
    <col min="14593" max="14593" width="14.7109375" style="1" customWidth="1"/>
    <col min="14594" max="14594" width="9.7109375" style="1" customWidth="1"/>
    <col min="14595" max="14595" width="8.85546875" style="1" customWidth="1"/>
    <col min="14596" max="14596" width="8" style="1" customWidth="1"/>
    <col min="14597" max="14597" width="8.140625" style="1" customWidth="1"/>
    <col min="14598" max="14598" width="12.140625" style="1" customWidth="1"/>
    <col min="14599" max="14599" width="18.7109375" style="1" customWidth="1"/>
    <col min="14600" max="14845" width="9.140625" style="1"/>
    <col min="14846" max="14846" width="12.7109375" style="1" customWidth="1"/>
    <col min="14847" max="14847" width="9.140625" style="1"/>
    <col min="14848" max="14848" width="12" style="1" customWidth="1"/>
    <col min="14849" max="14849" width="14.7109375" style="1" customWidth="1"/>
    <col min="14850" max="14850" width="9.7109375" style="1" customWidth="1"/>
    <col min="14851" max="14851" width="8.85546875" style="1" customWidth="1"/>
    <col min="14852" max="14852" width="8" style="1" customWidth="1"/>
    <col min="14853" max="14853" width="8.140625" style="1" customWidth="1"/>
    <col min="14854" max="14854" width="12.140625" style="1" customWidth="1"/>
    <col min="14855" max="14855" width="18.7109375" style="1" customWidth="1"/>
    <col min="14856" max="15101" width="9.140625" style="1"/>
    <col min="15102" max="15102" width="12.7109375" style="1" customWidth="1"/>
    <col min="15103" max="15103" width="9.140625" style="1"/>
    <col min="15104" max="15104" width="12" style="1" customWidth="1"/>
    <col min="15105" max="15105" width="14.7109375" style="1" customWidth="1"/>
    <col min="15106" max="15106" width="9.7109375" style="1" customWidth="1"/>
    <col min="15107" max="15107" width="8.85546875" style="1" customWidth="1"/>
    <col min="15108" max="15108" width="8" style="1" customWidth="1"/>
    <col min="15109" max="15109" width="8.140625" style="1" customWidth="1"/>
    <col min="15110" max="15110" width="12.140625" style="1" customWidth="1"/>
    <col min="15111" max="15111" width="18.7109375" style="1" customWidth="1"/>
    <col min="15112" max="15357" width="9.140625" style="1"/>
    <col min="15358" max="15358" width="12.7109375" style="1" customWidth="1"/>
    <col min="15359" max="15359" width="9.140625" style="1"/>
    <col min="15360" max="15360" width="12" style="1" customWidth="1"/>
    <col min="15361" max="15361" width="14.7109375" style="1" customWidth="1"/>
    <col min="15362" max="15362" width="9.7109375" style="1" customWidth="1"/>
    <col min="15363" max="15363" width="8.85546875" style="1" customWidth="1"/>
    <col min="15364" max="15364" width="8" style="1" customWidth="1"/>
    <col min="15365" max="15365" width="8.140625" style="1" customWidth="1"/>
    <col min="15366" max="15366" width="12.140625" style="1" customWidth="1"/>
    <col min="15367" max="15367" width="18.7109375" style="1" customWidth="1"/>
    <col min="15368" max="15613" width="9.140625" style="1"/>
    <col min="15614" max="15614" width="12.7109375" style="1" customWidth="1"/>
    <col min="15615" max="15615" width="9.140625" style="1"/>
    <col min="15616" max="15616" width="12" style="1" customWidth="1"/>
    <col min="15617" max="15617" width="14.7109375" style="1" customWidth="1"/>
    <col min="15618" max="15618" width="9.7109375" style="1" customWidth="1"/>
    <col min="15619" max="15619" width="8.85546875" style="1" customWidth="1"/>
    <col min="15620" max="15620" width="8" style="1" customWidth="1"/>
    <col min="15621" max="15621" width="8.140625" style="1" customWidth="1"/>
    <col min="15622" max="15622" width="12.140625" style="1" customWidth="1"/>
    <col min="15623" max="15623" width="18.7109375" style="1" customWidth="1"/>
    <col min="15624" max="15869" width="9.140625" style="1"/>
    <col min="15870" max="15870" width="12.7109375" style="1" customWidth="1"/>
    <col min="15871" max="15871" width="9.140625" style="1"/>
    <col min="15872" max="15872" width="12" style="1" customWidth="1"/>
    <col min="15873" max="15873" width="14.7109375" style="1" customWidth="1"/>
    <col min="15874" max="15874" width="9.7109375" style="1" customWidth="1"/>
    <col min="15875" max="15875" width="8.85546875" style="1" customWidth="1"/>
    <col min="15876" max="15876" width="8" style="1" customWidth="1"/>
    <col min="15877" max="15877" width="8.140625" style="1" customWidth="1"/>
    <col min="15878" max="15878" width="12.140625" style="1" customWidth="1"/>
    <col min="15879" max="15879" width="18.7109375" style="1" customWidth="1"/>
    <col min="15880" max="16125" width="9.140625" style="1"/>
    <col min="16126" max="16126" width="12.7109375" style="1" customWidth="1"/>
    <col min="16127" max="16127" width="9.140625" style="1"/>
    <col min="16128" max="16128" width="12" style="1" customWidth="1"/>
    <col min="16129" max="16129" width="14.7109375" style="1" customWidth="1"/>
    <col min="16130" max="16130" width="9.7109375" style="1" customWidth="1"/>
    <col min="16131" max="16131" width="8.85546875" style="1" customWidth="1"/>
    <col min="16132" max="16132" width="8" style="1" customWidth="1"/>
    <col min="16133" max="16133" width="8.140625" style="1" customWidth="1"/>
    <col min="16134" max="16134" width="12.140625" style="1" customWidth="1"/>
    <col min="16135" max="16135" width="18.7109375" style="1" customWidth="1"/>
    <col min="16136" max="16384" width="9.140625" style="1"/>
  </cols>
  <sheetData>
    <row r="1" spans="1:7" ht="15.75" thickBot="1" x14ac:dyDescent="0.3">
      <c r="A1" s="19" t="s">
        <v>13</v>
      </c>
      <c r="B1" s="19"/>
      <c r="C1" s="19"/>
      <c r="D1" s="19"/>
      <c r="E1" s="19"/>
      <c r="F1" s="19"/>
      <c r="G1" s="19"/>
    </row>
    <row r="2" spans="1:7" ht="15.75" customHeight="1" thickTop="1" x14ac:dyDescent="0.25">
      <c r="A2" s="20" t="s">
        <v>11</v>
      </c>
      <c r="B2" s="22" t="s">
        <v>10</v>
      </c>
      <c r="C2" s="22"/>
      <c r="D2" s="16" t="s">
        <v>9</v>
      </c>
      <c r="E2" s="24" t="s">
        <v>8</v>
      </c>
      <c r="F2" s="24"/>
      <c r="G2" s="15" t="s">
        <v>7</v>
      </c>
    </row>
    <row r="3" spans="1:7" ht="15" customHeight="1" x14ac:dyDescent="0.25">
      <c r="A3" s="21"/>
      <c r="B3" s="23"/>
      <c r="C3" s="23"/>
      <c r="D3" s="14" t="s">
        <v>6</v>
      </c>
      <c r="E3" s="25" t="s">
        <v>5</v>
      </c>
      <c r="F3" s="25"/>
      <c r="G3" s="13" t="s">
        <v>4</v>
      </c>
    </row>
    <row r="4" spans="1:7" ht="15" customHeight="1" x14ac:dyDescent="0.25">
      <c r="A4" s="12" t="s">
        <v>3</v>
      </c>
      <c r="B4" s="8">
        <v>3.2130681107000001</v>
      </c>
      <c r="C4" s="11" t="s">
        <v>1</v>
      </c>
      <c r="D4" s="9">
        <v>0.92</v>
      </c>
      <c r="E4" s="10">
        <f>155/453.59237</f>
        <v>0.34171650638656026</v>
      </c>
      <c r="F4" s="9" t="s">
        <v>0</v>
      </c>
      <c r="G4" s="8">
        <f>B4*E4/D4</f>
        <v>1.1934330538809452</v>
      </c>
    </row>
    <row r="5" spans="1:7" ht="15" customHeight="1" thickBot="1" x14ac:dyDescent="0.3">
      <c r="A5" s="7" t="s">
        <v>2</v>
      </c>
      <c r="B5" s="2">
        <v>3.7259182628</v>
      </c>
      <c r="C5" s="6" t="s">
        <v>1</v>
      </c>
      <c r="D5" s="5">
        <v>0.65</v>
      </c>
      <c r="E5" s="4">
        <f>200/453.59237</f>
        <v>0.44092452436975516</v>
      </c>
      <c r="F5" s="3" t="s">
        <v>0</v>
      </c>
      <c r="G5" s="2">
        <f>B5*E5/D5</f>
        <v>2.527459596716422</v>
      </c>
    </row>
    <row r="6" spans="1:7" customFormat="1" ht="39" customHeight="1" thickTop="1" x14ac:dyDescent="0.25">
      <c r="A6" s="27" t="s">
        <v>12</v>
      </c>
      <c r="B6" s="28"/>
      <c r="C6" s="28"/>
      <c r="D6" s="28"/>
      <c r="E6" s="28"/>
      <c r="F6" s="28"/>
      <c r="G6" s="28"/>
    </row>
    <row r="7" spans="1:7" ht="15" customHeight="1" x14ac:dyDescent="0.25">
      <c r="A7" s="18"/>
      <c r="B7" s="18"/>
      <c r="C7" s="18"/>
      <c r="D7" s="18"/>
      <c r="E7" s="18"/>
      <c r="F7" s="18"/>
      <c r="G7" s="18"/>
    </row>
    <row r="8" spans="1:7" customFormat="1" ht="70.5" customHeight="1" x14ac:dyDescent="0.25">
      <c r="A8" s="26" t="s">
        <v>14</v>
      </c>
      <c r="B8" s="26"/>
      <c r="C8" s="26"/>
      <c r="D8" s="26"/>
      <c r="E8" s="26"/>
      <c r="F8" s="26"/>
      <c r="G8" s="26"/>
    </row>
    <row r="9" spans="1:7" ht="15" customHeight="1" x14ac:dyDescent="0.25">
      <c r="A9" s="18"/>
      <c r="B9" s="18"/>
      <c r="C9" s="18"/>
      <c r="D9" s="18"/>
      <c r="E9" s="18"/>
      <c r="F9" s="18"/>
      <c r="G9" s="18"/>
    </row>
    <row r="10" spans="1:7" customFormat="1" ht="40.5" customHeight="1" x14ac:dyDescent="0.25">
      <c r="A10" s="17" t="s">
        <v>15</v>
      </c>
      <c r="B10" s="17"/>
      <c r="C10" s="17"/>
      <c r="D10" s="17"/>
      <c r="E10" s="17"/>
      <c r="F10" s="17"/>
      <c r="G10" s="17"/>
    </row>
  </sheetData>
  <mergeCells count="10">
    <mergeCell ref="A10:G10"/>
    <mergeCell ref="A9:G9"/>
    <mergeCell ref="A1:G1"/>
    <mergeCell ref="A2:A3"/>
    <mergeCell ref="B2:C3"/>
    <mergeCell ref="E2:F2"/>
    <mergeCell ref="E3:F3"/>
    <mergeCell ref="A8:G8"/>
    <mergeCell ref="A6:G6"/>
    <mergeCell ref="A7:G7"/>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Cherries</vt:lpstr>
    </vt:vector>
  </TitlesOfParts>
  <Company>ERS/USDA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Cherries—Average retail price per pound and per cup equivalent, 2016</dc:title>
  <dc:subject>Agricultural economics</dc:subject>
  <dc:creator>Hayden Stewart and Jeffrey Hyman</dc:creator>
  <cp:keywords>Cherries, fruits and vegetables, average prices, retail stores, IRI Infoscan data, food consumption, edible cup equivalents, FPED</cp:keywords>
  <dc:description>Excel table showing average price per cup equivalent for cherries.</dc:description>
  <cp:lastModifiedBy>Windows User</cp:lastModifiedBy>
  <dcterms:created xsi:type="dcterms:W3CDTF">2015-03-10T21:55:47Z</dcterms:created>
  <dcterms:modified xsi:type="dcterms:W3CDTF">2018-07-02T18:07:27Z</dcterms:modified>
</cp:coreProperties>
</file>