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fruit\"/>
    </mc:Choice>
  </mc:AlternateContent>
  <bookViews>
    <workbookView xWindow="0" yWindow="0" windowWidth="11745" windowHeight="8265"/>
  </bookViews>
  <sheets>
    <sheet name="Oranges" sheetId="1" r:id="rId1"/>
  </sheets>
  <calcPr calcId="152511"/>
</workbook>
</file>

<file path=xl/calcChain.xml><?xml version="1.0" encoding="utf-8"?>
<calcChain xmlns="http://schemas.openxmlformats.org/spreadsheetml/2006/main">
  <c r="D4" i="1" l="1"/>
  <c r="E4" i="1" l="1"/>
  <c r="G4" i="1" s="1"/>
  <c r="G6" i="1"/>
  <c r="G7" i="1"/>
</calcChain>
</file>

<file path=xl/sharedStrings.xml><?xml version="1.0" encoding="utf-8"?>
<sst xmlns="http://schemas.openxmlformats.org/spreadsheetml/2006/main" count="23" uniqueCount="21">
  <si>
    <r>
      <rPr>
        <vertAlign val="superscript"/>
        <sz val="10"/>
        <rFont val="Arial"/>
        <family val="2"/>
      </rPr>
      <t>2</t>
    </r>
    <r>
      <rPr>
        <sz val="10"/>
        <rFont val="Arial"/>
        <family val="2"/>
      </rPr>
      <t xml:space="preserve">Includes refrigerated and unrefrigerated juice. </t>
    </r>
  </si>
  <si>
    <t>fl oz</t>
  </si>
  <si>
    <t xml:space="preserve"> per pint</t>
  </si>
  <si>
    <r>
      <t>Frozen</t>
    </r>
    <r>
      <rPr>
        <vertAlign val="superscript"/>
        <sz val="10"/>
        <rFont val="Arial"/>
        <family val="2"/>
      </rPr>
      <t>3</t>
    </r>
  </si>
  <si>
    <r>
      <t>Ready to drink</t>
    </r>
    <r>
      <rPr>
        <vertAlign val="superscript"/>
        <sz val="10"/>
        <rFont val="Arial"/>
        <family val="2"/>
      </rPr>
      <t>2</t>
    </r>
  </si>
  <si>
    <t>Juice</t>
  </si>
  <si>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</si>
  <si>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</si>
  <si>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</si>
  <si>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</si>
  <si>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</si>
  <si>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</si>
  <si>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</si>
  <si>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</si>
  <si>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</si>
  <si>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</si>
  <si>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</si>
  <si>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Oranges—Average retail price per pound or pint and per cup equivalent, 2016</t>
  </si>
  <si>
    <r>
      <rPr>
        <vertAlign val="superscript"/>
        <sz val="10"/>
        <rFont val="Arial"/>
        <family val="2"/>
      </rPr>
      <t>1</t>
    </r>
    <r>
      <rPr>
        <sz val="10"/>
        <rFont val="Arial"/>
        <family val="2"/>
      </rPr>
      <t>Includes only navel and red navel oranges. Excludes other varieties like valencia oranges. The USDA National Nutrient Database for Standard Reference (SR) reports that inedible peel and seeds account for 27 percent of the retail weight, implying a preparation yield of 73 percent, when oranges are eaten raw.</t>
    </r>
  </si>
  <si>
    <r>
      <rPr>
        <vertAlign val="superscript"/>
        <sz val="10"/>
        <rFont val="Arial"/>
        <family val="2"/>
      </rPr>
      <t>3</t>
    </r>
    <r>
      <rPr>
        <sz val="10"/>
        <rFont val="Arial"/>
        <family val="2"/>
      </rPr>
      <t>Includes juice sold as frozen concentrate. The consumer reconstitutes this juice after purchase by adding three containers of water per container of concentrate. Retail price is dollars per pint after reconstitution.</t>
    </r>
  </si>
  <si>
    <t>Source: Calculated by USDA, Economic Research Service, from 2016 IRI Infoscan data; the USDA National Nutrient Database for Standard Reference (SR), Release 26;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</si>
</sst>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color theme="1"/>
      <name val="Calibri"/>
      <family val="2"/>
      <scheme val="minor"/>
    </font>
    <font>
      <sz val="10"/>
      <name val="Arial"/>
      <family val="2"/>
    </font>
    <font>
      <vertAlign val="superscript"/>
      <sz val="10"/>
      <name val="Arial"/>
      <family val="2"/>
    </font>
    <font>
      <b/>
      <sz val="10"/>
      <name val="Arial"/>
      <family val="2"/>
    </font>
    <font>
      <sz val="10"/>
      <name val="Calibri"/>
      <family val="2"/>
      <scheme val="minor"/>
    </font>
  </fonts>
  <fills count="3">
    <fill>
      <patternFill patternType="none"/>
    </fill>
    <fill>
      <patternFill patternType="gray125"/>
    </fill>
    <fill>
      <patternFill patternType="solid">
        <fgColor rgb="FFFFFFCC"/>
      </patternFill>
    </fill>
  </fills>
  <borders count="20">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theme="0" tint="-0.499984740745262"/>
      </right>
      <top/>
      <bottom/>
      <diagonal/>
    </border>
    <border>
      <left style="thin">
        <color theme="0" tint="-0.499984740745262"/>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499984740745262"/>
      </left>
      <right/>
      <top style="thin">
        <color theme="0"/>
      </top>
      <bottom style="thin">
        <color indexed="64"/>
      </bottom>
      <diagonal/>
    </border>
    <border>
      <left style="thin">
        <color indexed="64"/>
      </left>
      <right style="thin">
        <color indexed="64"/>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3" fillId="0" borderId="0"/>
    <xf numFmtId="0" fontId="3" fillId="0" borderId="0"/>
    <xf numFmtId="0" fontId="3" fillId="0" borderId="0"/>
    <xf numFmtId="0" fontId="3" fillId="2" borderId="1"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cellStyleXfs>
  <cellXfs count="40">
    <xf numFmtId="0" fontId="0" fillId="0" borderId="0" xfId="0"/>
    <xf numFmtId="0" fontId="2" fillId="0" borderId="0" xfId="0" applyFont="1"/>
    <xf numFmtId="164" fontId="3" fillId="0" borderId="4" xfId="2" applyNumberFormat="1" applyFont="1" applyFill="1" applyBorder="1" applyAlignment="1">
      <alignment horizontal="center" vertical="center"/>
    </xf>
    <xf numFmtId="0" fontId="3" fillId="0" borderId="4" xfId="2" applyNumberFormat="1" applyFont="1" applyFill="1" applyBorder="1" applyAlignment="1">
      <alignment horizontal="center" vertical="center"/>
    </xf>
    <xf numFmtId="2" fontId="3" fillId="0" borderId="4" xfId="2" applyNumberFormat="1" applyFont="1" applyFill="1" applyBorder="1" applyAlignment="1">
      <alignment horizontal="center" vertical="center"/>
    </xf>
    <xf numFmtId="0" fontId="3" fillId="0" borderId="4" xfId="2" applyFont="1" applyFill="1" applyBorder="1" applyAlignment="1">
      <alignment horizontal="left" vertical="center" indent="1"/>
    </xf>
    <xf numFmtId="164" fontId="3" fillId="0" borderId="5" xfId="2" applyNumberFormat="1" applyFont="1" applyFill="1" applyBorder="1" applyAlignment="1">
      <alignment horizontal="center" vertical="center"/>
    </xf>
    <xf numFmtId="0" fontId="3" fillId="0" borderId="5" xfId="2" applyNumberFormat="1" applyFont="1" applyFill="1" applyBorder="1" applyAlignment="1">
      <alignment horizontal="center" vertical="center"/>
    </xf>
    <xf numFmtId="2" fontId="3" fillId="0" borderId="5" xfId="2" applyNumberFormat="1" applyFont="1" applyFill="1" applyBorder="1" applyAlignment="1">
      <alignment horizontal="center" vertical="center"/>
    </xf>
    <xf numFmtId="0" fontId="3" fillId="0" borderId="5" xfId="2" applyFont="1" applyFill="1" applyBorder="1" applyAlignment="1">
      <alignment horizontal="left" vertical="center" indent="1"/>
    </xf>
    <xf numFmtId="0" fontId="3" fillId="0" borderId="5" xfId="2" applyFont="1" applyFill="1" applyBorder="1" applyAlignment="1">
      <alignment horizontal="center" vertical="center"/>
    </xf>
    <xf numFmtId="165" fontId="3" fillId="0" borderId="5" xfId="2" applyNumberFormat="1" applyFont="1" applyFill="1" applyBorder="1" applyAlignment="1">
      <alignment horizontal="center" vertical="center"/>
    </xf>
    <xf numFmtId="0" fontId="3" fillId="0" borderId="8" xfId="2" applyNumberFormat="1" applyFont="1" applyFill="1" applyBorder="1" applyAlignment="1">
      <alignment horizontal="center" vertical="center"/>
    </xf>
    <xf numFmtId="0" fontId="3" fillId="0" borderId="9" xfId="2" applyFont="1" applyFill="1" applyBorder="1" applyAlignment="1">
      <alignment horizontal="left" vertical="center"/>
    </xf>
    <xf numFmtId="0" fontId="3" fillId="0" borderId="10" xfId="0" applyFont="1" applyBorder="1" applyAlignment="1">
      <alignment horizontal="center" vertical="center"/>
    </xf>
    <xf numFmtId="9" fontId="3" fillId="0" borderId="13" xfId="1" applyFont="1" applyBorder="1" applyAlignment="1">
      <alignment horizontal="center" vertical="center"/>
    </xf>
    <xf numFmtId="0" fontId="3" fillId="0" borderId="15" xfId="0" applyFont="1" applyBorder="1" applyAlignment="1">
      <alignment horizontal="center" vertical="center" wrapText="1"/>
    </xf>
    <xf numFmtId="9" fontId="3" fillId="0" borderId="18" xfId="1" applyFont="1" applyBorder="1" applyAlignment="1">
      <alignment horizontal="center" vertical="center"/>
    </xf>
    <xf numFmtId="0" fontId="3" fillId="0" borderId="7" xfId="2" applyFont="1" applyFill="1" applyBorder="1" applyAlignment="1">
      <alignment horizontal="left" vertical="center" wrapText="1"/>
    </xf>
    <xf numFmtId="0" fontId="2" fillId="0" borderId="0" xfId="0" applyFont="1" applyBorder="1" applyAlignment="1">
      <alignment vertical="center" wrapText="1"/>
    </xf>
    <xf numFmtId="0" fontId="2" fillId="0" borderId="6" xfId="0" applyFont="1" applyBorder="1" applyAlignment="1">
      <alignment vertical="center" wrapText="1"/>
    </xf>
    <xf numFmtId="0" fontId="3" fillId="0" borderId="3" xfId="0" applyNumberFormat="1" applyFont="1" applyFill="1" applyBorder="1" applyAlignment="1">
      <alignment vertical="top" wrapText="1"/>
    </xf>
    <xf numFmtId="0" fontId="6" fillId="0" borderId="3" xfId="0" applyFont="1" applyBorder="1" applyAlignment="1">
      <alignment vertical="top" wrapText="1"/>
    </xf>
    <xf numFmtId="0" fontId="3" fillId="0" borderId="2" xfId="0" applyFont="1" applyFill="1" applyBorder="1" applyAlignment="1">
      <alignment wrapText="1"/>
    </xf>
    <xf numFmtId="0" fontId="2" fillId="0" borderId="2" xfId="0" applyFont="1" applyBorder="1" applyAlignment="1">
      <alignment wrapText="1"/>
    </xf>
    <xf numFmtId="2" fontId="3" fillId="0" borderId="2" xfId="0" applyNumberFormat="1" applyFont="1" applyFill="1" applyBorder="1" applyAlignment="1">
      <alignment vertical="top" wrapText="1"/>
    </xf>
    <xf numFmtId="0" fontId="3" fillId="0" borderId="2" xfId="0" applyFont="1" applyFill="1" applyBorder="1" applyAlignment="1">
      <alignment vertical="top" wrapText="1"/>
    </xf>
    <xf numFmtId="0" fontId="2" fillId="0" borderId="2" xfId="0" applyFont="1" applyBorder="1" applyAlignment="1">
      <alignment vertical="top" wrapText="1"/>
    </xf>
    <xf numFmtId="0" fontId="3" fillId="0" borderId="2" xfId="0" applyNumberFormat="1" applyFont="1" applyFill="1" applyBorder="1" applyAlignment="1">
      <alignment horizontal="center" vertical="top" wrapText="1"/>
    </xf>
    <xf numFmtId="0" fontId="5" fillId="0" borderId="0" xfId="2" applyFont="1" applyBorder="1" applyAlignment="1">
      <alignment vertical="center" wrapText="1"/>
    </xf>
    <xf numFmtId="0" fontId="3" fillId="0" borderId="19" xfId="2" applyFont="1" applyBorder="1" applyAlignment="1">
      <alignment horizontal="center" vertical="center" wrapText="1"/>
    </xf>
    <xf numFmtId="0" fontId="3" fillId="0" borderId="14" xfId="2" applyFont="1" applyBorder="1" applyAlignment="1">
      <alignment horizontal="center" vertical="center" wrapText="1"/>
    </xf>
    <xf numFmtId="2" fontId="3" fillId="0" borderId="17" xfId="2" applyNumberFormat="1" applyFont="1" applyBorder="1" applyAlignment="1">
      <alignment horizontal="center" vertical="center" wrapText="1"/>
    </xf>
    <xf numFmtId="2" fontId="3" fillId="0" borderId="16" xfId="2" applyNumberFormat="1" applyFont="1" applyBorder="1" applyAlignment="1">
      <alignment horizontal="center" vertical="center" wrapText="1"/>
    </xf>
    <xf numFmtId="2" fontId="3" fillId="0" borderId="12" xfId="2" applyNumberFormat="1" applyFont="1" applyBorder="1" applyAlignment="1">
      <alignment horizontal="center" vertical="center" wrapText="1"/>
    </xf>
    <xf numFmtId="2" fontId="3" fillId="0" borderId="11" xfId="2" applyNumberFormat="1" applyFont="1" applyBorder="1" applyAlignment="1">
      <alignment horizontal="center" vertical="center" wrapText="1"/>
    </xf>
    <xf numFmtId="2" fontId="3" fillId="0" borderId="17" xfId="2" applyNumberFormat="1" applyFont="1" applyBorder="1" applyAlignment="1">
      <alignment horizontal="center" vertical="center"/>
    </xf>
    <xf numFmtId="2" fontId="3" fillId="0" borderId="16" xfId="2" applyNumberFormat="1" applyFont="1" applyBorder="1" applyAlignment="1">
      <alignment horizontal="center" vertical="center"/>
    </xf>
    <xf numFmtId="2" fontId="3" fillId="0" borderId="12" xfId="2" applyNumberFormat="1" applyFont="1" applyBorder="1" applyAlignment="1">
      <alignment horizontal="center" vertical="center"/>
    </xf>
    <xf numFmtId="2" fontId="3" fillId="0" borderId="11" xfId="2" applyNumberFormat="1" applyFont="1" applyBorder="1" applyAlignment="1">
      <alignment horizontal="center" vertical="center"/>
    </xf>
  </cellXfs>
  <cellStyles count="9">
    <cellStyle name="Normal" xfId="0" builtinId="0"/>
    <cellStyle name="Normal 2" xfId="3"/>
    <cellStyle name="Normal 4" xfId="2"/>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abSelected="1" workbookViewId="0">
      <selection sqref="A1:G1"/>
    </sheetView>
  </sheetViews>
  <sheetFormatPr defaultRowHeight="15" x14ac:dyDescent="0.25"/>
  <cols>
    <col min="1" max="1" width="16.28515625" customWidth="1"/>
    <col min="2" max="2" width="12" bestFit="1" customWidth="1"/>
    <col min="3" max="3" width="9.7109375" customWidth="1"/>
    <col min="4" max="5" width="12" bestFit="1" customWidth="1"/>
    <col min="6" max="6" width="7" customWidth="1"/>
    <col min="7" max="7" width="16" customWidth="1"/>
    <col min="254" max="254" width="19.140625" customWidth="1"/>
    <col min="256" max="256" width="13.42578125" customWidth="1"/>
    <col min="257" max="257" width="17.7109375" customWidth="1"/>
    <col min="258" max="258" width="10.5703125" customWidth="1"/>
    <col min="262" max="262" width="12" customWidth="1"/>
    <col min="263" max="263" width="20.42578125" customWidth="1"/>
    <col min="510" max="510" width="19.140625" customWidth="1"/>
    <col min="512" max="512" width="13.42578125" customWidth="1"/>
    <col min="513" max="513" width="17.7109375" customWidth="1"/>
    <col min="514" max="514" width="10.5703125" customWidth="1"/>
    <col min="518" max="518" width="12" customWidth="1"/>
    <col min="519" max="519" width="20.42578125" customWidth="1"/>
    <col min="766" max="766" width="19.140625" customWidth="1"/>
    <col min="768" max="768" width="13.42578125" customWidth="1"/>
    <col min="769" max="769" width="17.7109375" customWidth="1"/>
    <col min="770" max="770" width="10.5703125" customWidth="1"/>
    <col min="774" max="774" width="12" customWidth="1"/>
    <col min="775" max="775" width="20.42578125" customWidth="1"/>
    <col min="1022" max="1022" width="19.140625" customWidth="1"/>
    <col min="1024" max="1024" width="13.42578125" customWidth="1"/>
    <col min="1025" max="1025" width="17.7109375" customWidth="1"/>
    <col min="1026" max="1026" width="10.5703125" customWidth="1"/>
    <col min="1030" max="1030" width="12" customWidth="1"/>
    <col min="1031" max="1031" width="20.42578125" customWidth="1"/>
    <col min="1278" max="1278" width="19.140625" customWidth="1"/>
    <col min="1280" max="1280" width="13.42578125" customWidth="1"/>
    <col min="1281" max="1281" width="17.7109375" customWidth="1"/>
    <col min="1282" max="1282" width="10.5703125" customWidth="1"/>
    <col min="1286" max="1286" width="12" customWidth="1"/>
    <col min="1287" max="1287" width="20.42578125" customWidth="1"/>
    <col min="1534" max="1534" width="19.140625" customWidth="1"/>
    <col min="1536" max="1536" width="13.42578125" customWidth="1"/>
    <col min="1537" max="1537" width="17.7109375" customWidth="1"/>
    <col min="1538" max="1538" width="10.5703125" customWidth="1"/>
    <col min="1542" max="1542" width="12" customWidth="1"/>
    <col min="1543" max="1543" width="20.42578125" customWidth="1"/>
    <col min="1790" max="1790" width="19.140625" customWidth="1"/>
    <col min="1792" max="1792" width="13.42578125" customWidth="1"/>
    <col min="1793" max="1793" width="17.7109375" customWidth="1"/>
    <col min="1794" max="1794" width="10.5703125" customWidth="1"/>
    <col min="1798" max="1798" width="12" customWidth="1"/>
    <col min="1799" max="1799" width="20.42578125" customWidth="1"/>
    <col min="2046" max="2046" width="19.140625" customWidth="1"/>
    <col min="2048" max="2048" width="13.42578125" customWidth="1"/>
    <col min="2049" max="2049" width="17.7109375" customWidth="1"/>
    <col min="2050" max="2050" width="10.5703125" customWidth="1"/>
    <col min="2054" max="2054" width="12" customWidth="1"/>
    <col min="2055" max="2055" width="20.42578125" customWidth="1"/>
    <col min="2302" max="2302" width="19.140625" customWidth="1"/>
    <col min="2304" max="2304" width="13.42578125" customWidth="1"/>
    <col min="2305" max="2305" width="17.7109375" customWidth="1"/>
    <col min="2306" max="2306" width="10.5703125" customWidth="1"/>
    <col min="2310" max="2310" width="12" customWidth="1"/>
    <col min="2311" max="2311" width="20.42578125" customWidth="1"/>
    <col min="2558" max="2558" width="19.140625" customWidth="1"/>
    <col min="2560" max="2560" width="13.42578125" customWidth="1"/>
    <col min="2561" max="2561" width="17.7109375" customWidth="1"/>
    <col min="2562" max="2562" width="10.5703125" customWidth="1"/>
    <col min="2566" max="2566" width="12" customWidth="1"/>
    <col min="2567" max="2567" width="20.42578125" customWidth="1"/>
    <col min="2814" max="2814" width="19.140625" customWidth="1"/>
    <col min="2816" max="2816" width="13.42578125" customWidth="1"/>
    <col min="2817" max="2817" width="17.7109375" customWidth="1"/>
    <col min="2818" max="2818" width="10.5703125" customWidth="1"/>
    <col min="2822" max="2822" width="12" customWidth="1"/>
    <col min="2823" max="2823" width="20.42578125" customWidth="1"/>
    <col min="3070" max="3070" width="19.140625" customWidth="1"/>
    <col min="3072" max="3072" width="13.42578125" customWidth="1"/>
    <col min="3073" max="3073" width="17.7109375" customWidth="1"/>
    <col min="3074" max="3074" width="10.5703125" customWidth="1"/>
    <col min="3078" max="3078" width="12" customWidth="1"/>
    <col min="3079" max="3079" width="20.42578125" customWidth="1"/>
    <col min="3326" max="3326" width="19.140625" customWidth="1"/>
    <col min="3328" max="3328" width="13.42578125" customWidth="1"/>
    <col min="3329" max="3329" width="17.7109375" customWidth="1"/>
    <col min="3330" max="3330" width="10.5703125" customWidth="1"/>
    <col min="3334" max="3334" width="12" customWidth="1"/>
    <col min="3335" max="3335" width="20.42578125" customWidth="1"/>
    <col min="3582" max="3582" width="19.140625" customWidth="1"/>
    <col min="3584" max="3584" width="13.42578125" customWidth="1"/>
    <col min="3585" max="3585" width="17.7109375" customWidth="1"/>
    <col min="3586" max="3586" width="10.5703125" customWidth="1"/>
    <col min="3590" max="3590" width="12" customWidth="1"/>
    <col min="3591" max="3591" width="20.42578125" customWidth="1"/>
    <col min="3838" max="3838" width="19.140625" customWidth="1"/>
    <col min="3840" max="3840" width="13.42578125" customWidth="1"/>
    <col min="3841" max="3841" width="17.7109375" customWidth="1"/>
    <col min="3842" max="3842" width="10.5703125" customWidth="1"/>
    <col min="3846" max="3846" width="12" customWidth="1"/>
    <col min="3847" max="3847" width="20.42578125" customWidth="1"/>
    <col min="4094" max="4094" width="19.140625" customWidth="1"/>
    <col min="4096" max="4096" width="13.42578125" customWidth="1"/>
    <col min="4097" max="4097" width="17.7109375" customWidth="1"/>
    <col min="4098" max="4098" width="10.5703125" customWidth="1"/>
    <col min="4102" max="4102" width="12" customWidth="1"/>
    <col min="4103" max="4103" width="20.42578125" customWidth="1"/>
    <col min="4350" max="4350" width="19.140625" customWidth="1"/>
    <col min="4352" max="4352" width="13.42578125" customWidth="1"/>
    <col min="4353" max="4353" width="17.7109375" customWidth="1"/>
    <col min="4354" max="4354" width="10.5703125" customWidth="1"/>
    <col min="4358" max="4358" width="12" customWidth="1"/>
    <col min="4359" max="4359" width="20.42578125" customWidth="1"/>
    <col min="4606" max="4606" width="19.140625" customWidth="1"/>
    <col min="4608" max="4608" width="13.42578125" customWidth="1"/>
    <col min="4609" max="4609" width="17.7109375" customWidth="1"/>
    <col min="4610" max="4610" width="10.5703125" customWidth="1"/>
    <col min="4614" max="4614" width="12" customWidth="1"/>
    <col min="4615" max="4615" width="20.42578125" customWidth="1"/>
    <col min="4862" max="4862" width="19.140625" customWidth="1"/>
    <col min="4864" max="4864" width="13.42578125" customWidth="1"/>
    <col min="4865" max="4865" width="17.7109375" customWidth="1"/>
    <col min="4866" max="4866" width="10.5703125" customWidth="1"/>
    <col min="4870" max="4870" width="12" customWidth="1"/>
    <col min="4871" max="4871" width="20.42578125" customWidth="1"/>
    <col min="5118" max="5118" width="19.140625" customWidth="1"/>
    <col min="5120" max="5120" width="13.42578125" customWidth="1"/>
    <col min="5121" max="5121" width="17.7109375" customWidth="1"/>
    <col min="5122" max="5122" width="10.5703125" customWidth="1"/>
    <col min="5126" max="5126" width="12" customWidth="1"/>
    <col min="5127" max="5127" width="20.42578125" customWidth="1"/>
    <col min="5374" max="5374" width="19.140625" customWidth="1"/>
    <col min="5376" max="5376" width="13.42578125" customWidth="1"/>
    <col min="5377" max="5377" width="17.7109375" customWidth="1"/>
    <col min="5378" max="5378" width="10.5703125" customWidth="1"/>
    <col min="5382" max="5382" width="12" customWidth="1"/>
    <col min="5383" max="5383" width="20.42578125" customWidth="1"/>
    <col min="5630" max="5630" width="19.140625" customWidth="1"/>
    <col min="5632" max="5632" width="13.42578125" customWidth="1"/>
    <col min="5633" max="5633" width="17.7109375" customWidth="1"/>
    <col min="5634" max="5634" width="10.5703125" customWidth="1"/>
    <col min="5638" max="5638" width="12" customWidth="1"/>
    <col min="5639" max="5639" width="20.42578125" customWidth="1"/>
    <col min="5886" max="5886" width="19.140625" customWidth="1"/>
    <col min="5888" max="5888" width="13.42578125" customWidth="1"/>
    <col min="5889" max="5889" width="17.7109375" customWidth="1"/>
    <col min="5890" max="5890" width="10.5703125" customWidth="1"/>
    <col min="5894" max="5894" width="12" customWidth="1"/>
    <col min="5895" max="5895" width="20.42578125" customWidth="1"/>
    <col min="6142" max="6142" width="19.140625" customWidth="1"/>
    <col min="6144" max="6144" width="13.42578125" customWidth="1"/>
    <col min="6145" max="6145" width="17.7109375" customWidth="1"/>
    <col min="6146" max="6146" width="10.5703125" customWidth="1"/>
    <col min="6150" max="6150" width="12" customWidth="1"/>
    <col min="6151" max="6151" width="20.42578125" customWidth="1"/>
    <col min="6398" max="6398" width="19.140625" customWidth="1"/>
    <col min="6400" max="6400" width="13.42578125" customWidth="1"/>
    <col min="6401" max="6401" width="17.7109375" customWidth="1"/>
    <col min="6402" max="6402" width="10.5703125" customWidth="1"/>
    <col min="6406" max="6406" width="12" customWidth="1"/>
    <col min="6407" max="6407" width="20.42578125" customWidth="1"/>
    <col min="6654" max="6654" width="19.140625" customWidth="1"/>
    <col min="6656" max="6656" width="13.42578125" customWidth="1"/>
    <col min="6657" max="6657" width="17.7109375" customWidth="1"/>
    <col min="6658" max="6658" width="10.5703125" customWidth="1"/>
    <col min="6662" max="6662" width="12" customWidth="1"/>
    <col min="6663" max="6663" width="20.42578125" customWidth="1"/>
    <col min="6910" max="6910" width="19.140625" customWidth="1"/>
    <col min="6912" max="6912" width="13.42578125" customWidth="1"/>
    <col min="6913" max="6913" width="17.7109375" customWidth="1"/>
    <col min="6914" max="6914" width="10.5703125" customWidth="1"/>
    <col min="6918" max="6918" width="12" customWidth="1"/>
    <col min="6919" max="6919" width="20.42578125" customWidth="1"/>
    <col min="7166" max="7166" width="19.140625" customWidth="1"/>
    <col min="7168" max="7168" width="13.42578125" customWidth="1"/>
    <col min="7169" max="7169" width="17.7109375" customWidth="1"/>
    <col min="7170" max="7170" width="10.5703125" customWidth="1"/>
    <col min="7174" max="7174" width="12" customWidth="1"/>
    <col min="7175" max="7175" width="20.42578125" customWidth="1"/>
    <col min="7422" max="7422" width="19.140625" customWidth="1"/>
    <col min="7424" max="7424" width="13.42578125" customWidth="1"/>
    <col min="7425" max="7425" width="17.7109375" customWidth="1"/>
    <col min="7426" max="7426" width="10.5703125" customWidth="1"/>
    <col min="7430" max="7430" width="12" customWidth="1"/>
    <col min="7431" max="7431" width="20.42578125" customWidth="1"/>
    <col min="7678" max="7678" width="19.140625" customWidth="1"/>
    <col min="7680" max="7680" width="13.42578125" customWidth="1"/>
    <col min="7681" max="7681" width="17.7109375" customWidth="1"/>
    <col min="7682" max="7682" width="10.5703125" customWidth="1"/>
    <col min="7686" max="7686" width="12" customWidth="1"/>
    <col min="7687" max="7687" width="20.42578125" customWidth="1"/>
    <col min="7934" max="7934" width="19.140625" customWidth="1"/>
    <col min="7936" max="7936" width="13.42578125" customWidth="1"/>
    <col min="7937" max="7937" width="17.7109375" customWidth="1"/>
    <col min="7938" max="7938" width="10.5703125" customWidth="1"/>
    <col min="7942" max="7942" width="12" customWidth="1"/>
    <col min="7943" max="7943" width="20.42578125" customWidth="1"/>
    <col min="8190" max="8190" width="19.140625" customWidth="1"/>
    <col min="8192" max="8192" width="13.42578125" customWidth="1"/>
    <col min="8193" max="8193" width="17.7109375" customWidth="1"/>
    <col min="8194" max="8194" width="10.5703125" customWidth="1"/>
    <col min="8198" max="8198" width="12" customWidth="1"/>
    <col min="8199" max="8199" width="20.42578125" customWidth="1"/>
    <col min="8446" max="8446" width="19.140625" customWidth="1"/>
    <col min="8448" max="8448" width="13.42578125" customWidth="1"/>
    <col min="8449" max="8449" width="17.7109375" customWidth="1"/>
    <col min="8450" max="8450" width="10.5703125" customWidth="1"/>
    <col min="8454" max="8454" width="12" customWidth="1"/>
    <col min="8455" max="8455" width="20.42578125" customWidth="1"/>
    <col min="8702" max="8702" width="19.140625" customWidth="1"/>
    <col min="8704" max="8704" width="13.42578125" customWidth="1"/>
    <col min="8705" max="8705" width="17.7109375" customWidth="1"/>
    <col min="8706" max="8706" width="10.5703125" customWidth="1"/>
    <col min="8710" max="8710" width="12" customWidth="1"/>
    <col min="8711" max="8711" width="20.42578125" customWidth="1"/>
    <col min="8958" max="8958" width="19.140625" customWidth="1"/>
    <col min="8960" max="8960" width="13.42578125" customWidth="1"/>
    <col min="8961" max="8961" width="17.7109375" customWidth="1"/>
    <col min="8962" max="8962" width="10.5703125" customWidth="1"/>
    <col min="8966" max="8966" width="12" customWidth="1"/>
    <col min="8967" max="8967" width="20.42578125" customWidth="1"/>
    <col min="9214" max="9214" width="19.140625" customWidth="1"/>
    <col min="9216" max="9216" width="13.42578125" customWidth="1"/>
    <col min="9217" max="9217" width="17.7109375" customWidth="1"/>
    <col min="9218" max="9218" width="10.5703125" customWidth="1"/>
    <col min="9222" max="9222" width="12" customWidth="1"/>
    <col min="9223" max="9223" width="20.42578125" customWidth="1"/>
    <col min="9470" max="9470" width="19.140625" customWidth="1"/>
    <col min="9472" max="9472" width="13.42578125" customWidth="1"/>
    <col min="9473" max="9473" width="17.7109375" customWidth="1"/>
    <col min="9474" max="9474" width="10.5703125" customWidth="1"/>
    <col min="9478" max="9478" width="12" customWidth="1"/>
    <col min="9479" max="9479" width="20.42578125" customWidth="1"/>
    <col min="9726" max="9726" width="19.140625" customWidth="1"/>
    <col min="9728" max="9728" width="13.42578125" customWidth="1"/>
    <col min="9729" max="9729" width="17.7109375" customWidth="1"/>
    <col min="9730" max="9730" width="10.5703125" customWidth="1"/>
    <col min="9734" max="9734" width="12" customWidth="1"/>
    <col min="9735" max="9735" width="20.42578125" customWidth="1"/>
    <col min="9982" max="9982" width="19.140625" customWidth="1"/>
    <col min="9984" max="9984" width="13.42578125" customWidth="1"/>
    <col min="9985" max="9985" width="17.7109375" customWidth="1"/>
    <col min="9986" max="9986" width="10.5703125" customWidth="1"/>
    <col min="9990" max="9990" width="12" customWidth="1"/>
    <col min="9991" max="9991" width="20.42578125" customWidth="1"/>
    <col min="10238" max="10238" width="19.140625" customWidth="1"/>
    <col min="10240" max="10240" width="13.42578125" customWidth="1"/>
    <col min="10241" max="10241" width="17.7109375" customWidth="1"/>
    <col min="10242" max="10242" width="10.5703125" customWidth="1"/>
    <col min="10246" max="10246" width="12" customWidth="1"/>
    <col min="10247" max="10247" width="20.42578125" customWidth="1"/>
    <col min="10494" max="10494" width="19.140625" customWidth="1"/>
    <col min="10496" max="10496" width="13.42578125" customWidth="1"/>
    <col min="10497" max="10497" width="17.7109375" customWidth="1"/>
    <col min="10498" max="10498" width="10.5703125" customWidth="1"/>
    <col min="10502" max="10502" width="12" customWidth="1"/>
    <col min="10503" max="10503" width="20.42578125" customWidth="1"/>
    <col min="10750" max="10750" width="19.140625" customWidth="1"/>
    <col min="10752" max="10752" width="13.42578125" customWidth="1"/>
    <col min="10753" max="10753" width="17.7109375" customWidth="1"/>
    <col min="10754" max="10754" width="10.5703125" customWidth="1"/>
    <col min="10758" max="10758" width="12" customWidth="1"/>
    <col min="10759" max="10759" width="20.42578125" customWidth="1"/>
    <col min="11006" max="11006" width="19.140625" customWidth="1"/>
    <col min="11008" max="11008" width="13.42578125" customWidth="1"/>
    <col min="11009" max="11009" width="17.7109375" customWidth="1"/>
    <col min="11010" max="11010" width="10.5703125" customWidth="1"/>
    <col min="11014" max="11014" width="12" customWidth="1"/>
    <col min="11015" max="11015" width="20.42578125" customWidth="1"/>
    <col min="11262" max="11262" width="19.140625" customWidth="1"/>
    <col min="11264" max="11264" width="13.42578125" customWidth="1"/>
    <col min="11265" max="11265" width="17.7109375" customWidth="1"/>
    <col min="11266" max="11266" width="10.5703125" customWidth="1"/>
    <col min="11270" max="11270" width="12" customWidth="1"/>
    <col min="11271" max="11271" width="20.42578125" customWidth="1"/>
    <col min="11518" max="11518" width="19.140625" customWidth="1"/>
    <col min="11520" max="11520" width="13.42578125" customWidth="1"/>
    <col min="11521" max="11521" width="17.7109375" customWidth="1"/>
    <col min="11522" max="11522" width="10.5703125" customWidth="1"/>
    <col min="11526" max="11526" width="12" customWidth="1"/>
    <col min="11527" max="11527" width="20.42578125" customWidth="1"/>
    <col min="11774" max="11774" width="19.140625" customWidth="1"/>
    <col min="11776" max="11776" width="13.42578125" customWidth="1"/>
    <col min="11777" max="11777" width="17.7109375" customWidth="1"/>
    <col min="11778" max="11778" width="10.5703125" customWidth="1"/>
    <col min="11782" max="11782" width="12" customWidth="1"/>
    <col min="11783" max="11783" width="20.42578125" customWidth="1"/>
    <col min="12030" max="12030" width="19.140625" customWidth="1"/>
    <col min="12032" max="12032" width="13.42578125" customWidth="1"/>
    <col min="12033" max="12033" width="17.7109375" customWidth="1"/>
    <col min="12034" max="12034" width="10.5703125" customWidth="1"/>
    <col min="12038" max="12038" width="12" customWidth="1"/>
    <col min="12039" max="12039" width="20.42578125" customWidth="1"/>
    <col min="12286" max="12286" width="19.140625" customWidth="1"/>
    <col min="12288" max="12288" width="13.42578125" customWidth="1"/>
    <col min="12289" max="12289" width="17.7109375" customWidth="1"/>
    <col min="12290" max="12290" width="10.5703125" customWidth="1"/>
    <col min="12294" max="12294" width="12" customWidth="1"/>
    <col min="12295" max="12295" width="20.42578125" customWidth="1"/>
    <col min="12542" max="12542" width="19.140625" customWidth="1"/>
    <col min="12544" max="12544" width="13.42578125" customWidth="1"/>
    <col min="12545" max="12545" width="17.7109375" customWidth="1"/>
    <col min="12546" max="12546" width="10.5703125" customWidth="1"/>
    <col min="12550" max="12550" width="12" customWidth="1"/>
    <col min="12551" max="12551" width="20.42578125" customWidth="1"/>
    <col min="12798" max="12798" width="19.140625" customWidth="1"/>
    <col min="12800" max="12800" width="13.42578125" customWidth="1"/>
    <col min="12801" max="12801" width="17.7109375" customWidth="1"/>
    <col min="12802" max="12802" width="10.5703125" customWidth="1"/>
    <col min="12806" max="12806" width="12" customWidth="1"/>
    <col min="12807" max="12807" width="20.42578125" customWidth="1"/>
    <col min="13054" max="13054" width="19.140625" customWidth="1"/>
    <col min="13056" max="13056" width="13.42578125" customWidth="1"/>
    <col min="13057" max="13057" width="17.7109375" customWidth="1"/>
    <col min="13058" max="13058" width="10.5703125" customWidth="1"/>
    <col min="13062" max="13062" width="12" customWidth="1"/>
    <col min="13063" max="13063" width="20.42578125" customWidth="1"/>
    <col min="13310" max="13310" width="19.140625" customWidth="1"/>
    <col min="13312" max="13312" width="13.42578125" customWidth="1"/>
    <col min="13313" max="13313" width="17.7109375" customWidth="1"/>
    <col min="13314" max="13314" width="10.5703125" customWidth="1"/>
    <col min="13318" max="13318" width="12" customWidth="1"/>
    <col min="13319" max="13319" width="20.42578125" customWidth="1"/>
    <col min="13566" max="13566" width="19.140625" customWidth="1"/>
    <col min="13568" max="13568" width="13.42578125" customWidth="1"/>
    <col min="13569" max="13569" width="17.7109375" customWidth="1"/>
    <col min="13570" max="13570" width="10.5703125" customWidth="1"/>
    <col min="13574" max="13574" width="12" customWidth="1"/>
    <col min="13575" max="13575" width="20.42578125" customWidth="1"/>
    <col min="13822" max="13822" width="19.140625" customWidth="1"/>
    <col min="13824" max="13824" width="13.42578125" customWidth="1"/>
    <col min="13825" max="13825" width="17.7109375" customWidth="1"/>
    <col min="13826" max="13826" width="10.5703125" customWidth="1"/>
    <col min="13830" max="13830" width="12" customWidth="1"/>
    <col min="13831" max="13831" width="20.42578125" customWidth="1"/>
    <col min="14078" max="14078" width="19.140625" customWidth="1"/>
    <col min="14080" max="14080" width="13.42578125" customWidth="1"/>
    <col min="14081" max="14081" width="17.7109375" customWidth="1"/>
    <col min="14082" max="14082" width="10.5703125" customWidth="1"/>
    <col min="14086" max="14086" width="12" customWidth="1"/>
    <col min="14087" max="14087" width="20.42578125" customWidth="1"/>
    <col min="14334" max="14334" width="19.140625" customWidth="1"/>
    <col min="14336" max="14336" width="13.42578125" customWidth="1"/>
    <col min="14337" max="14337" width="17.7109375" customWidth="1"/>
    <col min="14338" max="14338" width="10.5703125" customWidth="1"/>
    <col min="14342" max="14342" width="12" customWidth="1"/>
    <col min="14343" max="14343" width="20.42578125" customWidth="1"/>
    <col min="14590" max="14590" width="19.140625" customWidth="1"/>
    <col min="14592" max="14592" width="13.42578125" customWidth="1"/>
    <col min="14593" max="14593" width="17.7109375" customWidth="1"/>
    <col min="14594" max="14594" width="10.5703125" customWidth="1"/>
    <col min="14598" max="14598" width="12" customWidth="1"/>
    <col min="14599" max="14599" width="20.42578125" customWidth="1"/>
    <col min="14846" max="14846" width="19.140625" customWidth="1"/>
    <col min="14848" max="14848" width="13.42578125" customWidth="1"/>
    <col min="14849" max="14849" width="17.7109375" customWidth="1"/>
    <col min="14850" max="14850" width="10.5703125" customWidth="1"/>
    <col min="14854" max="14854" width="12" customWidth="1"/>
    <col min="14855" max="14855" width="20.42578125" customWidth="1"/>
    <col min="15102" max="15102" width="19.140625" customWidth="1"/>
    <col min="15104" max="15104" width="13.42578125" customWidth="1"/>
    <col min="15105" max="15105" width="17.7109375" customWidth="1"/>
    <col min="15106" max="15106" width="10.5703125" customWidth="1"/>
    <col min="15110" max="15110" width="12" customWidth="1"/>
    <col min="15111" max="15111" width="20.42578125" customWidth="1"/>
    <col min="15358" max="15358" width="19.140625" customWidth="1"/>
    <col min="15360" max="15360" width="13.42578125" customWidth="1"/>
    <col min="15361" max="15361" width="17.7109375" customWidth="1"/>
    <col min="15362" max="15362" width="10.5703125" customWidth="1"/>
    <col min="15366" max="15366" width="12" customWidth="1"/>
    <col min="15367" max="15367" width="20.42578125" customWidth="1"/>
    <col min="15614" max="15614" width="19.140625" customWidth="1"/>
    <col min="15616" max="15616" width="13.42578125" customWidth="1"/>
    <col min="15617" max="15617" width="17.7109375" customWidth="1"/>
    <col min="15618" max="15618" width="10.5703125" customWidth="1"/>
    <col min="15622" max="15622" width="12" customWidth="1"/>
    <col min="15623" max="15623" width="20.42578125" customWidth="1"/>
    <col min="15870" max="15870" width="19.140625" customWidth="1"/>
    <col min="15872" max="15872" width="13.42578125" customWidth="1"/>
    <col min="15873" max="15873" width="17.7109375" customWidth="1"/>
    <col min="15874" max="15874" width="10.5703125" customWidth="1"/>
    <col min="15878" max="15878" width="12" customWidth="1"/>
    <col min="15879" max="15879" width="20.42578125" customWidth="1"/>
    <col min="16126" max="16126" width="19.140625" customWidth="1"/>
    <col min="16128" max="16128" width="13.42578125" customWidth="1"/>
    <col min="16129" max="16129" width="17.7109375" customWidth="1"/>
    <col min="16130" max="16130" width="10.5703125" customWidth="1"/>
    <col min="16134" max="16134" width="12" customWidth="1"/>
    <col min="16135" max="16135" width="20.42578125" customWidth="1"/>
  </cols>
  <sheetData>
    <row r="1" spans="1:7" ht="15.75" thickBot="1" x14ac:dyDescent="0.3">
      <c r="A1" s="29" t="s">
        <v>17</v>
      </c>
      <c r="B1" s="19"/>
      <c r="C1" s="19"/>
      <c r="D1" s="19"/>
      <c r="E1" s="19"/>
      <c r="F1" s="19"/>
      <c r="G1" s="19"/>
    </row>
    <row r="2" spans="1:7" ht="15.75" customHeight="1" thickTop="1" x14ac:dyDescent="0.25">
      <c r="A2" s="30" t="s">
        <v>16</v>
      </c>
      <c r="B2" s="32" t="s">
        <v>15</v>
      </c>
      <c r="C2" s="33"/>
      <c r="D2" s="17" t="s">
        <v>14</v>
      </c>
      <c r="E2" s="36" t="s">
        <v>13</v>
      </c>
      <c r="F2" s="37"/>
      <c r="G2" s="16" t="s">
        <v>12</v>
      </c>
    </row>
    <row r="3" spans="1:7" x14ac:dyDescent="0.25">
      <c r="A3" s="31"/>
      <c r="B3" s="34"/>
      <c r="C3" s="35"/>
      <c r="D3" s="15" t="s">
        <v>11</v>
      </c>
      <c r="E3" s="38" t="s">
        <v>10</v>
      </c>
      <c r="F3" s="39"/>
      <c r="G3" s="14" t="s">
        <v>9</v>
      </c>
    </row>
    <row r="4" spans="1:7" x14ac:dyDescent="0.25">
      <c r="A4" s="13" t="s">
        <v>8</v>
      </c>
      <c r="B4" s="6">
        <v>1.0971216002999999</v>
      </c>
      <c r="C4" s="8" t="s">
        <v>7</v>
      </c>
      <c r="D4" s="12">
        <f>1-0.32</f>
        <v>0.67999999999999994</v>
      </c>
      <c r="E4" s="11">
        <f>185/453.59237</f>
        <v>0.4078551850420235</v>
      </c>
      <c r="F4" s="10" t="s">
        <v>6</v>
      </c>
      <c r="G4" s="6">
        <f>B4*E4/D4</f>
        <v>0.65803931368229041</v>
      </c>
    </row>
    <row r="5" spans="1:7" x14ac:dyDescent="0.25">
      <c r="A5" s="18" t="s">
        <v>5</v>
      </c>
      <c r="B5" s="19"/>
      <c r="C5" s="19"/>
      <c r="D5" s="19"/>
      <c r="E5" s="19"/>
      <c r="F5" s="19"/>
      <c r="G5" s="20"/>
    </row>
    <row r="6" spans="1:7" x14ac:dyDescent="0.25">
      <c r="A6" s="9" t="s">
        <v>4</v>
      </c>
      <c r="B6" s="6">
        <v>0.84670052610000002</v>
      </c>
      <c r="C6" s="8" t="s">
        <v>2</v>
      </c>
      <c r="D6" s="7">
        <v>1</v>
      </c>
      <c r="E6" s="7">
        <v>8</v>
      </c>
      <c r="F6" s="7" t="s">
        <v>1</v>
      </c>
      <c r="G6" s="6">
        <f>B6/2</f>
        <v>0.42335026305000001</v>
      </c>
    </row>
    <row r="7" spans="1:7" ht="15.75" thickBot="1" x14ac:dyDescent="0.3">
      <c r="A7" s="5" t="s">
        <v>3</v>
      </c>
      <c r="B7" s="2">
        <v>0.65898679599999999</v>
      </c>
      <c r="C7" s="4" t="s">
        <v>2</v>
      </c>
      <c r="D7" s="3">
        <v>1</v>
      </c>
      <c r="E7" s="3">
        <v>8</v>
      </c>
      <c r="F7" s="3" t="s">
        <v>1</v>
      </c>
      <c r="G7" s="2">
        <f>B7/2</f>
        <v>0.32949339799999999</v>
      </c>
    </row>
    <row r="8" spans="1:7" ht="53.25" customHeight="1" thickTop="1" x14ac:dyDescent="0.25">
      <c r="A8" s="21" t="s">
        <v>18</v>
      </c>
      <c r="B8" s="22"/>
      <c r="C8" s="22"/>
      <c r="D8" s="22"/>
      <c r="E8" s="22"/>
      <c r="F8" s="22"/>
      <c r="G8" s="22"/>
    </row>
    <row r="9" spans="1:7" ht="15" customHeight="1" x14ac:dyDescent="0.25">
      <c r="A9" s="28"/>
      <c r="B9" s="28"/>
      <c r="C9" s="28"/>
      <c r="D9" s="28"/>
      <c r="E9" s="28"/>
      <c r="F9" s="28"/>
      <c r="G9" s="28"/>
    </row>
    <row r="10" spans="1:7" x14ac:dyDescent="0.25">
      <c r="A10" s="23" t="s">
        <v>0</v>
      </c>
      <c r="B10" s="24"/>
      <c r="C10" s="24"/>
      <c r="D10" s="24"/>
      <c r="E10" s="24"/>
      <c r="F10" s="24"/>
      <c r="G10" s="24"/>
    </row>
    <row r="11" spans="1:7" ht="15" customHeight="1" x14ac:dyDescent="0.25">
      <c r="A11" s="23"/>
      <c r="B11" s="24"/>
      <c r="C11" s="24"/>
      <c r="D11" s="24"/>
      <c r="E11" s="24"/>
      <c r="F11" s="24"/>
      <c r="G11" s="24"/>
    </row>
    <row r="12" spans="1:7" ht="40.5" customHeight="1" x14ac:dyDescent="0.25">
      <c r="A12" s="26" t="s">
        <v>19</v>
      </c>
      <c r="B12" s="27"/>
      <c r="C12" s="27"/>
      <c r="D12" s="27"/>
      <c r="E12" s="27"/>
      <c r="F12" s="27"/>
      <c r="G12" s="27"/>
    </row>
    <row r="13" spans="1:7" ht="15" customHeight="1" x14ac:dyDescent="0.25">
      <c r="A13" s="23"/>
      <c r="B13" s="24"/>
      <c r="C13" s="24"/>
      <c r="D13" s="24"/>
      <c r="E13" s="24"/>
      <c r="F13" s="24"/>
      <c r="G13" s="24"/>
    </row>
    <row r="14" spans="1:7" ht="51.95" customHeight="1" x14ac:dyDescent="0.25">
      <c r="A14" s="25" t="s">
        <v>20</v>
      </c>
      <c r="B14" s="25"/>
      <c r="C14" s="25"/>
      <c r="D14" s="25"/>
      <c r="E14" s="25"/>
      <c r="F14" s="25"/>
      <c r="G14" s="25"/>
    </row>
    <row r="15" spans="1:7" x14ac:dyDescent="0.25">
      <c r="A15" s="1"/>
      <c r="B15" s="1"/>
      <c r="C15" s="1"/>
      <c r="D15" s="1"/>
      <c r="E15" s="1"/>
      <c r="F15" s="1"/>
      <c r="G15" s="1"/>
    </row>
  </sheetData>
  <mergeCells count="13">
    <mergeCell ref="A1:G1"/>
    <mergeCell ref="A2:A3"/>
    <mergeCell ref="B2:C3"/>
    <mergeCell ref="E2:F2"/>
    <mergeCell ref="E3:F3"/>
    <mergeCell ref="A5:G5"/>
    <mergeCell ref="A8:G8"/>
    <mergeCell ref="A13:G13"/>
    <mergeCell ref="A14:G14"/>
    <mergeCell ref="A10:G10"/>
    <mergeCell ref="A11:G11"/>
    <mergeCell ref="A12:G12"/>
    <mergeCell ref="A9:G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Oranges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Oranges—Average retail price per pound or pint and per cup equivalent, 2016</dc:title>
  <dc:subject>Agricultural economics</dc:subject>
  <dc:creator>Hayden Stewart and Jeffrey Hyman</dc:creator>
  <cp:keywords>Oranges, fruits and vegetables, average prices, retail stores, IRI Infoscan data, food consumption, edible cup equivalents, FPED</cp:keywords>
  <dc:description>Excel table showing average price per cup equivalent for oranges.</dc:description>
  <cp:lastModifiedBy>Windows User</cp:lastModifiedBy>
  <dcterms:created xsi:type="dcterms:W3CDTF">2015-03-11T14:18:37Z</dcterms:created>
  <dcterms:modified xsi:type="dcterms:W3CDTF">2018-07-02T21:37:40Z</dcterms:modified>
</cp:coreProperties>
</file>