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fruit\"/>
    </mc:Choice>
  </mc:AlternateContent>
  <bookViews>
    <workbookView xWindow="0" yWindow="0" windowWidth="17490" windowHeight="11340"/>
  </bookViews>
  <sheets>
    <sheet name="Apricots" sheetId="1" r:id="rId1"/>
  </sheets>
  <calcPr calcId="152511"/>
</workbook>
</file>

<file path=xl/calcChain.xml><?xml version="1.0" encoding="utf-8"?>
<calcChain xmlns="http://schemas.openxmlformats.org/spreadsheetml/2006/main">
  <c r="E4" i="1" l="1"/>
  <c r="G4" i="1" s="1"/>
  <c r="E6" i="1"/>
  <c r="G6" i="1"/>
  <c r="E7" i="1"/>
  <c r="G7" i="1"/>
  <c r="E8" i="1"/>
  <c r="G8" i="1"/>
</calcChain>
</file>

<file path=xl/sharedStrings.xml><?xml version="1.0" encoding="utf-8"?>
<sst xmlns="http://schemas.openxmlformats.org/spreadsheetml/2006/main" count="32" uniqueCount="22">
  <si>
    <t xml:space="preserve"> </t>
  </si>
  <si>
    <t>pounds</t>
  </si>
  <si>
    <t xml:space="preserve"> per pound</t>
  </si>
  <si>
    <r>
      <t>Dried</t>
    </r>
    <r>
      <rPr>
        <vertAlign val="superscript"/>
        <sz val="10"/>
        <rFont val="Arial"/>
        <family val="2"/>
      </rPr>
      <t>4</t>
    </r>
  </si>
  <si>
    <r>
      <t xml:space="preserve">  Packed in syrup, syrup discarded</t>
    </r>
    <r>
      <rPr>
        <vertAlign val="superscript"/>
        <sz val="10"/>
        <rFont val="Arial"/>
        <family val="2"/>
      </rPr>
      <t>3</t>
    </r>
  </si>
  <si>
    <r>
      <t xml:space="preserve">  Packed in juice</t>
    </r>
    <r>
      <rPr>
        <vertAlign val="superscript"/>
        <sz val="10"/>
        <rFont val="Arial"/>
        <family val="2"/>
      </rPr>
      <t>2</t>
    </r>
  </si>
  <si>
    <t>Canned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</si>
  <si>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</si>
  <si>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</si>
  <si>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</si>
  <si>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</si>
  <si>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</si>
  <si>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</si>
  <si>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</si>
  <si>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</si>
  <si>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</si>
  <si>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1</t>
    </r>
    <r>
      <rPr>
        <sz val="10"/>
        <rFont val="Arial"/>
        <family val="2"/>
      </rPr>
      <t>The USDA National Nutrient Database for Standard Reference (SR) reports that the inedible pit of a raw apricot accounts for 7 percent of the fruit's weight, implying a preparation yield of 93 percent, when the fruit is eaten raw.</t>
    </r>
  </si>
  <si>
    <r>
      <rPr>
        <vertAlign val="superscript"/>
        <sz val="10"/>
        <rFont val="Arial"/>
        <family val="2"/>
      </rPr>
      <t>4</t>
    </r>
    <r>
      <rPr>
        <sz val="10"/>
        <rFont val="Arial"/>
        <family val="2"/>
      </rPr>
      <t xml:space="preserve">Includes dried apricots and dried apricot pieces. </t>
    </r>
  </si>
  <si>
    <t>Apricots—Average retail price per pound and per cup equivalent, 2016</t>
  </si>
  <si>
    <r>
      <rPr>
        <vertAlign val="superscript"/>
        <sz val="10"/>
        <rFont val="Arial"/>
        <family val="2"/>
      </rPr>
      <t>2</t>
    </r>
    <r>
      <rPr>
        <sz val="10"/>
        <rFont val="Arial"/>
        <family val="2"/>
      </rPr>
      <t xml:space="preserve">Consumers are assumed to eat the solid fruit and drink the juice. All contents of the can are edible and count towards an individual's recommended fruit consumption.   </t>
    </r>
  </si>
  <si>
    <r>
      <rPr>
        <vertAlign val="superscript"/>
        <sz val="10"/>
        <color theme="1"/>
        <rFont val="Arial"/>
        <family val="2"/>
      </rPr>
      <t>3</t>
    </r>
    <r>
      <rPr>
        <sz val="10"/>
        <color theme="1"/>
        <rFont val="Arial"/>
        <family val="2"/>
      </rPr>
      <t>The syrup is discarded prior to consumption. Based on the Food Patterns Equivalents Database (FPED), ERS assumes that 65 percent of the can's gross weight is solid and 35 percent is syrup. The FPED cup equivalent weight for canned fruit is the weight of the solids and not of the liquid medium in which it is packed. The preparation yield factor for canned apricots in the above table does not account for any further preparation that occurs prior to consumption.</t>
    </r>
  </si>
  <si>
    <t xml:space="preserve">Source: Calculated by USDA, Economic Research Service, from 2016 IRI Infoscan data; the USDA National Nutrient Database for Standard Reference (SR), Release 26; and the Food Patterns Equivalents Database (FPED) 2013-14 as well as the FPED's accompanying Methodology and User Guide.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</si>
</sst>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Arial"/>
      <family val="2"/>
    </font>
    <font>
      <vertAlign val="superscript"/>
      <sz val="10"/>
      <color theme="1"/>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3">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tint="-0.499984740745262"/>
      </left>
      <right/>
      <top/>
      <bottom style="thin">
        <color theme="0" tint="-0.499984740745262"/>
      </bottom>
      <diagonal/>
    </border>
    <border>
      <left style="thin">
        <color theme="0" tint="-0.499984740745262"/>
      </left>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7">
    <xf numFmtId="0" fontId="0" fillId="0" borderId="0" xfId="0"/>
    <xf numFmtId="0" fontId="4" fillId="0" borderId="2" xfId="0" applyFont="1" applyBorder="1" applyAlignment="1">
      <alignment vertical="top" wrapText="1"/>
    </xf>
    <xf numFmtId="0" fontId="2" fillId="0" borderId="4" xfId="0" applyNumberFormat="1" applyFont="1" applyFill="1" applyBorder="1" applyAlignment="1">
      <alignment horizontal="center" vertical="center"/>
    </xf>
    <xf numFmtId="165" fontId="4" fillId="0" borderId="4" xfId="0" applyNumberFormat="1" applyFont="1" applyFill="1" applyBorder="1" applyAlignment="1">
      <alignment horizontal="center"/>
    </xf>
    <xf numFmtId="0" fontId="2" fillId="0" borderId="4" xfId="0" applyNumberFormat="1" applyFont="1" applyBorder="1" applyAlignment="1">
      <alignment horizontal="center" vertical="center"/>
    </xf>
    <xf numFmtId="2" fontId="2" fillId="0" borderId="4" xfId="0" applyNumberFormat="1" applyFont="1" applyFill="1" applyBorder="1" applyAlignment="1">
      <alignment horizontal="center" vertical="center"/>
    </xf>
    <xf numFmtId="164" fontId="2" fillId="0" borderId="4" xfId="0" applyNumberFormat="1" applyFont="1" applyFill="1" applyBorder="1" applyAlignment="1">
      <alignment horizontal="center" vertical="center"/>
    </xf>
    <xf numFmtId="0" fontId="2" fillId="0" borderId="4" xfId="0" applyFont="1" applyFill="1" applyBorder="1" applyAlignment="1">
      <alignment vertical="center"/>
    </xf>
    <xf numFmtId="164" fontId="2" fillId="0" borderId="5" xfId="0" applyNumberFormat="1" applyFont="1" applyFill="1" applyBorder="1" applyAlignment="1">
      <alignment horizontal="center"/>
    </xf>
    <xf numFmtId="165" fontId="2" fillId="0" borderId="4" xfId="0" applyNumberFormat="1" applyFont="1" applyFill="1" applyBorder="1" applyAlignment="1">
      <alignment horizontal="center" vertical="center"/>
    </xf>
    <xf numFmtId="164" fontId="2" fillId="0" borderId="0" xfId="0" applyNumberFormat="1" applyFont="1" applyFill="1" applyBorder="1" applyAlignment="1">
      <alignment horizontal="center" vertical="center"/>
    </xf>
    <xf numFmtId="0" fontId="4" fillId="0" borderId="0" xfId="0" applyFont="1" applyFill="1" applyBorder="1"/>
    <xf numFmtId="165" fontId="2" fillId="0" borderId="0" xfId="0" applyNumberFormat="1" applyFont="1" applyFill="1" applyBorder="1" applyAlignment="1">
      <alignment horizontal="center" vertical="center"/>
    </xf>
    <xf numFmtId="1" fontId="2" fillId="0" borderId="0" xfId="0" applyNumberFormat="1" applyFont="1" applyBorder="1" applyAlignment="1">
      <alignment horizontal="center" vertical="center" wrapText="1"/>
    </xf>
    <xf numFmtId="0" fontId="4" fillId="0" borderId="0" xfId="0" applyFont="1" applyBorder="1"/>
    <xf numFmtId="0" fontId="2" fillId="0" borderId="0" xfId="0" applyFont="1" applyFill="1" applyBorder="1" applyAlignment="1">
      <alignment vertical="center"/>
    </xf>
    <xf numFmtId="164" fontId="2" fillId="0" borderId="6" xfId="0" applyNumberFormat="1" applyFont="1" applyFill="1" applyBorder="1" applyAlignment="1">
      <alignment horizontal="center"/>
    </xf>
    <xf numFmtId="164" fontId="2" fillId="0" borderId="4" xfId="0" applyNumberFormat="1" applyFont="1" applyBorder="1" applyAlignment="1">
      <alignment horizontal="center" vertical="center"/>
    </xf>
    <xf numFmtId="0" fontId="2" fillId="0" borderId="4" xfId="0" applyFont="1" applyBorder="1" applyAlignment="1">
      <alignment horizontal="left" vertical="center" wrapText="1"/>
    </xf>
    <xf numFmtId="0" fontId="2" fillId="0" borderId="7" xfId="0" applyFont="1" applyBorder="1" applyAlignment="1">
      <alignment horizontal="center" vertical="center"/>
    </xf>
    <xf numFmtId="9" fontId="2" fillId="0" borderId="8" xfId="1" applyFont="1" applyBorder="1" applyAlignment="1">
      <alignment horizontal="center" vertical="center"/>
    </xf>
    <xf numFmtId="0" fontId="2" fillId="0" borderId="9" xfId="0" applyFont="1" applyBorder="1" applyAlignment="1">
      <alignment horizontal="center" vertical="center" wrapText="1"/>
    </xf>
    <xf numFmtId="9" fontId="2" fillId="0" borderId="10" xfId="1" applyFont="1" applyBorder="1" applyAlignment="1">
      <alignment horizontal="center" vertical="center"/>
    </xf>
    <xf numFmtId="0" fontId="2" fillId="0" borderId="0" xfId="0" applyFont="1" applyAlignment="1">
      <alignment vertical="center"/>
    </xf>
    <xf numFmtId="0" fontId="7" fillId="0" borderId="11" xfId="0" applyFont="1" applyBorder="1" applyAlignment="1">
      <alignment vertical="center"/>
    </xf>
    <xf numFmtId="0" fontId="2" fillId="0" borderId="12" xfId="0" applyFont="1" applyFill="1" applyBorder="1" applyAlignment="1">
      <alignment vertical="center"/>
    </xf>
    <xf numFmtId="164" fontId="2" fillId="0" borderId="12" xfId="0" applyNumberFormat="1" applyFont="1" applyFill="1" applyBorder="1" applyAlignment="1">
      <alignment horizontal="center" vertical="center"/>
    </xf>
    <xf numFmtId="2" fontId="2" fillId="0" borderId="12" xfId="0" applyNumberFormat="1" applyFont="1" applyFill="1" applyBorder="1" applyAlignment="1">
      <alignment horizontal="center" vertical="center"/>
    </xf>
    <xf numFmtId="0" fontId="2" fillId="0" borderId="12" xfId="0" applyNumberFormat="1" applyFont="1" applyBorder="1" applyAlignment="1">
      <alignment horizontal="center" vertical="center"/>
    </xf>
    <xf numFmtId="165" fontId="4" fillId="0" borderId="12" xfId="0" applyNumberFormat="1" applyFont="1" applyFill="1" applyBorder="1" applyAlignment="1">
      <alignment horizontal="center"/>
    </xf>
    <xf numFmtId="0" fontId="2" fillId="0" borderId="12" xfId="0" applyNumberFormat="1" applyFont="1" applyFill="1" applyBorder="1" applyAlignment="1">
      <alignment horizontal="center" vertical="center"/>
    </xf>
    <xf numFmtId="164" fontId="2" fillId="0" borderId="12" xfId="0" applyNumberFormat="1" applyFont="1" applyFill="1" applyBorder="1" applyAlignment="1">
      <alignment horizontal="center"/>
    </xf>
    <xf numFmtId="2" fontId="2" fillId="0" borderId="2" xfId="0" applyNumberFormat="1" applyFont="1" applyFill="1" applyBorder="1" applyAlignment="1">
      <alignment vertical="top" wrapText="1"/>
    </xf>
    <xf numFmtId="0" fontId="2" fillId="0" borderId="2" xfId="0" applyFont="1" applyFill="1" applyBorder="1" applyAlignment="1">
      <alignment wrapText="1"/>
    </xf>
    <xf numFmtId="0" fontId="6" fillId="0" borderId="2" xfId="0" applyFont="1" applyBorder="1" applyAlignment="1">
      <alignment wrapText="1"/>
    </xf>
    <xf numFmtId="0" fontId="2" fillId="0" borderId="2" xfId="0" applyFont="1" applyFill="1" applyBorder="1" applyAlignment="1">
      <alignment vertical="top" wrapText="1"/>
    </xf>
    <xf numFmtId="0" fontId="6" fillId="0" borderId="2" xfId="0" applyFont="1" applyBorder="1" applyAlignment="1">
      <alignment vertical="top" wrapText="1"/>
    </xf>
    <xf numFmtId="0" fontId="4" fillId="0" borderId="2" xfId="0" applyFont="1" applyBorder="1" applyAlignment="1">
      <alignment vertical="top" wrapText="1"/>
    </xf>
    <xf numFmtId="0" fontId="2" fillId="0" borderId="2" xfId="0" applyFont="1" applyFill="1" applyBorder="1" applyAlignment="1">
      <alignment horizontal="left" wrapText="1"/>
    </xf>
    <xf numFmtId="2" fontId="2" fillId="0" borderId="8" xfId="0" applyNumberFormat="1" applyFont="1" applyBorder="1" applyAlignment="1">
      <alignment horizontal="center" vertical="center"/>
    </xf>
    <xf numFmtId="0" fontId="2" fillId="0" borderId="10" xfId="0" applyFont="1" applyBorder="1" applyAlignment="1">
      <alignment horizontal="center" vertical="center" wrapText="1"/>
    </xf>
    <xf numFmtId="0" fontId="2" fillId="0" borderId="8" xfId="0" applyFont="1" applyBorder="1" applyAlignment="1">
      <alignment horizontal="center" vertical="center" wrapText="1"/>
    </xf>
    <xf numFmtId="2" fontId="2" fillId="0" borderId="10"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2" fontId="2" fillId="0" borderId="10" xfId="0" applyNumberFormat="1" applyFont="1" applyBorder="1" applyAlignment="1">
      <alignment horizontal="center" vertical="center"/>
    </xf>
    <xf numFmtId="0" fontId="2" fillId="0" borderId="3" xfId="0" applyNumberFormat="1" applyFont="1" applyFill="1" applyBorder="1" applyAlignment="1">
      <alignment vertical="top" wrapText="1"/>
    </xf>
    <xf numFmtId="0" fontId="6" fillId="0" borderId="3" xfId="0" applyFont="1" applyBorder="1" applyAlignment="1">
      <alignment vertical="top" wrapText="1"/>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abSelected="1" workbookViewId="0"/>
  </sheetViews>
  <sheetFormatPr defaultRowHeight="15" x14ac:dyDescent="0.25"/>
  <cols>
    <col min="1" max="1" width="31.85546875" customWidth="1"/>
    <col min="2" max="2" width="12" customWidth="1"/>
    <col min="3" max="3" width="9.7109375" customWidth="1"/>
    <col min="4" max="5" width="12" customWidth="1"/>
    <col min="6" max="6" width="7" customWidth="1"/>
    <col min="7" max="7" width="16" customWidth="1"/>
    <col min="251" max="251" width="12.140625" customWidth="1"/>
    <col min="252" max="252" width="8.42578125" customWidth="1"/>
    <col min="253" max="253" width="12.5703125" customWidth="1"/>
    <col min="254" max="254" width="16.42578125" customWidth="1"/>
    <col min="255" max="255" width="12.28515625" customWidth="1"/>
    <col min="256" max="256" width="6.42578125" customWidth="1"/>
    <col min="257" max="257" width="9.42578125" customWidth="1"/>
    <col min="258" max="258" width="7.7109375" customWidth="1"/>
    <col min="259" max="259" width="12.140625" customWidth="1"/>
    <col min="260" max="260" width="21.42578125" customWidth="1"/>
    <col min="507" max="507" width="12.140625" customWidth="1"/>
    <col min="508" max="508" width="8.42578125" customWidth="1"/>
    <col min="509" max="509" width="12.5703125" customWidth="1"/>
    <col min="510" max="510" width="16.42578125" customWidth="1"/>
    <col min="511" max="511" width="12.28515625" customWidth="1"/>
    <col min="512" max="512" width="6.42578125" customWidth="1"/>
    <col min="513" max="513" width="9.42578125" customWidth="1"/>
    <col min="514" max="514" width="7.7109375" customWidth="1"/>
    <col min="515" max="515" width="12.140625" customWidth="1"/>
    <col min="516" max="516" width="21.42578125" customWidth="1"/>
    <col min="763" max="763" width="12.140625" customWidth="1"/>
    <col min="764" max="764" width="8.42578125" customWidth="1"/>
    <col min="765" max="765" width="12.5703125" customWidth="1"/>
    <col min="766" max="766" width="16.42578125" customWidth="1"/>
    <col min="767" max="767" width="12.28515625" customWidth="1"/>
    <col min="768" max="768" width="6.42578125" customWidth="1"/>
    <col min="769" max="769" width="9.42578125" customWidth="1"/>
    <col min="770" max="770" width="7.7109375" customWidth="1"/>
    <col min="771" max="771" width="12.140625" customWidth="1"/>
    <col min="772" max="772" width="21.42578125" customWidth="1"/>
    <col min="1019" max="1019" width="12.140625" customWidth="1"/>
    <col min="1020" max="1020" width="8.42578125" customWidth="1"/>
    <col min="1021" max="1021" width="12.5703125" customWidth="1"/>
    <col min="1022" max="1022" width="16.42578125" customWidth="1"/>
    <col min="1023" max="1023" width="12.28515625" customWidth="1"/>
    <col min="1024" max="1024" width="6.42578125" customWidth="1"/>
    <col min="1025" max="1025" width="9.42578125" customWidth="1"/>
    <col min="1026" max="1026" width="7.7109375" customWidth="1"/>
    <col min="1027" max="1027" width="12.140625" customWidth="1"/>
    <col min="1028" max="1028" width="21.42578125" customWidth="1"/>
    <col min="1275" max="1275" width="12.140625" customWidth="1"/>
    <col min="1276" max="1276" width="8.42578125" customWidth="1"/>
    <col min="1277" max="1277" width="12.5703125" customWidth="1"/>
    <col min="1278" max="1278" width="16.42578125" customWidth="1"/>
    <col min="1279" max="1279" width="12.28515625" customWidth="1"/>
    <col min="1280" max="1280" width="6.42578125" customWidth="1"/>
    <col min="1281" max="1281" width="9.42578125" customWidth="1"/>
    <col min="1282" max="1282" width="7.7109375" customWidth="1"/>
    <col min="1283" max="1283" width="12.140625" customWidth="1"/>
    <col min="1284" max="1284" width="21.42578125" customWidth="1"/>
    <col min="1531" max="1531" width="12.140625" customWidth="1"/>
    <col min="1532" max="1532" width="8.42578125" customWidth="1"/>
    <col min="1533" max="1533" width="12.5703125" customWidth="1"/>
    <col min="1534" max="1534" width="16.42578125" customWidth="1"/>
    <col min="1535" max="1535" width="12.28515625" customWidth="1"/>
    <col min="1536" max="1536" width="6.42578125" customWidth="1"/>
    <col min="1537" max="1537" width="9.42578125" customWidth="1"/>
    <col min="1538" max="1538" width="7.7109375" customWidth="1"/>
    <col min="1539" max="1539" width="12.140625" customWidth="1"/>
    <col min="1540" max="1540" width="21.42578125" customWidth="1"/>
    <col min="1787" max="1787" width="12.140625" customWidth="1"/>
    <col min="1788" max="1788" width="8.42578125" customWidth="1"/>
    <col min="1789" max="1789" width="12.5703125" customWidth="1"/>
    <col min="1790" max="1790" width="16.42578125" customWidth="1"/>
    <col min="1791" max="1791" width="12.28515625" customWidth="1"/>
    <col min="1792" max="1792" width="6.42578125" customWidth="1"/>
    <col min="1793" max="1793" width="9.42578125" customWidth="1"/>
    <col min="1794" max="1794" width="7.7109375" customWidth="1"/>
    <col min="1795" max="1795" width="12.140625" customWidth="1"/>
    <col min="1796" max="1796" width="21.42578125" customWidth="1"/>
    <col min="2043" max="2043" width="12.140625" customWidth="1"/>
    <col min="2044" max="2044" width="8.42578125" customWidth="1"/>
    <col min="2045" max="2045" width="12.5703125" customWidth="1"/>
    <col min="2046" max="2046" width="16.42578125" customWidth="1"/>
    <col min="2047" max="2047" width="12.28515625" customWidth="1"/>
    <col min="2048" max="2048" width="6.42578125" customWidth="1"/>
    <col min="2049" max="2049" width="9.42578125" customWidth="1"/>
    <col min="2050" max="2050" width="7.7109375" customWidth="1"/>
    <col min="2051" max="2051" width="12.140625" customWidth="1"/>
    <col min="2052" max="2052" width="21.42578125" customWidth="1"/>
    <col min="2299" max="2299" width="12.140625" customWidth="1"/>
    <col min="2300" max="2300" width="8.42578125" customWidth="1"/>
    <col min="2301" max="2301" width="12.5703125" customWidth="1"/>
    <col min="2302" max="2302" width="16.42578125" customWidth="1"/>
    <col min="2303" max="2303" width="12.28515625" customWidth="1"/>
    <col min="2304" max="2304" width="6.42578125" customWidth="1"/>
    <col min="2305" max="2305" width="9.42578125" customWidth="1"/>
    <col min="2306" max="2306" width="7.7109375" customWidth="1"/>
    <col min="2307" max="2307" width="12.140625" customWidth="1"/>
    <col min="2308" max="2308" width="21.42578125" customWidth="1"/>
    <col min="2555" max="2555" width="12.140625" customWidth="1"/>
    <col min="2556" max="2556" width="8.42578125" customWidth="1"/>
    <col min="2557" max="2557" width="12.5703125" customWidth="1"/>
    <col min="2558" max="2558" width="16.42578125" customWidth="1"/>
    <col min="2559" max="2559" width="12.28515625" customWidth="1"/>
    <col min="2560" max="2560" width="6.42578125" customWidth="1"/>
    <col min="2561" max="2561" width="9.42578125" customWidth="1"/>
    <col min="2562" max="2562" width="7.7109375" customWidth="1"/>
    <col min="2563" max="2563" width="12.140625" customWidth="1"/>
    <col min="2564" max="2564" width="21.42578125" customWidth="1"/>
    <col min="2811" max="2811" width="12.140625" customWidth="1"/>
    <col min="2812" max="2812" width="8.42578125" customWidth="1"/>
    <col min="2813" max="2813" width="12.5703125" customWidth="1"/>
    <col min="2814" max="2814" width="16.42578125" customWidth="1"/>
    <col min="2815" max="2815" width="12.28515625" customWidth="1"/>
    <col min="2816" max="2816" width="6.42578125" customWidth="1"/>
    <col min="2817" max="2817" width="9.42578125" customWidth="1"/>
    <col min="2818" max="2818" width="7.7109375" customWidth="1"/>
    <col min="2819" max="2819" width="12.140625" customWidth="1"/>
    <col min="2820" max="2820" width="21.42578125" customWidth="1"/>
    <col min="3067" max="3067" width="12.140625" customWidth="1"/>
    <col min="3068" max="3068" width="8.42578125" customWidth="1"/>
    <col min="3069" max="3069" width="12.5703125" customWidth="1"/>
    <col min="3070" max="3070" width="16.42578125" customWidth="1"/>
    <col min="3071" max="3071" width="12.28515625" customWidth="1"/>
    <col min="3072" max="3072" width="6.42578125" customWidth="1"/>
    <col min="3073" max="3073" width="9.42578125" customWidth="1"/>
    <col min="3074" max="3074" width="7.7109375" customWidth="1"/>
    <col min="3075" max="3075" width="12.140625" customWidth="1"/>
    <col min="3076" max="3076" width="21.42578125" customWidth="1"/>
    <col min="3323" max="3323" width="12.140625" customWidth="1"/>
    <col min="3324" max="3324" width="8.42578125" customWidth="1"/>
    <col min="3325" max="3325" width="12.5703125" customWidth="1"/>
    <col min="3326" max="3326" width="16.42578125" customWidth="1"/>
    <col min="3327" max="3327" width="12.28515625" customWidth="1"/>
    <col min="3328" max="3328" width="6.42578125" customWidth="1"/>
    <col min="3329" max="3329" width="9.42578125" customWidth="1"/>
    <col min="3330" max="3330" width="7.7109375" customWidth="1"/>
    <col min="3331" max="3331" width="12.140625" customWidth="1"/>
    <col min="3332" max="3332" width="21.42578125" customWidth="1"/>
    <col min="3579" max="3579" width="12.140625" customWidth="1"/>
    <col min="3580" max="3580" width="8.42578125" customWidth="1"/>
    <col min="3581" max="3581" width="12.5703125" customWidth="1"/>
    <col min="3582" max="3582" width="16.42578125" customWidth="1"/>
    <col min="3583" max="3583" width="12.28515625" customWidth="1"/>
    <col min="3584" max="3584" width="6.42578125" customWidth="1"/>
    <col min="3585" max="3585" width="9.42578125" customWidth="1"/>
    <col min="3586" max="3586" width="7.7109375" customWidth="1"/>
    <col min="3587" max="3587" width="12.140625" customWidth="1"/>
    <col min="3588" max="3588" width="21.42578125" customWidth="1"/>
    <col min="3835" max="3835" width="12.140625" customWidth="1"/>
    <col min="3836" max="3836" width="8.42578125" customWidth="1"/>
    <col min="3837" max="3837" width="12.5703125" customWidth="1"/>
    <col min="3838" max="3838" width="16.42578125" customWidth="1"/>
    <col min="3839" max="3839" width="12.28515625" customWidth="1"/>
    <col min="3840" max="3840" width="6.42578125" customWidth="1"/>
    <col min="3841" max="3841" width="9.42578125" customWidth="1"/>
    <col min="3842" max="3842" width="7.7109375" customWidth="1"/>
    <col min="3843" max="3843" width="12.140625" customWidth="1"/>
    <col min="3844" max="3844" width="21.42578125" customWidth="1"/>
    <col min="4091" max="4091" width="12.140625" customWidth="1"/>
    <col min="4092" max="4092" width="8.42578125" customWidth="1"/>
    <col min="4093" max="4093" width="12.5703125" customWidth="1"/>
    <col min="4094" max="4094" width="16.42578125" customWidth="1"/>
    <col min="4095" max="4095" width="12.28515625" customWidth="1"/>
    <col min="4096" max="4096" width="6.42578125" customWidth="1"/>
    <col min="4097" max="4097" width="9.42578125" customWidth="1"/>
    <col min="4098" max="4098" width="7.7109375" customWidth="1"/>
    <col min="4099" max="4099" width="12.140625" customWidth="1"/>
    <col min="4100" max="4100" width="21.42578125" customWidth="1"/>
    <col min="4347" max="4347" width="12.140625" customWidth="1"/>
    <col min="4348" max="4348" width="8.42578125" customWidth="1"/>
    <col min="4349" max="4349" width="12.5703125" customWidth="1"/>
    <col min="4350" max="4350" width="16.42578125" customWidth="1"/>
    <col min="4351" max="4351" width="12.28515625" customWidth="1"/>
    <col min="4352" max="4352" width="6.42578125" customWidth="1"/>
    <col min="4353" max="4353" width="9.42578125" customWidth="1"/>
    <col min="4354" max="4354" width="7.7109375" customWidth="1"/>
    <col min="4355" max="4355" width="12.140625" customWidth="1"/>
    <col min="4356" max="4356" width="21.42578125" customWidth="1"/>
    <col min="4603" max="4603" width="12.140625" customWidth="1"/>
    <col min="4604" max="4604" width="8.42578125" customWidth="1"/>
    <col min="4605" max="4605" width="12.5703125" customWidth="1"/>
    <col min="4606" max="4606" width="16.42578125" customWidth="1"/>
    <col min="4607" max="4607" width="12.28515625" customWidth="1"/>
    <col min="4608" max="4608" width="6.42578125" customWidth="1"/>
    <col min="4609" max="4609" width="9.42578125" customWidth="1"/>
    <col min="4610" max="4610" width="7.7109375" customWidth="1"/>
    <col min="4611" max="4611" width="12.140625" customWidth="1"/>
    <col min="4612" max="4612" width="21.42578125" customWidth="1"/>
    <col min="4859" max="4859" width="12.140625" customWidth="1"/>
    <col min="4860" max="4860" width="8.42578125" customWidth="1"/>
    <col min="4861" max="4861" width="12.5703125" customWidth="1"/>
    <col min="4862" max="4862" width="16.42578125" customWidth="1"/>
    <col min="4863" max="4863" width="12.28515625" customWidth="1"/>
    <col min="4864" max="4864" width="6.42578125" customWidth="1"/>
    <col min="4865" max="4865" width="9.42578125" customWidth="1"/>
    <col min="4866" max="4866" width="7.7109375" customWidth="1"/>
    <col min="4867" max="4867" width="12.140625" customWidth="1"/>
    <col min="4868" max="4868" width="21.42578125" customWidth="1"/>
    <col min="5115" max="5115" width="12.140625" customWidth="1"/>
    <col min="5116" max="5116" width="8.42578125" customWidth="1"/>
    <col min="5117" max="5117" width="12.5703125" customWidth="1"/>
    <col min="5118" max="5118" width="16.42578125" customWidth="1"/>
    <col min="5119" max="5119" width="12.28515625" customWidth="1"/>
    <col min="5120" max="5120" width="6.42578125" customWidth="1"/>
    <col min="5121" max="5121" width="9.42578125" customWidth="1"/>
    <col min="5122" max="5122" width="7.7109375" customWidth="1"/>
    <col min="5123" max="5123" width="12.140625" customWidth="1"/>
    <col min="5124" max="5124" width="21.42578125" customWidth="1"/>
    <col min="5371" max="5371" width="12.140625" customWidth="1"/>
    <col min="5372" max="5372" width="8.42578125" customWidth="1"/>
    <col min="5373" max="5373" width="12.5703125" customWidth="1"/>
    <col min="5374" max="5374" width="16.42578125" customWidth="1"/>
    <col min="5375" max="5375" width="12.28515625" customWidth="1"/>
    <col min="5376" max="5376" width="6.42578125" customWidth="1"/>
    <col min="5377" max="5377" width="9.42578125" customWidth="1"/>
    <col min="5378" max="5378" width="7.7109375" customWidth="1"/>
    <col min="5379" max="5379" width="12.140625" customWidth="1"/>
    <col min="5380" max="5380" width="21.42578125" customWidth="1"/>
    <col min="5627" max="5627" width="12.140625" customWidth="1"/>
    <col min="5628" max="5628" width="8.42578125" customWidth="1"/>
    <col min="5629" max="5629" width="12.5703125" customWidth="1"/>
    <col min="5630" max="5630" width="16.42578125" customWidth="1"/>
    <col min="5631" max="5631" width="12.28515625" customWidth="1"/>
    <col min="5632" max="5632" width="6.42578125" customWidth="1"/>
    <col min="5633" max="5633" width="9.42578125" customWidth="1"/>
    <col min="5634" max="5634" width="7.7109375" customWidth="1"/>
    <col min="5635" max="5635" width="12.140625" customWidth="1"/>
    <col min="5636" max="5636" width="21.42578125" customWidth="1"/>
    <col min="5883" max="5883" width="12.140625" customWidth="1"/>
    <col min="5884" max="5884" width="8.42578125" customWidth="1"/>
    <col min="5885" max="5885" width="12.5703125" customWidth="1"/>
    <col min="5886" max="5886" width="16.42578125" customWidth="1"/>
    <col min="5887" max="5887" width="12.28515625" customWidth="1"/>
    <col min="5888" max="5888" width="6.42578125" customWidth="1"/>
    <col min="5889" max="5889" width="9.42578125" customWidth="1"/>
    <col min="5890" max="5890" width="7.7109375" customWidth="1"/>
    <col min="5891" max="5891" width="12.140625" customWidth="1"/>
    <col min="5892" max="5892" width="21.42578125" customWidth="1"/>
    <col min="6139" max="6139" width="12.140625" customWidth="1"/>
    <col min="6140" max="6140" width="8.42578125" customWidth="1"/>
    <col min="6141" max="6141" width="12.5703125" customWidth="1"/>
    <col min="6142" max="6142" width="16.42578125" customWidth="1"/>
    <col min="6143" max="6143" width="12.28515625" customWidth="1"/>
    <col min="6144" max="6144" width="6.42578125" customWidth="1"/>
    <col min="6145" max="6145" width="9.42578125" customWidth="1"/>
    <col min="6146" max="6146" width="7.7109375" customWidth="1"/>
    <col min="6147" max="6147" width="12.140625" customWidth="1"/>
    <col min="6148" max="6148" width="21.42578125" customWidth="1"/>
    <col min="6395" max="6395" width="12.140625" customWidth="1"/>
    <col min="6396" max="6396" width="8.42578125" customWidth="1"/>
    <col min="6397" max="6397" width="12.5703125" customWidth="1"/>
    <col min="6398" max="6398" width="16.42578125" customWidth="1"/>
    <col min="6399" max="6399" width="12.28515625" customWidth="1"/>
    <col min="6400" max="6400" width="6.42578125" customWidth="1"/>
    <col min="6401" max="6401" width="9.42578125" customWidth="1"/>
    <col min="6402" max="6402" width="7.7109375" customWidth="1"/>
    <col min="6403" max="6403" width="12.140625" customWidth="1"/>
    <col min="6404" max="6404" width="21.42578125" customWidth="1"/>
    <col min="6651" max="6651" width="12.140625" customWidth="1"/>
    <col min="6652" max="6652" width="8.42578125" customWidth="1"/>
    <col min="6653" max="6653" width="12.5703125" customWidth="1"/>
    <col min="6654" max="6654" width="16.42578125" customWidth="1"/>
    <col min="6655" max="6655" width="12.28515625" customWidth="1"/>
    <col min="6656" max="6656" width="6.42578125" customWidth="1"/>
    <col min="6657" max="6657" width="9.42578125" customWidth="1"/>
    <col min="6658" max="6658" width="7.7109375" customWidth="1"/>
    <col min="6659" max="6659" width="12.140625" customWidth="1"/>
    <col min="6660" max="6660" width="21.42578125" customWidth="1"/>
    <col min="6907" max="6907" width="12.140625" customWidth="1"/>
    <col min="6908" max="6908" width="8.42578125" customWidth="1"/>
    <col min="6909" max="6909" width="12.5703125" customWidth="1"/>
    <col min="6910" max="6910" width="16.42578125" customWidth="1"/>
    <col min="6911" max="6911" width="12.28515625" customWidth="1"/>
    <col min="6912" max="6912" width="6.42578125" customWidth="1"/>
    <col min="6913" max="6913" width="9.42578125" customWidth="1"/>
    <col min="6914" max="6914" width="7.7109375" customWidth="1"/>
    <col min="6915" max="6915" width="12.140625" customWidth="1"/>
    <col min="6916" max="6916" width="21.42578125" customWidth="1"/>
    <col min="7163" max="7163" width="12.140625" customWidth="1"/>
    <col min="7164" max="7164" width="8.42578125" customWidth="1"/>
    <col min="7165" max="7165" width="12.5703125" customWidth="1"/>
    <col min="7166" max="7166" width="16.42578125" customWidth="1"/>
    <col min="7167" max="7167" width="12.28515625" customWidth="1"/>
    <col min="7168" max="7168" width="6.42578125" customWidth="1"/>
    <col min="7169" max="7169" width="9.42578125" customWidth="1"/>
    <col min="7170" max="7170" width="7.7109375" customWidth="1"/>
    <col min="7171" max="7171" width="12.140625" customWidth="1"/>
    <col min="7172" max="7172" width="21.42578125" customWidth="1"/>
    <col min="7419" max="7419" width="12.140625" customWidth="1"/>
    <col min="7420" max="7420" width="8.42578125" customWidth="1"/>
    <col min="7421" max="7421" width="12.5703125" customWidth="1"/>
    <col min="7422" max="7422" width="16.42578125" customWidth="1"/>
    <col min="7423" max="7423" width="12.28515625" customWidth="1"/>
    <col min="7424" max="7424" width="6.42578125" customWidth="1"/>
    <col min="7425" max="7425" width="9.42578125" customWidth="1"/>
    <col min="7426" max="7426" width="7.7109375" customWidth="1"/>
    <col min="7427" max="7427" width="12.140625" customWidth="1"/>
    <col min="7428" max="7428" width="21.42578125" customWidth="1"/>
    <col min="7675" max="7675" width="12.140625" customWidth="1"/>
    <col min="7676" max="7676" width="8.42578125" customWidth="1"/>
    <col min="7677" max="7677" width="12.5703125" customWidth="1"/>
    <col min="7678" max="7678" width="16.42578125" customWidth="1"/>
    <col min="7679" max="7679" width="12.28515625" customWidth="1"/>
    <col min="7680" max="7680" width="6.42578125" customWidth="1"/>
    <col min="7681" max="7681" width="9.42578125" customWidth="1"/>
    <col min="7682" max="7682" width="7.7109375" customWidth="1"/>
    <col min="7683" max="7683" width="12.140625" customWidth="1"/>
    <col min="7684" max="7684" width="21.42578125" customWidth="1"/>
    <col min="7931" max="7931" width="12.140625" customWidth="1"/>
    <col min="7932" max="7932" width="8.42578125" customWidth="1"/>
    <col min="7933" max="7933" width="12.5703125" customWidth="1"/>
    <col min="7934" max="7934" width="16.42578125" customWidth="1"/>
    <col min="7935" max="7935" width="12.28515625" customWidth="1"/>
    <col min="7936" max="7936" width="6.42578125" customWidth="1"/>
    <col min="7937" max="7937" width="9.42578125" customWidth="1"/>
    <col min="7938" max="7938" width="7.7109375" customWidth="1"/>
    <col min="7939" max="7939" width="12.140625" customWidth="1"/>
    <col min="7940" max="7940" width="21.42578125" customWidth="1"/>
    <col min="8187" max="8187" width="12.140625" customWidth="1"/>
    <col min="8188" max="8188" width="8.42578125" customWidth="1"/>
    <col min="8189" max="8189" width="12.5703125" customWidth="1"/>
    <col min="8190" max="8190" width="16.42578125" customWidth="1"/>
    <col min="8191" max="8191" width="12.28515625" customWidth="1"/>
    <col min="8192" max="8192" width="6.42578125" customWidth="1"/>
    <col min="8193" max="8193" width="9.42578125" customWidth="1"/>
    <col min="8194" max="8194" width="7.7109375" customWidth="1"/>
    <col min="8195" max="8195" width="12.140625" customWidth="1"/>
    <col min="8196" max="8196" width="21.42578125" customWidth="1"/>
    <col min="8443" max="8443" width="12.140625" customWidth="1"/>
    <col min="8444" max="8444" width="8.42578125" customWidth="1"/>
    <col min="8445" max="8445" width="12.5703125" customWidth="1"/>
    <col min="8446" max="8446" width="16.42578125" customWidth="1"/>
    <col min="8447" max="8447" width="12.28515625" customWidth="1"/>
    <col min="8448" max="8448" width="6.42578125" customWidth="1"/>
    <col min="8449" max="8449" width="9.42578125" customWidth="1"/>
    <col min="8450" max="8450" width="7.7109375" customWidth="1"/>
    <col min="8451" max="8451" width="12.140625" customWidth="1"/>
    <col min="8452" max="8452" width="21.42578125" customWidth="1"/>
    <col min="8699" max="8699" width="12.140625" customWidth="1"/>
    <col min="8700" max="8700" width="8.42578125" customWidth="1"/>
    <col min="8701" max="8701" width="12.5703125" customWidth="1"/>
    <col min="8702" max="8702" width="16.42578125" customWidth="1"/>
    <col min="8703" max="8703" width="12.28515625" customWidth="1"/>
    <col min="8704" max="8704" width="6.42578125" customWidth="1"/>
    <col min="8705" max="8705" width="9.42578125" customWidth="1"/>
    <col min="8706" max="8706" width="7.7109375" customWidth="1"/>
    <col min="8707" max="8707" width="12.140625" customWidth="1"/>
    <col min="8708" max="8708" width="21.42578125" customWidth="1"/>
    <col min="8955" max="8955" width="12.140625" customWidth="1"/>
    <col min="8956" max="8956" width="8.42578125" customWidth="1"/>
    <col min="8957" max="8957" width="12.5703125" customWidth="1"/>
    <col min="8958" max="8958" width="16.42578125" customWidth="1"/>
    <col min="8959" max="8959" width="12.28515625" customWidth="1"/>
    <col min="8960" max="8960" width="6.42578125" customWidth="1"/>
    <col min="8961" max="8961" width="9.42578125" customWidth="1"/>
    <col min="8962" max="8962" width="7.7109375" customWidth="1"/>
    <col min="8963" max="8963" width="12.140625" customWidth="1"/>
    <col min="8964" max="8964" width="21.42578125" customWidth="1"/>
    <col min="9211" max="9211" width="12.140625" customWidth="1"/>
    <col min="9212" max="9212" width="8.42578125" customWidth="1"/>
    <col min="9213" max="9213" width="12.5703125" customWidth="1"/>
    <col min="9214" max="9214" width="16.42578125" customWidth="1"/>
    <col min="9215" max="9215" width="12.28515625" customWidth="1"/>
    <col min="9216" max="9216" width="6.42578125" customWidth="1"/>
    <col min="9217" max="9217" width="9.42578125" customWidth="1"/>
    <col min="9218" max="9218" width="7.7109375" customWidth="1"/>
    <col min="9219" max="9219" width="12.140625" customWidth="1"/>
    <col min="9220" max="9220" width="21.42578125" customWidth="1"/>
    <col min="9467" max="9467" width="12.140625" customWidth="1"/>
    <col min="9468" max="9468" width="8.42578125" customWidth="1"/>
    <col min="9469" max="9469" width="12.5703125" customWidth="1"/>
    <col min="9470" max="9470" width="16.42578125" customWidth="1"/>
    <col min="9471" max="9471" width="12.28515625" customWidth="1"/>
    <col min="9472" max="9472" width="6.42578125" customWidth="1"/>
    <col min="9473" max="9473" width="9.42578125" customWidth="1"/>
    <col min="9474" max="9474" width="7.7109375" customWidth="1"/>
    <col min="9475" max="9475" width="12.140625" customWidth="1"/>
    <col min="9476" max="9476" width="21.42578125" customWidth="1"/>
    <col min="9723" max="9723" width="12.140625" customWidth="1"/>
    <col min="9724" max="9724" width="8.42578125" customWidth="1"/>
    <col min="9725" max="9725" width="12.5703125" customWidth="1"/>
    <col min="9726" max="9726" width="16.42578125" customWidth="1"/>
    <col min="9727" max="9727" width="12.28515625" customWidth="1"/>
    <col min="9728" max="9728" width="6.42578125" customWidth="1"/>
    <col min="9729" max="9729" width="9.42578125" customWidth="1"/>
    <col min="9730" max="9730" width="7.7109375" customWidth="1"/>
    <col min="9731" max="9731" width="12.140625" customWidth="1"/>
    <col min="9732" max="9732" width="21.42578125" customWidth="1"/>
    <col min="9979" max="9979" width="12.140625" customWidth="1"/>
    <col min="9980" max="9980" width="8.42578125" customWidth="1"/>
    <col min="9981" max="9981" width="12.5703125" customWidth="1"/>
    <col min="9982" max="9982" width="16.42578125" customWidth="1"/>
    <col min="9983" max="9983" width="12.28515625" customWidth="1"/>
    <col min="9984" max="9984" width="6.42578125" customWidth="1"/>
    <col min="9985" max="9985" width="9.42578125" customWidth="1"/>
    <col min="9986" max="9986" width="7.7109375" customWidth="1"/>
    <col min="9987" max="9987" width="12.140625" customWidth="1"/>
    <col min="9988" max="9988" width="21.42578125" customWidth="1"/>
    <col min="10235" max="10235" width="12.140625" customWidth="1"/>
    <col min="10236" max="10236" width="8.42578125" customWidth="1"/>
    <col min="10237" max="10237" width="12.5703125" customWidth="1"/>
    <col min="10238" max="10238" width="16.42578125" customWidth="1"/>
    <col min="10239" max="10239" width="12.28515625" customWidth="1"/>
    <col min="10240" max="10240" width="6.42578125" customWidth="1"/>
    <col min="10241" max="10241" width="9.42578125" customWidth="1"/>
    <col min="10242" max="10242" width="7.7109375" customWidth="1"/>
    <col min="10243" max="10243" width="12.140625" customWidth="1"/>
    <col min="10244" max="10244" width="21.42578125" customWidth="1"/>
    <col min="10491" max="10491" width="12.140625" customWidth="1"/>
    <col min="10492" max="10492" width="8.42578125" customWidth="1"/>
    <col min="10493" max="10493" width="12.5703125" customWidth="1"/>
    <col min="10494" max="10494" width="16.42578125" customWidth="1"/>
    <col min="10495" max="10495" width="12.28515625" customWidth="1"/>
    <col min="10496" max="10496" width="6.42578125" customWidth="1"/>
    <col min="10497" max="10497" width="9.42578125" customWidth="1"/>
    <col min="10498" max="10498" width="7.7109375" customWidth="1"/>
    <col min="10499" max="10499" width="12.140625" customWidth="1"/>
    <col min="10500" max="10500" width="21.42578125" customWidth="1"/>
    <col min="10747" max="10747" width="12.140625" customWidth="1"/>
    <col min="10748" max="10748" width="8.42578125" customWidth="1"/>
    <col min="10749" max="10749" width="12.5703125" customWidth="1"/>
    <col min="10750" max="10750" width="16.42578125" customWidth="1"/>
    <col min="10751" max="10751" width="12.28515625" customWidth="1"/>
    <col min="10752" max="10752" width="6.42578125" customWidth="1"/>
    <col min="10753" max="10753" width="9.42578125" customWidth="1"/>
    <col min="10754" max="10754" width="7.7109375" customWidth="1"/>
    <col min="10755" max="10755" width="12.140625" customWidth="1"/>
    <col min="10756" max="10756" width="21.42578125" customWidth="1"/>
    <col min="11003" max="11003" width="12.140625" customWidth="1"/>
    <col min="11004" max="11004" width="8.42578125" customWidth="1"/>
    <col min="11005" max="11005" width="12.5703125" customWidth="1"/>
    <col min="11006" max="11006" width="16.42578125" customWidth="1"/>
    <col min="11007" max="11007" width="12.28515625" customWidth="1"/>
    <col min="11008" max="11008" width="6.42578125" customWidth="1"/>
    <col min="11009" max="11009" width="9.42578125" customWidth="1"/>
    <col min="11010" max="11010" width="7.7109375" customWidth="1"/>
    <col min="11011" max="11011" width="12.140625" customWidth="1"/>
    <col min="11012" max="11012" width="21.42578125" customWidth="1"/>
    <col min="11259" max="11259" width="12.140625" customWidth="1"/>
    <col min="11260" max="11260" width="8.42578125" customWidth="1"/>
    <col min="11261" max="11261" width="12.5703125" customWidth="1"/>
    <col min="11262" max="11262" width="16.42578125" customWidth="1"/>
    <col min="11263" max="11263" width="12.28515625" customWidth="1"/>
    <col min="11264" max="11264" width="6.42578125" customWidth="1"/>
    <col min="11265" max="11265" width="9.42578125" customWidth="1"/>
    <col min="11266" max="11266" width="7.7109375" customWidth="1"/>
    <col min="11267" max="11267" width="12.140625" customWidth="1"/>
    <col min="11268" max="11268" width="21.42578125" customWidth="1"/>
    <col min="11515" max="11515" width="12.140625" customWidth="1"/>
    <col min="11516" max="11516" width="8.42578125" customWidth="1"/>
    <col min="11517" max="11517" width="12.5703125" customWidth="1"/>
    <col min="11518" max="11518" width="16.42578125" customWidth="1"/>
    <col min="11519" max="11519" width="12.28515625" customWidth="1"/>
    <col min="11520" max="11520" width="6.42578125" customWidth="1"/>
    <col min="11521" max="11521" width="9.42578125" customWidth="1"/>
    <col min="11522" max="11522" width="7.7109375" customWidth="1"/>
    <col min="11523" max="11523" width="12.140625" customWidth="1"/>
    <col min="11524" max="11524" width="21.42578125" customWidth="1"/>
    <col min="11771" max="11771" width="12.140625" customWidth="1"/>
    <col min="11772" max="11772" width="8.42578125" customWidth="1"/>
    <col min="11773" max="11773" width="12.5703125" customWidth="1"/>
    <col min="11774" max="11774" width="16.42578125" customWidth="1"/>
    <col min="11775" max="11775" width="12.28515625" customWidth="1"/>
    <col min="11776" max="11776" width="6.42578125" customWidth="1"/>
    <col min="11777" max="11777" width="9.42578125" customWidth="1"/>
    <col min="11778" max="11778" width="7.7109375" customWidth="1"/>
    <col min="11779" max="11779" width="12.140625" customWidth="1"/>
    <col min="11780" max="11780" width="21.42578125" customWidth="1"/>
    <col min="12027" max="12027" width="12.140625" customWidth="1"/>
    <col min="12028" max="12028" width="8.42578125" customWidth="1"/>
    <col min="12029" max="12029" width="12.5703125" customWidth="1"/>
    <col min="12030" max="12030" width="16.42578125" customWidth="1"/>
    <col min="12031" max="12031" width="12.28515625" customWidth="1"/>
    <col min="12032" max="12032" width="6.42578125" customWidth="1"/>
    <col min="12033" max="12033" width="9.42578125" customWidth="1"/>
    <col min="12034" max="12034" width="7.7109375" customWidth="1"/>
    <col min="12035" max="12035" width="12.140625" customWidth="1"/>
    <col min="12036" max="12036" width="21.42578125" customWidth="1"/>
    <col min="12283" max="12283" width="12.140625" customWidth="1"/>
    <col min="12284" max="12284" width="8.42578125" customWidth="1"/>
    <col min="12285" max="12285" width="12.5703125" customWidth="1"/>
    <col min="12286" max="12286" width="16.42578125" customWidth="1"/>
    <col min="12287" max="12287" width="12.28515625" customWidth="1"/>
    <col min="12288" max="12288" width="6.42578125" customWidth="1"/>
    <col min="12289" max="12289" width="9.42578125" customWidth="1"/>
    <col min="12290" max="12290" width="7.7109375" customWidth="1"/>
    <col min="12291" max="12291" width="12.140625" customWidth="1"/>
    <col min="12292" max="12292" width="21.42578125" customWidth="1"/>
    <col min="12539" max="12539" width="12.140625" customWidth="1"/>
    <col min="12540" max="12540" width="8.42578125" customWidth="1"/>
    <col min="12541" max="12541" width="12.5703125" customWidth="1"/>
    <col min="12542" max="12542" width="16.42578125" customWidth="1"/>
    <col min="12543" max="12543" width="12.28515625" customWidth="1"/>
    <col min="12544" max="12544" width="6.42578125" customWidth="1"/>
    <col min="12545" max="12545" width="9.42578125" customWidth="1"/>
    <col min="12546" max="12546" width="7.7109375" customWidth="1"/>
    <col min="12547" max="12547" width="12.140625" customWidth="1"/>
    <col min="12548" max="12548" width="21.42578125" customWidth="1"/>
    <col min="12795" max="12795" width="12.140625" customWidth="1"/>
    <col min="12796" max="12796" width="8.42578125" customWidth="1"/>
    <col min="12797" max="12797" width="12.5703125" customWidth="1"/>
    <col min="12798" max="12798" width="16.42578125" customWidth="1"/>
    <col min="12799" max="12799" width="12.28515625" customWidth="1"/>
    <col min="12800" max="12800" width="6.42578125" customWidth="1"/>
    <col min="12801" max="12801" width="9.42578125" customWidth="1"/>
    <col min="12802" max="12802" width="7.7109375" customWidth="1"/>
    <col min="12803" max="12803" width="12.140625" customWidth="1"/>
    <col min="12804" max="12804" width="21.42578125" customWidth="1"/>
    <col min="13051" max="13051" width="12.140625" customWidth="1"/>
    <col min="13052" max="13052" width="8.42578125" customWidth="1"/>
    <col min="13053" max="13053" width="12.5703125" customWidth="1"/>
    <col min="13054" max="13054" width="16.42578125" customWidth="1"/>
    <col min="13055" max="13055" width="12.28515625" customWidth="1"/>
    <col min="13056" max="13056" width="6.42578125" customWidth="1"/>
    <col min="13057" max="13057" width="9.42578125" customWidth="1"/>
    <col min="13058" max="13058" width="7.7109375" customWidth="1"/>
    <col min="13059" max="13059" width="12.140625" customWidth="1"/>
    <col min="13060" max="13060" width="21.42578125" customWidth="1"/>
    <col min="13307" max="13307" width="12.140625" customWidth="1"/>
    <col min="13308" max="13308" width="8.42578125" customWidth="1"/>
    <col min="13309" max="13309" width="12.5703125" customWidth="1"/>
    <col min="13310" max="13310" width="16.42578125" customWidth="1"/>
    <col min="13311" max="13311" width="12.28515625" customWidth="1"/>
    <col min="13312" max="13312" width="6.42578125" customWidth="1"/>
    <col min="13313" max="13313" width="9.42578125" customWidth="1"/>
    <col min="13314" max="13314" width="7.7109375" customWidth="1"/>
    <col min="13315" max="13315" width="12.140625" customWidth="1"/>
    <col min="13316" max="13316" width="21.42578125" customWidth="1"/>
    <col min="13563" max="13563" width="12.140625" customWidth="1"/>
    <col min="13564" max="13564" width="8.42578125" customWidth="1"/>
    <col min="13565" max="13565" width="12.5703125" customWidth="1"/>
    <col min="13566" max="13566" width="16.42578125" customWidth="1"/>
    <col min="13567" max="13567" width="12.28515625" customWidth="1"/>
    <col min="13568" max="13568" width="6.42578125" customWidth="1"/>
    <col min="13569" max="13569" width="9.42578125" customWidth="1"/>
    <col min="13570" max="13570" width="7.7109375" customWidth="1"/>
    <col min="13571" max="13571" width="12.140625" customWidth="1"/>
    <col min="13572" max="13572" width="21.42578125" customWidth="1"/>
    <col min="13819" max="13819" width="12.140625" customWidth="1"/>
    <col min="13820" max="13820" width="8.42578125" customWidth="1"/>
    <col min="13821" max="13821" width="12.5703125" customWidth="1"/>
    <col min="13822" max="13822" width="16.42578125" customWidth="1"/>
    <col min="13823" max="13823" width="12.28515625" customWidth="1"/>
    <col min="13824" max="13824" width="6.42578125" customWidth="1"/>
    <col min="13825" max="13825" width="9.42578125" customWidth="1"/>
    <col min="13826" max="13826" width="7.7109375" customWidth="1"/>
    <col min="13827" max="13827" width="12.140625" customWidth="1"/>
    <col min="13828" max="13828" width="21.42578125" customWidth="1"/>
    <col min="14075" max="14075" width="12.140625" customWidth="1"/>
    <col min="14076" max="14076" width="8.42578125" customWidth="1"/>
    <col min="14077" max="14077" width="12.5703125" customWidth="1"/>
    <col min="14078" max="14078" width="16.42578125" customWidth="1"/>
    <col min="14079" max="14079" width="12.28515625" customWidth="1"/>
    <col min="14080" max="14080" width="6.42578125" customWidth="1"/>
    <col min="14081" max="14081" width="9.42578125" customWidth="1"/>
    <col min="14082" max="14082" width="7.7109375" customWidth="1"/>
    <col min="14083" max="14083" width="12.140625" customWidth="1"/>
    <col min="14084" max="14084" width="21.42578125" customWidth="1"/>
    <col min="14331" max="14331" width="12.140625" customWidth="1"/>
    <col min="14332" max="14332" width="8.42578125" customWidth="1"/>
    <col min="14333" max="14333" width="12.5703125" customWidth="1"/>
    <col min="14334" max="14334" width="16.42578125" customWidth="1"/>
    <col min="14335" max="14335" width="12.28515625" customWidth="1"/>
    <col min="14336" max="14336" width="6.42578125" customWidth="1"/>
    <col min="14337" max="14337" width="9.42578125" customWidth="1"/>
    <col min="14338" max="14338" width="7.7109375" customWidth="1"/>
    <col min="14339" max="14339" width="12.140625" customWidth="1"/>
    <col min="14340" max="14340" width="21.42578125" customWidth="1"/>
    <col min="14587" max="14587" width="12.140625" customWidth="1"/>
    <col min="14588" max="14588" width="8.42578125" customWidth="1"/>
    <col min="14589" max="14589" width="12.5703125" customWidth="1"/>
    <col min="14590" max="14590" width="16.42578125" customWidth="1"/>
    <col min="14591" max="14591" width="12.28515625" customWidth="1"/>
    <col min="14592" max="14592" width="6.42578125" customWidth="1"/>
    <col min="14593" max="14593" width="9.42578125" customWidth="1"/>
    <col min="14594" max="14594" width="7.7109375" customWidth="1"/>
    <col min="14595" max="14595" width="12.140625" customWidth="1"/>
    <col min="14596" max="14596" width="21.42578125" customWidth="1"/>
    <col min="14843" max="14843" width="12.140625" customWidth="1"/>
    <col min="14844" max="14844" width="8.42578125" customWidth="1"/>
    <col min="14845" max="14845" width="12.5703125" customWidth="1"/>
    <col min="14846" max="14846" width="16.42578125" customWidth="1"/>
    <col min="14847" max="14847" width="12.28515625" customWidth="1"/>
    <col min="14848" max="14848" width="6.42578125" customWidth="1"/>
    <col min="14849" max="14849" width="9.42578125" customWidth="1"/>
    <col min="14850" max="14850" width="7.7109375" customWidth="1"/>
    <col min="14851" max="14851" width="12.140625" customWidth="1"/>
    <col min="14852" max="14852" width="21.42578125" customWidth="1"/>
    <col min="15099" max="15099" width="12.140625" customWidth="1"/>
    <col min="15100" max="15100" width="8.42578125" customWidth="1"/>
    <col min="15101" max="15101" width="12.5703125" customWidth="1"/>
    <col min="15102" max="15102" width="16.42578125" customWidth="1"/>
    <col min="15103" max="15103" width="12.28515625" customWidth="1"/>
    <col min="15104" max="15104" width="6.42578125" customWidth="1"/>
    <col min="15105" max="15105" width="9.42578125" customWidth="1"/>
    <col min="15106" max="15106" width="7.7109375" customWidth="1"/>
    <col min="15107" max="15107" width="12.140625" customWidth="1"/>
    <col min="15108" max="15108" width="21.42578125" customWidth="1"/>
    <col min="15355" max="15355" width="12.140625" customWidth="1"/>
    <col min="15356" max="15356" width="8.42578125" customWidth="1"/>
    <col min="15357" max="15357" width="12.5703125" customWidth="1"/>
    <col min="15358" max="15358" width="16.42578125" customWidth="1"/>
    <col min="15359" max="15359" width="12.28515625" customWidth="1"/>
    <col min="15360" max="15360" width="6.42578125" customWidth="1"/>
    <col min="15361" max="15361" width="9.42578125" customWidth="1"/>
    <col min="15362" max="15362" width="7.7109375" customWidth="1"/>
    <col min="15363" max="15363" width="12.140625" customWidth="1"/>
    <col min="15364" max="15364" width="21.42578125" customWidth="1"/>
    <col min="15611" max="15611" width="12.140625" customWidth="1"/>
    <col min="15612" max="15612" width="8.42578125" customWidth="1"/>
    <col min="15613" max="15613" width="12.5703125" customWidth="1"/>
    <col min="15614" max="15614" width="16.42578125" customWidth="1"/>
    <col min="15615" max="15615" width="12.28515625" customWidth="1"/>
    <col min="15616" max="15616" width="6.42578125" customWidth="1"/>
    <col min="15617" max="15617" width="9.42578125" customWidth="1"/>
    <col min="15618" max="15618" width="7.7109375" customWidth="1"/>
    <col min="15619" max="15619" width="12.140625" customWidth="1"/>
    <col min="15620" max="15620" width="21.42578125" customWidth="1"/>
    <col min="15867" max="15867" width="12.140625" customWidth="1"/>
    <col min="15868" max="15868" width="8.42578125" customWidth="1"/>
    <col min="15869" max="15869" width="12.5703125" customWidth="1"/>
    <col min="15870" max="15870" width="16.42578125" customWidth="1"/>
    <col min="15871" max="15871" width="12.28515625" customWidth="1"/>
    <col min="15872" max="15872" width="6.42578125" customWidth="1"/>
    <col min="15873" max="15873" width="9.42578125" customWidth="1"/>
    <col min="15874" max="15874" width="7.7109375" customWidth="1"/>
    <col min="15875" max="15875" width="12.140625" customWidth="1"/>
    <col min="15876" max="15876" width="21.42578125" customWidth="1"/>
    <col min="16123" max="16123" width="12.140625" customWidth="1"/>
    <col min="16124" max="16124" width="8.42578125" customWidth="1"/>
    <col min="16125" max="16125" width="12.5703125" customWidth="1"/>
    <col min="16126" max="16126" width="16.42578125" customWidth="1"/>
    <col min="16127" max="16127" width="12.28515625" customWidth="1"/>
    <col min="16128" max="16128" width="6.42578125" customWidth="1"/>
    <col min="16129" max="16129" width="9.42578125" customWidth="1"/>
    <col min="16130" max="16130" width="7.7109375" customWidth="1"/>
    <col min="16131" max="16131" width="12.140625" customWidth="1"/>
    <col min="16132" max="16132" width="21.42578125" customWidth="1"/>
  </cols>
  <sheetData>
    <row r="1" spans="1:7" ht="15.75" customHeight="1" thickBot="1" x14ac:dyDescent="0.3">
      <c r="A1" s="24" t="s">
        <v>18</v>
      </c>
      <c r="B1" s="24"/>
      <c r="C1" s="24"/>
      <c r="D1" s="24"/>
      <c r="E1" s="24"/>
      <c r="F1" s="23"/>
      <c r="G1" s="23"/>
    </row>
    <row r="2" spans="1:7" ht="15.75" customHeight="1" thickTop="1" x14ac:dyDescent="0.25">
      <c r="A2" s="40" t="s">
        <v>15</v>
      </c>
      <c r="B2" s="42" t="s">
        <v>14</v>
      </c>
      <c r="C2" s="42"/>
      <c r="D2" s="22" t="s">
        <v>13</v>
      </c>
      <c r="E2" s="44" t="s">
        <v>12</v>
      </c>
      <c r="F2" s="44"/>
      <c r="G2" s="21" t="s">
        <v>11</v>
      </c>
    </row>
    <row r="3" spans="1:7" ht="15" customHeight="1" x14ac:dyDescent="0.25">
      <c r="A3" s="41"/>
      <c r="B3" s="43"/>
      <c r="C3" s="43"/>
      <c r="D3" s="20" t="s">
        <v>10</v>
      </c>
      <c r="E3" s="39" t="s">
        <v>9</v>
      </c>
      <c r="F3" s="39"/>
      <c r="G3" s="19" t="s">
        <v>8</v>
      </c>
    </row>
    <row r="4" spans="1:7" ht="15" customHeight="1" x14ac:dyDescent="0.25">
      <c r="A4" s="18" t="s">
        <v>7</v>
      </c>
      <c r="B4" s="17">
        <v>3.0871378169999999</v>
      </c>
      <c r="C4" s="5" t="s">
        <v>2</v>
      </c>
      <c r="D4" s="4">
        <v>0.93</v>
      </c>
      <c r="E4" s="3">
        <f>165/453.59237</f>
        <v>0.36376273260504799</v>
      </c>
      <c r="F4" s="2" t="s">
        <v>1</v>
      </c>
      <c r="G4" s="16">
        <f>B4*E4/D4</f>
        <v>1.2075114927315078</v>
      </c>
    </row>
    <row r="5" spans="1:7" ht="15" customHeight="1" x14ac:dyDescent="0.25">
      <c r="A5" s="15" t="s">
        <v>6</v>
      </c>
      <c r="B5" s="10" t="s">
        <v>0</v>
      </c>
      <c r="C5" s="14"/>
      <c r="D5" s="13" t="s">
        <v>0</v>
      </c>
      <c r="E5" s="12" t="s">
        <v>0</v>
      </c>
      <c r="F5" s="11"/>
      <c r="G5" s="10" t="s">
        <v>0</v>
      </c>
    </row>
    <row r="6" spans="1:7" ht="15" customHeight="1" x14ac:dyDescent="0.25">
      <c r="A6" s="7" t="s">
        <v>5</v>
      </c>
      <c r="B6" s="6">
        <v>1.4742760156000001</v>
      </c>
      <c r="C6" s="5" t="s">
        <v>2</v>
      </c>
      <c r="D6" s="4">
        <v>1</v>
      </c>
      <c r="E6" s="3">
        <f>245/453.59237</f>
        <v>0.54013254235295005</v>
      </c>
      <c r="F6" s="2" t="s">
        <v>1</v>
      </c>
      <c r="G6" s="8">
        <f>B6*E6/D6</f>
        <v>0.79630445243600545</v>
      </c>
    </row>
    <row r="7" spans="1:7" ht="15" customHeight="1" x14ac:dyDescent="0.25">
      <c r="A7" s="7" t="s">
        <v>4</v>
      </c>
      <c r="B7" s="6">
        <v>1.8552908088</v>
      </c>
      <c r="C7" s="5" t="s">
        <v>2</v>
      </c>
      <c r="D7" s="4">
        <v>0.65</v>
      </c>
      <c r="E7" s="9">
        <f>200/453.59237</f>
        <v>0.44092452436975516</v>
      </c>
      <c r="F7" s="2" t="s">
        <v>1</v>
      </c>
      <c r="G7" s="8">
        <f>B7*E7/D7</f>
        <v>1.2585280268272589</v>
      </c>
    </row>
    <row r="8" spans="1:7" ht="15.75" thickBot="1" x14ac:dyDescent="0.3">
      <c r="A8" s="25" t="s">
        <v>3</v>
      </c>
      <c r="B8" s="26">
        <v>7.3309645323000003</v>
      </c>
      <c r="C8" s="27" t="s">
        <v>2</v>
      </c>
      <c r="D8" s="28">
        <v>1</v>
      </c>
      <c r="E8" s="29">
        <f>65/453.59237</f>
        <v>0.14330047042017041</v>
      </c>
      <c r="F8" s="30" t="s">
        <v>1</v>
      </c>
      <c r="G8" s="31">
        <f>B8*E8/D8</f>
        <v>1.0505306661121747</v>
      </c>
    </row>
    <row r="9" spans="1:7" ht="30" customHeight="1" thickTop="1" x14ac:dyDescent="0.25">
      <c r="A9" s="45" t="s">
        <v>16</v>
      </c>
      <c r="B9" s="46"/>
      <c r="C9" s="46"/>
      <c r="D9" s="46"/>
      <c r="E9" s="46"/>
      <c r="F9" s="46"/>
      <c r="G9" s="46"/>
    </row>
    <row r="10" spans="1:7" ht="15" customHeight="1" x14ac:dyDescent="0.25">
      <c r="A10" s="33"/>
      <c r="B10" s="34"/>
      <c r="C10" s="34"/>
      <c r="D10" s="34"/>
      <c r="E10" s="34"/>
      <c r="F10" s="34"/>
      <c r="G10" s="34"/>
    </row>
    <row r="11" spans="1:7" ht="33" customHeight="1" x14ac:dyDescent="0.25">
      <c r="A11" s="35" t="s">
        <v>19</v>
      </c>
      <c r="B11" s="36"/>
      <c r="C11" s="36"/>
      <c r="D11" s="36"/>
      <c r="E11" s="36"/>
      <c r="F11" s="36"/>
      <c r="G11" s="36"/>
    </row>
    <row r="12" spans="1:7" ht="15" customHeight="1" x14ac:dyDescent="0.25">
      <c r="A12" s="33"/>
      <c r="B12" s="34"/>
      <c r="C12" s="34"/>
      <c r="D12" s="34"/>
      <c r="E12" s="34"/>
      <c r="F12" s="34"/>
      <c r="G12" s="34"/>
    </row>
    <row r="13" spans="1:7" ht="56.25" customHeight="1" x14ac:dyDescent="0.25">
      <c r="A13" s="37" t="s">
        <v>20</v>
      </c>
      <c r="B13" s="37"/>
      <c r="C13" s="37"/>
      <c r="D13" s="37"/>
      <c r="E13" s="37"/>
      <c r="F13" s="37"/>
      <c r="G13" s="37"/>
    </row>
    <row r="14" spans="1:7" ht="15" customHeight="1" x14ac:dyDescent="0.25">
      <c r="A14" s="1"/>
      <c r="B14" s="1"/>
      <c r="C14" s="1"/>
      <c r="D14" s="1"/>
      <c r="E14" s="1"/>
      <c r="F14" s="1"/>
      <c r="G14" s="1"/>
    </row>
    <row r="15" spans="1:7" x14ac:dyDescent="0.25">
      <c r="A15" s="38" t="s">
        <v>17</v>
      </c>
      <c r="B15" s="38"/>
      <c r="C15" s="38"/>
      <c r="D15" s="38"/>
      <c r="E15" s="38"/>
      <c r="F15" s="38"/>
      <c r="G15" s="38"/>
    </row>
    <row r="16" spans="1:7" ht="15" customHeight="1" x14ac:dyDescent="0.25">
      <c r="A16" s="33"/>
      <c r="B16" s="33"/>
      <c r="C16" s="33"/>
      <c r="D16" s="33"/>
      <c r="E16" s="33"/>
      <c r="F16" s="33"/>
      <c r="G16" s="33"/>
    </row>
    <row r="17" spans="1:7" ht="40.5" customHeight="1" x14ac:dyDescent="0.25">
      <c r="A17" s="32" t="s">
        <v>21</v>
      </c>
      <c r="B17" s="32"/>
      <c r="C17" s="32"/>
      <c r="D17" s="32"/>
      <c r="E17" s="32"/>
      <c r="F17" s="32"/>
      <c r="G17" s="32"/>
    </row>
    <row r="20" spans="1:7" x14ac:dyDescent="0.25">
      <c r="G20" t="s">
        <v>0</v>
      </c>
    </row>
  </sheetData>
  <mergeCells count="12">
    <mergeCell ref="E3:F3"/>
    <mergeCell ref="A2:A3"/>
    <mergeCell ref="B2:C3"/>
    <mergeCell ref="E2:F2"/>
    <mergeCell ref="A9:G9"/>
    <mergeCell ref="A17:G17"/>
    <mergeCell ref="A10:G10"/>
    <mergeCell ref="A11:G11"/>
    <mergeCell ref="A12:G12"/>
    <mergeCell ref="A13:G13"/>
    <mergeCell ref="A15:G15"/>
    <mergeCell ref="A16:G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Apricots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Apricots—Average retail price per pound and per cup equivalent, 2016</dc:title>
  <dc:subject>Agricultural economics</dc:subject>
  <dc:creator>Hayden Stewart and Jeffrey Hyman</dc:creator>
  <cp:keywords>Apricots, fruits and vegetables, average prices, retail stores, IRI Infoscan data, food consumption, edible cup equivalents, FPED</cp:keywords>
  <dc:description>Excel table showing average price per cup equivalent for apricots.</dc:description>
  <cp:lastModifiedBy>Windows User</cp:lastModifiedBy>
  <dcterms:created xsi:type="dcterms:W3CDTF">2015-03-10T21:01:35Z</dcterms:created>
  <dcterms:modified xsi:type="dcterms:W3CDTF">2018-07-02T15:49:18Z</dcterms:modified>
</cp:coreProperties>
</file>