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0 Prices Update\FV 2020 Prices Excel tables 2023 05-17\Fruits 2020\"/>
    </mc:Choice>
  </mc:AlternateContent>
  <xr:revisionPtr revIDLastSave="0" documentId="8_{247C5F74-9DD7-4D29-A7CA-96F331E7D1E3}" xr6:coauthVersionLast="47" xr6:coauthVersionMax="47" xr10:uidLastSave="{00000000-0000-0000-0000-000000000000}"/>
  <bookViews>
    <workbookView xWindow="435" yWindow="2340" windowWidth="54885" windowHeight="7545" xr2:uid="{00000000-000D-0000-FFFF-FFFF00000000}"/>
  </bookViews>
  <sheets>
    <sheet name="Kiw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/>
  <c r="G3" i="1" l="1"/>
</calcChain>
</file>

<file path=xl/sharedStrings.xml><?xml version="1.0" encoding="utf-8"?>
<sst xmlns="http://schemas.openxmlformats.org/spreadsheetml/2006/main" count="11" uniqueCount="11">
  <si>
    <t>Form</t>
  </si>
  <si>
    <t xml:space="preserve"> per pound</t>
  </si>
  <si>
    <t>pounds</t>
  </si>
  <si>
    <t>Kiwi—Average retail price per pound and per cup equivalent, 2020</t>
  </si>
  <si>
    <t xml:space="preserve">Average retail price </t>
  </si>
  <si>
    <t>Preparation yield factor</t>
  </si>
  <si>
    <t xml:space="preserve">Size of a cup equivalent </t>
  </si>
  <si>
    <t>Average price per cup equivalent</t>
  </si>
  <si>
    <r>
      <t>Fresh</t>
    </r>
    <r>
      <rPr>
        <vertAlign val="superscript"/>
        <sz val="12"/>
        <rFont val="Arial"/>
        <family val="2"/>
      </rPr>
      <t>1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</si>
  <si>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The USDA National Nutrient Database for Standard Reference (SR) reports that inedible skin accounts for 24 percent of the retail weight, implying a preparation yield of 76 percent, when the fruit is eaten raw.</t>
    </r>
  </si>
  <si>
    <t xml:space="preserve">Source: USDA, Economic Research Service calculations from 2020 Circana (formerly Information Resources, Inc. [IRI]) OmniMarket Core Outlets (formerly InfoScan) data; the USDA National Nutrient Database for Standard Reference (SR), Legacy Release; and the Food Patterns Equivalents Database (FPED) 2017–18 as well as the FPED's accompanying Methodology and User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</si>
</sst>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5" xfId="2" applyFont="1" applyBorder="1" applyAlignment="1">
      <alignment horizontal="left" vertical="center" wrapText="1"/>
    </xf>
    <xf numFmtId="2" fontId="5" fillId="0" borderId="5" xfId="2" applyNumberFormat="1" applyFont="1" applyBorder="1" applyAlignment="1">
      <alignment horizontal="centerContinuous" vertical="center" wrapText="1"/>
    </xf>
    <xf numFmtId="9" fontId="5" fillId="0" borderId="5" xfId="1" applyFont="1" applyBorder="1" applyAlignment="1">
      <alignment horizontal="center" vertical="center" wrapText="1"/>
    </xf>
    <xf numFmtId="2" fontId="5" fillId="0" borderId="5" xfId="2" applyNumberFormat="1" applyFont="1" applyBorder="1" applyAlignment="1">
      <alignment horizontal="centerContinuous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2" applyFont="1" applyBorder="1" applyAlignment="1">
      <alignment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5" fillId="0" borderId="3" xfId="0" applyFont="1" applyBorder="1"/>
    <xf numFmtId="0" fontId="4" fillId="0" borderId="3" xfId="0" applyFont="1" applyBorder="1"/>
    <xf numFmtId="2" fontId="5" fillId="0" borderId="2" xfId="2" applyNumberFormat="1" applyFont="1" applyBorder="1"/>
  </cellXfs>
  <cellStyles count="9">
    <cellStyle name="Normal" xfId="0" builtinId="0"/>
    <cellStyle name="Normal 2" xfId="3" xr:uid="{00000000-0005-0000-0000-000001000000}"/>
    <cellStyle name="Normal 4" xfId="2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.75" x14ac:dyDescent="0.25"/>
  <cols>
    <col min="1" max="1" width="7.85546875" style="3" bestFit="1" customWidth="1"/>
    <col min="2" max="2" width="12" style="3" bestFit="1" customWidth="1"/>
    <col min="3" max="3" width="11.85546875" style="3" bestFit="1" customWidth="1"/>
    <col min="4" max="4" width="13" style="3" bestFit="1" customWidth="1"/>
    <col min="5" max="5" width="12" style="3" bestFit="1" customWidth="1"/>
    <col min="6" max="6" width="8.570312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3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4</v>
      </c>
      <c r="C2" s="5"/>
      <c r="D2" s="6" t="s">
        <v>5</v>
      </c>
      <c r="E2" s="5" t="s">
        <v>6</v>
      </c>
      <c r="F2" s="7"/>
      <c r="G2" s="8" t="s">
        <v>7</v>
      </c>
    </row>
    <row r="3" spans="1:7" ht="18.75" thickBot="1" x14ac:dyDescent="0.3">
      <c r="A3" s="9" t="s">
        <v>8</v>
      </c>
      <c r="B3" s="10">
        <v>2.18485347493931</v>
      </c>
      <c r="C3" s="11" t="s">
        <v>1</v>
      </c>
      <c r="D3" s="12">
        <f>1-0.24</f>
        <v>0.76</v>
      </c>
      <c r="E3" s="13">
        <f>175/453.59237</f>
        <v>0.38580895882353577</v>
      </c>
      <c r="F3" s="12" t="s">
        <v>2</v>
      </c>
      <c r="G3" s="10">
        <f>B3*E3/D3</f>
        <v>1.1091263741425255</v>
      </c>
    </row>
    <row r="4" spans="1:7" ht="19.5" thickTop="1" x14ac:dyDescent="0.25">
      <c r="A4" s="14" t="s">
        <v>9</v>
      </c>
      <c r="B4" s="15"/>
      <c r="C4" s="15"/>
      <c r="D4" s="15"/>
      <c r="E4" s="15"/>
      <c r="F4" s="15"/>
      <c r="G4" s="15"/>
    </row>
    <row r="5" spans="1:7" x14ac:dyDescent="0.25">
      <c r="A5" s="16" t="s">
        <v>10</v>
      </c>
      <c r="B5" s="16"/>
      <c r="C5" s="16"/>
      <c r="D5" s="16"/>
      <c r="E5" s="16"/>
      <c r="F5" s="16"/>
      <c r="G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Kiwi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Kiwi—Average retail price per pound and per cup equivalent</dc:title>
  <dc:subject>Agricultural Economics</dc:subject>
  <dc:creator>Hayden Stewart; Jeffrey Hyman</dc:creator>
  <cp:keywords>Kiwi, fruits and vegetables, average prices, retail stores, IRI Infoscan data, food consumption, edible cup equivalents, FPED, U.S. Department of Agriculture, USDA, Economic Research Service, ERS</cp:keywords>
  <dc:description>Excel table showing average price per cup equivalent for kiwi 2020.</dc:description>
  <cp:lastModifiedBy>Hyman, Jeffrey - REE-ERS, Washington, DC</cp:lastModifiedBy>
  <cp:revision/>
  <dcterms:created xsi:type="dcterms:W3CDTF">2015-03-11T14:13:10Z</dcterms:created>
  <dcterms:modified xsi:type="dcterms:W3CDTF">2023-05-20T04:28:50Z</dcterms:modified>
  <cp:category/>
  <cp:contentStatus/>
</cp:coreProperties>
</file>