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221E1143-BA13-432B-9618-F9B6260574D5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Grapefru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E3" i="1" l="1"/>
  <c r="G3" i="1" s="1"/>
</calcChain>
</file>

<file path=xl/sharedStrings.xml><?xml version="1.0" encoding="utf-8"?>
<sst xmlns="http://schemas.openxmlformats.org/spreadsheetml/2006/main" count="15" uniqueCount="15">
  <si>
    <t>Form</t>
  </si>
  <si>
    <t xml:space="preserve"> per pound</t>
  </si>
  <si>
    <t xml:space="preserve"> per pint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</si>
  <si>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</si>
  <si>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</si>
  <si>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</si>
  <si>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</si>
  <si>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</si>
  <si>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Juice, ready to drink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</si>
  <si>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Includes refrigerated and unrefrigerated juice. </t>
    </r>
  </si>
  <si>
    <t>Grapefruit—Average retail price per pound or pint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</si>
  <si>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peel, seeds, core, and membrane account for 51 percent of the retail weight, implying a preparation yield of 49 percent, when grapefruit is eaten raw.</t>
    </r>
  </si>
  <si>
    <t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</t>
  </si>
  <si>
    <t>Pounds</t>
  </si>
  <si>
    <t>Fluid ounces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</si>
</sst>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0" xfId="0" applyFont="1" applyBorder="1" applyAlignment="1">
      <alignment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9" fontId="5" fillId="0" borderId="13" xfId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Continuous" vertical="center" wrapText="1"/>
    </xf>
    <xf numFmtId="2" fontId="5" fillId="0" borderId="12" xfId="0" applyNumberFormat="1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2" applyFont="1" applyBorder="1" applyAlignment="1">
      <alignment vertical="center"/>
    </xf>
    <xf numFmtId="164" fontId="5" fillId="0" borderId="9" xfId="2" applyNumberFormat="1" applyFont="1" applyBorder="1" applyAlignment="1">
      <alignment horizontal="center" vertical="center"/>
    </xf>
    <xf numFmtId="2" fontId="5" fillId="0" borderId="8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164" fontId="5" fillId="0" borderId="7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left" vertical="center"/>
    </xf>
    <xf numFmtId="164" fontId="5" fillId="0" borderId="6" xfId="2" applyNumberFormat="1" applyFont="1" applyBorder="1" applyAlignment="1">
      <alignment horizontal="center" vertical="center"/>
    </xf>
    <xf numFmtId="2" fontId="5" fillId="0" borderId="5" xfId="2" applyNumberFormat="1" applyFont="1" applyBorder="1" applyAlignment="1">
      <alignment horizontal="center" vertical="center"/>
    </xf>
    <xf numFmtId="0" fontId="5" fillId="0" borderId="4" xfId="3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0" fontId="5" fillId="0" borderId="2" xfId="0" applyFont="1" applyBorder="1"/>
    <xf numFmtId="0" fontId="4" fillId="0" borderId="2" xfId="0" applyFont="1" applyBorder="1"/>
    <xf numFmtId="2" fontId="5" fillId="0" borderId="2" xfId="0" applyNumberFormat="1" applyFont="1" applyBorder="1"/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7" xr:uid="{00000000-0005-0000-0000-000006000000}"/>
    <cellStyle name="Percent 4" xfId="3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22.42578125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bestFit="1" customWidth="1"/>
    <col min="6" max="6" width="14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10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6</v>
      </c>
      <c r="C2" s="6"/>
      <c r="D2" s="7" t="s">
        <v>3</v>
      </c>
      <c r="E2" s="8" t="s">
        <v>4</v>
      </c>
      <c r="F2" s="9"/>
      <c r="G2" s="10" t="s">
        <v>5</v>
      </c>
    </row>
    <row r="3" spans="1:7" ht="18" x14ac:dyDescent="0.25">
      <c r="A3" s="11" t="s">
        <v>7</v>
      </c>
      <c r="B3" s="12">
        <v>1.4443728249355401</v>
      </c>
      <c r="C3" s="13" t="s">
        <v>1</v>
      </c>
      <c r="D3" s="14">
        <v>0.49</v>
      </c>
      <c r="E3" s="24">
        <f>210/453.59237</f>
        <v>0.46297075058824289</v>
      </c>
      <c r="F3" s="15" t="s">
        <v>13</v>
      </c>
      <c r="G3" s="16">
        <f>B3*E3/D3</f>
        <v>1.3646987161013628</v>
      </c>
    </row>
    <row r="4" spans="1:7" ht="18.75" thickBot="1" x14ac:dyDescent="0.3">
      <c r="A4" s="17" t="s">
        <v>8</v>
      </c>
      <c r="B4" s="18">
        <v>1.19351651630181</v>
      </c>
      <c r="C4" s="19" t="s">
        <v>2</v>
      </c>
      <c r="D4" s="20">
        <v>1</v>
      </c>
      <c r="E4" s="21">
        <v>8</v>
      </c>
      <c r="F4" s="22" t="s">
        <v>14</v>
      </c>
      <c r="G4" s="23">
        <f>B4/2</f>
        <v>0.596758258150905</v>
      </c>
    </row>
    <row r="5" spans="1:7" ht="19.5" thickTop="1" x14ac:dyDescent="0.25">
      <c r="A5" s="25" t="s">
        <v>11</v>
      </c>
      <c r="B5" s="26"/>
      <c r="C5" s="26"/>
      <c r="D5" s="26"/>
      <c r="E5" s="26"/>
      <c r="F5" s="26"/>
      <c r="G5" s="26"/>
    </row>
    <row r="6" spans="1:7" ht="18.75" x14ac:dyDescent="0.25">
      <c r="A6" s="27" t="s">
        <v>9</v>
      </c>
      <c r="B6" s="28"/>
      <c r="C6" s="28"/>
      <c r="D6" s="28"/>
      <c r="E6" s="28"/>
      <c r="F6" s="28"/>
      <c r="G6" s="28"/>
    </row>
    <row r="7" spans="1:7" x14ac:dyDescent="0.25">
      <c r="A7" s="29" t="s">
        <v>12</v>
      </c>
      <c r="B7" s="29"/>
      <c r="C7" s="29"/>
      <c r="D7" s="29"/>
      <c r="E7" s="29"/>
      <c r="F7" s="29"/>
      <c r="G7" s="2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Grapefruit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Grapefruit—Average retail price per pound or pint and per cup equivalent</dc:title>
  <dc:subject>Agricultural Economics</dc:subject>
  <dc:creator>Hayden Stewart; Jeffrey Hyman</dc:creator>
  <cp:keywords>fruit and vegetable prices, retail prices, costs to consume, costs per edible cup equivalent, grapefruit</cp:keywords>
  <dc:description>Excel table showing average price per cup equivalent for grapefruit in 2022.</dc:description>
  <cp:lastModifiedBy>Hyman, Jeffrey - REE-ERS</cp:lastModifiedBy>
  <cp:revision/>
  <dcterms:created xsi:type="dcterms:W3CDTF">2015-03-11T13:58:25Z</dcterms:created>
  <dcterms:modified xsi:type="dcterms:W3CDTF">2024-05-20T22:20:10Z</dcterms:modified>
  <cp:category/>
  <cp:contentStatus/>
</cp:coreProperties>
</file>