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Fruit 2022 Prices Tables 2024 05-20\"/>
    </mc:Choice>
  </mc:AlternateContent>
  <xr:revisionPtr revIDLastSave="0" documentId="13_ncr:1_{F771CC16-8CBC-499E-9C13-6392919380A4}" xr6:coauthVersionLast="47" xr6:coauthVersionMax="47" xr10:uidLastSave="{00000000-0000-0000-0000-000000000000}"/>
  <bookViews>
    <workbookView xWindow="30675" yWindow="165" windowWidth="25560" windowHeight="14835" xr2:uid="{00000000-000D-0000-FFFF-FFFF00000000}"/>
  </bookViews>
  <sheets>
    <sheet name="Orange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E3" i="1" l="1"/>
  <c r="G3" i="1" s="1"/>
  <c r="G5" i="1"/>
  <c r="G6" i="1"/>
</calcChain>
</file>

<file path=xl/sharedStrings.xml><?xml version="1.0" encoding="utf-8"?>
<sst xmlns="http://schemas.openxmlformats.org/spreadsheetml/2006/main" count="20" uniqueCount="18">
  <si>
    <t>Form</t>
  </si>
  <si>
    <t xml:space="preserve"> per pound</t>
  </si>
  <si>
    <t>Juice</t>
  </si>
  <si>
    <t xml:space="preserve"> per pint</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</si>
  <si>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</si>
  <si>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</si>
  <si>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</si>
  <si>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</si>
  <si>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</si>
  <si>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Ready to drink</t>
    </r>
    <r>
      <rPr>
        <vertAlign val="superscript"/>
        <sz val="12"/>
        <rFont val="Arial"/>
        <family val="2"/>
      </rPr>
      <t>2</t>
    </r>
  </si>
  <si>
    <r>
      <t>Frozen</t>
    </r>
    <r>
      <rPr>
        <vertAlign val="superscript"/>
        <sz val="12"/>
        <rFont val="Arial"/>
        <family val="2"/>
      </rPr>
      <t>3</t>
    </r>
  </si>
  <si>
    <r>
      <rPr>
        <vertAlign val="superscript"/>
        <sz val="12"/>
        <rFont val="Arial"/>
        <family val="2"/>
      </rPr>
      <t>2</t>
    </r>
    <r>
      <rPr>
        <sz val="12"/>
        <rFont val="Arial"/>
        <family val="2"/>
      </rPr>
      <t xml:space="preserve">Includes refrigerated and unrefrigerated juice. </t>
    </r>
  </si>
  <si>
    <r>
      <rPr>
        <vertAlign val="superscript"/>
        <sz val="12"/>
        <rFont val="Arial"/>
        <family val="2"/>
      </rPr>
      <t>3</t>
    </r>
    <r>
      <rPr>
        <sz val="12"/>
        <rFont val="Arial"/>
        <family val="2"/>
      </rPr>
      <t>Includes juice sold as frozen concentrate. The consumer reconstitutes this juice after purchase by adding three containers of water per container of concentrate. Retail price is dollars per pint after reconstitution.</t>
    </r>
  </si>
  <si>
    <t>Oranges—Average retail price per pound or pint and per cup equivalent, 2022</t>
  </si>
  <si>
    <r>
      <rPr>
        <vertAlign val="superscript"/>
        <sz val="12"/>
        <rFont val="Arial"/>
        <family val="2"/>
      </rPr>
      <t>1</t>
    </r>
    <r>
      <rPr>
        <sz val="12"/>
        <rFont val="Arial"/>
        <family val="2"/>
      </rPr>
      <t>Includes navel oranges including cara cara navel and other navel orange varieties. Excludes other varieties like Valencia oranges. USDA, Agricultural Research Service’s (ARS) National Nutrient Database for Standard Reference (SR) reports that inedible peel and seeds account for 27 percent of the retail weight, implying a preparation yield of 73 percent, when oranges are eaten raw.</t>
    </r>
  </si>
  <si>
    <t>Source: USDA, Economic Research Service calculations from 2022 Circana (formerly Information Resources, Inc. (IRI)) OmniMarket Core Outlets (formerly InfoScan) data; and USDA, ARS, National Nutrient Database for Standard Reference (SR), Legacy Release, Food Patterns Equivalents Database (FPED) 2017–18, and the FPED's accompanying Methodology and User Guide.</t>
  </si>
  <si>
    <t>Pounds</t>
  </si>
  <si>
    <t>Fluid ounces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</si>
</sst>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sz val="12"/>
      <name val="Calibri"/>
      <family val="2"/>
      <scheme val="minor"/>
    </font>
  </fonts>
  <fills count="3">
    <fill>
      <patternFill patternType="none"/>
    </fill>
    <fill>
      <patternFill patternType="gray125"/>
    </fill>
    <fill>
      <patternFill patternType="solid">
        <fgColor rgb="FFFFFFCC"/>
      </patternFill>
    </fill>
  </fills>
  <borders count="2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style="thin">
        <color theme="0"/>
      </right>
      <top style="thin">
        <color theme="1" tint="0.499984740745262"/>
      </top>
      <bottom style="thin">
        <color theme="1" tint="0.499984740745262"/>
      </bottom>
      <diagonal/>
    </border>
    <border>
      <left style="thin">
        <color theme="0"/>
      </left>
      <right style="thin">
        <color theme="0"/>
      </right>
      <top style="thin">
        <color theme="1" tint="0.499984740745262"/>
      </top>
      <bottom style="thin">
        <color theme="1" tint="0.499984740745262"/>
      </bottom>
      <diagonal/>
    </border>
    <border>
      <left style="thin">
        <color theme="0"/>
      </left>
      <right/>
      <top style="thin">
        <color theme="1" tint="0.499984740745262"/>
      </top>
      <bottom style="thin">
        <color theme="1" tint="0.499984740745262"/>
      </bottom>
      <diagonal/>
    </border>
    <border>
      <left style="thin">
        <color theme="0" tint="-0.499984740745262"/>
      </left>
      <right style="thin">
        <color theme="0"/>
      </right>
      <top/>
      <bottom/>
      <diagonal/>
    </border>
    <border>
      <left style="thin">
        <color theme="0"/>
      </left>
      <right style="thin">
        <color theme="0"/>
      </right>
      <top/>
      <bottom/>
      <diagonal/>
    </border>
    <border>
      <left style="thin">
        <color theme="0"/>
      </left>
      <right style="thin">
        <color theme="0" tint="-0.499984740745262"/>
      </right>
      <top/>
      <bottom/>
      <diagonal/>
    </border>
    <border>
      <left/>
      <right style="thin">
        <color theme="0"/>
      </right>
      <top/>
      <bottom/>
      <diagonal/>
    </border>
    <border>
      <left style="thin">
        <color theme="0"/>
      </left>
      <right/>
      <top/>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2">
    <xf numFmtId="0" fontId="0" fillId="0" borderId="0" xfId="0"/>
    <xf numFmtId="0" fontId="3" fillId="0" borderId="18" xfId="2" applyFont="1" applyBorder="1" applyAlignment="1">
      <alignment vertical="center"/>
    </xf>
    <xf numFmtId="0" fontId="4" fillId="0" borderId="16" xfId="0" applyFont="1" applyBorder="1" applyAlignment="1">
      <alignment vertical="center"/>
    </xf>
    <xf numFmtId="0" fontId="4" fillId="0" borderId="19" xfId="0" applyFont="1" applyBorder="1" applyAlignment="1">
      <alignment vertical="center"/>
    </xf>
    <xf numFmtId="0" fontId="4" fillId="0" borderId="0" xfId="0" applyFont="1"/>
    <xf numFmtId="0" fontId="5" fillId="0" borderId="11" xfId="0" applyFont="1" applyBorder="1" applyAlignment="1">
      <alignment vertical="center" wrapText="1"/>
    </xf>
    <xf numFmtId="2" fontId="5" fillId="0" borderId="9" xfId="0" applyNumberFormat="1" applyFont="1" applyBorder="1" applyAlignment="1">
      <alignment horizontal="centerContinuous" vertical="center" wrapText="1"/>
    </xf>
    <xf numFmtId="2" fontId="5" fillId="0" borderId="8" xfId="0" applyNumberFormat="1" applyFont="1" applyBorder="1" applyAlignment="1">
      <alignment horizontal="centerContinuous" vertical="center" wrapText="1"/>
    </xf>
    <xf numFmtId="9" fontId="5" fillId="0" borderId="10" xfId="1" applyFont="1" applyBorder="1" applyAlignment="1">
      <alignment horizontal="center" vertical="center" wrapText="1"/>
    </xf>
    <xf numFmtId="2" fontId="5" fillId="0" borderId="8" xfId="0" applyNumberFormat="1" applyFont="1" applyBorder="1" applyAlignment="1">
      <alignment horizontal="centerContinuous" vertical="center"/>
    </xf>
    <xf numFmtId="0" fontId="5" fillId="0" borderId="20" xfId="0" applyFont="1" applyBorder="1" applyAlignment="1">
      <alignment horizontal="center" vertical="center" wrapText="1"/>
    </xf>
    <xf numFmtId="0" fontId="5" fillId="0" borderId="7" xfId="2" applyFont="1" applyBorder="1" applyAlignment="1">
      <alignment horizontal="left" vertical="center"/>
    </xf>
    <xf numFmtId="164" fontId="5" fillId="0" borderId="5" xfId="2" applyNumberFormat="1" applyFont="1" applyBorder="1" applyAlignment="1">
      <alignment horizontal="center" vertical="center"/>
    </xf>
    <xf numFmtId="2" fontId="5" fillId="0" borderId="5" xfId="2" applyNumberFormat="1" applyFont="1" applyBorder="1" applyAlignment="1">
      <alignment horizontal="center" vertical="center"/>
    </xf>
    <xf numFmtId="0" fontId="5" fillId="0" borderId="6" xfId="2" applyFont="1" applyBorder="1" applyAlignment="1">
      <alignment horizontal="center" vertical="center"/>
    </xf>
    <xf numFmtId="165" fontId="5" fillId="0" borderId="5" xfId="2" applyNumberFormat="1" applyFont="1" applyBorder="1" applyAlignment="1">
      <alignment horizontal="center" vertical="center"/>
    </xf>
    <xf numFmtId="0" fontId="5" fillId="0" borderId="5" xfId="2" applyFont="1" applyBorder="1" applyAlignment="1">
      <alignment horizontal="center" vertical="center"/>
    </xf>
    <xf numFmtId="0" fontId="5" fillId="0" borderId="15" xfId="2" applyFont="1" applyBorder="1" applyAlignment="1">
      <alignment horizontal="left" vertical="center"/>
    </xf>
    <xf numFmtId="0" fontId="4" fillId="0" borderId="17" xfId="0" applyFont="1" applyBorder="1" applyAlignment="1">
      <alignment vertical="center"/>
    </xf>
    <xf numFmtId="0" fontId="5" fillId="0" borderId="5" xfId="2" applyFont="1" applyBorder="1" applyAlignment="1">
      <alignment horizontal="left" vertical="center" indent="1"/>
    </xf>
    <xf numFmtId="0" fontId="5" fillId="0" borderId="4" xfId="2" applyFont="1" applyBorder="1" applyAlignment="1">
      <alignment horizontal="left" vertical="center" indent="1"/>
    </xf>
    <xf numFmtId="164" fontId="5" fillId="0" borderId="4" xfId="2" applyNumberFormat="1" applyFont="1" applyBorder="1" applyAlignment="1">
      <alignment horizontal="center" vertical="center"/>
    </xf>
    <xf numFmtId="2" fontId="5" fillId="0" borderId="4" xfId="2" applyNumberFormat="1" applyFont="1" applyBorder="1" applyAlignment="1">
      <alignment horizontal="center" vertical="center"/>
    </xf>
    <xf numFmtId="0" fontId="5" fillId="0" borderId="4" xfId="2" applyFont="1" applyBorder="1" applyAlignment="1">
      <alignment horizontal="center" vertical="center"/>
    </xf>
    <xf numFmtId="0" fontId="5" fillId="0" borderId="3" xfId="0" applyFont="1" applyBorder="1"/>
    <xf numFmtId="0" fontId="7" fillId="0" borderId="3" xfId="0" applyFont="1" applyBorder="1"/>
    <xf numFmtId="0" fontId="5" fillId="0" borderId="12" xfId="0" applyFont="1" applyBorder="1"/>
    <xf numFmtId="0" fontId="4" fillId="0" borderId="13" xfId="0" applyFont="1" applyBorder="1"/>
    <xf numFmtId="0" fontId="4" fillId="0" borderId="14" xfId="0" applyFont="1" applyBorder="1"/>
    <xf numFmtId="0" fontId="5" fillId="0" borderId="2" xfId="0" applyFont="1" applyBorder="1"/>
    <xf numFmtId="0" fontId="4" fillId="0" borderId="2" xfId="0" applyFont="1" applyBorder="1"/>
    <xf numFmtId="2" fontId="5" fillId="0" borderId="2" xfId="0" applyNumberFormat="1" applyFont="1" applyBorder="1"/>
  </cellXfs>
  <cellStyles count="9">
    <cellStyle name="Normal" xfId="0" builtinId="0"/>
    <cellStyle name="Normal 2" xfId="3" xr:uid="{00000000-0005-0000-0000-000001000000}"/>
    <cellStyle name="Normal 4" xfId="2"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tabSelected="1" workbookViewId="0"/>
  </sheetViews>
  <sheetFormatPr defaultRowHeight="15.75" x14ac:dyDescent="0.25"/>
  <cols>
    <col min="1" max="1" width="18" style="4" bestFit="1" customWidth="1"/>
    <col min="2" max="2" width="12" style="4" bestFit="1" customWidth="1"/>
    <col min="3" max="3" width="11.85546875" style="4" bestFit="1" customWidth="1"/>
    <col min="4" max="4" width="13" style="4" bestFit="1" customWidth="1"/>
    <col min="5" max="5" width="12" style="4" bestFit="1" customWidth="1"/>
    <col min="6" max="6" width="14" style="4" bestFit="1" customWidth="1"/>
    <col min="7" max="7" width="19.42578125" style="4" bestFit="1" customWidth="1"/>
    <col min="8" max="16384" width="9.140625" style="4"/>
  </cols>
  <sheetData>
    <row r="1" spans="1:7" ht="16.5" thickBot="1" x14ac:dyDescent="0.3">
      <c r="A1" s="1" t="s">
        <v>13</v>
      </c>
      <c r="B1" s="2"/>
      <c r="C1" s="2"/>
      <c r="D1" s="2"/>
      <c r="E1" s="2"/>
      <c r="F1" s="2"/>
      <c r="G1" s="3"/>
    </row>
    <row r="2" spans="1:7" ht="30.75" thickTop="1" x14ac:dyDescent="0.25">
      <c r="A2" s="5" t="s">
        <v>0</v>
      </c>
      <c r="B2" s="6" t="s">
        <v>7</v>
      </c>
      <c r="C2" s="7"/>
      <c r="D2" s="8" t="s">
        <v>4</v>
      </c>
      <c r="E2" s="6" t="s">
        <v>5</v>
      </c>
      <c r="F2" s="9"/>
      <c r="G2" s="10" t="s">
        <v>6</v>
      </c>
    </row>
    <row r="3" spans="1:7" ht="18" x14ac:dyDescent="0.25">
      <c r="A3" s="11" t="s">
        <v>8</v>
      </c>
      <c r="B3" s="12">
        <v>1.4623600839939099</v>
      </c>
      <c r="C3" s="13" t="s">
        <v>1</v>
      </c>
      <c r="D3" s="14">
        <f>1-0.32</f>
        <v>0.67999999999999994</v>
      </c>
      <c r="E3" s="15">
        <f>185/453.59237</f>
        <v>0.4078551850420235</v>
      </c>
      <c r="F3" s="16" t="s">
        <v>16</v>
      </c>
      <c r="G3" s="12">
        <f>B3*E3/D3</f>
        <v>0.87710462155206659</v>
      </c>
    </row>
    <row r="4" spans="1:7" x14ac:dyDescent="0.25">
      <c r="A4" s="17" t="s">
        <v>2</v>
      </c>
      <c r="B4" s="2"/>
      <c r="C4" s="2"/>
      <c r="D4" s="2"/>
      <c r="E4" s="2"/>
      <c r="F4" s="2"/>
      <c r="G4" s="18"/>
    </row>
    <row r="5" spans="1:7" ht="18" x14ac:dyDescent="0.25">
      <c r="A5" s="19" t="s">
        <v>9</v>
      </c>
      <c r="B5" s="12">
        <v>1.0571614780845899</v>
      </c>
      <c r="C5" s="13" t="s">
        <v>3</v>
      </c>
      <c r="D5" s="16">
        <v>1</v>
      </c>
      <c r="E5" s="16">
        <v>8</v>
      </c>
      <c r="F5" s="16" t="s">
        <v>17</v>
      </c>
      <c r="G5" s="12">
        <f>B5/2</f>
        <v>0.52858073904229497</v>
      </c>
    </row>
    <row r="6" spans="1:7" ht="18.75" thickBot="1" x14ac:dyDescent="0.3">
      <c r="A6" s="20" t="s">
        <v>10</v>
      </c>
      <c r="B6" s="21">
        <v>0.73378073667031496</v>
      </c>
      <c r="C6" s="22" t="s">
        <v>3</v>
      </c>
      <c r="D6" s="23">
        <v>1</v>
      </c>
      <c r="E6" s="23">
        <v>8</v>
      </c>
      <c r="F6" s="23" t="s">
        <v>17</v>
      </c>
      <c r="G6" s="21">
        <f>B6/2</f>
        <v>0.36689036833515748</v>
      </c>
    </row>
    <row r="7" spans="1:7" ht="19.5" thickTop="1" x14ac:dyDescent="0.25">
      <c r="A7" s="24" t="s">
        <v>14</v>
      </c>
      <c r="B7" s="25"/>
      <c r="C7" s="25"/>
      <c r="D7" s="25"/>
      <c r="E7" s="25"/>
      <c r="F7" s="25"/>
      <c r="G7" s="25"/>
    </row>
    <row r="8" spans="1:7" ht="18.75" x14ac:dyDescent="0.25">
      <c r="A8" s="26" t="s">
        <v>11</v>
      </c>
      <c r="B8" s="27"/>
      <c r="C8" s="27"/>
      <c r="D8" s="27"/>
      <c r="E8" s="27"/>
      <c r="F8" s="27"/>
      <c r="G8" s="28"/>
    </row>
    <row r="9" spans="1:7" ht="18.75" x14ac:dyDescent="0.25">
      <c r="A9" s="29" t="s">
        <v>12</v>
      </c>
      <c r="B9" s="30"/>
      <c r="C9" s="30"/>
      <c r="D9" s="30"/>
      <c r="E9" s="30"/>
      <c r="F9" s="30"/>
      <c r="G9" s="30"/>
    </row>
    <row r="10" spans="1:7" x14ac:dyDescent="0.25">
      <c r="A10" s="31" t="s">
        <v>15</v>
      </c>
      <c r="B10" s="31"/>
      <c r="C10" s="31"/>
      <c r="D10" s="31"/>
      <c r="E10" s="31"/>
      <c r="F10" s="31"/>
      <c r="G10" s="3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Oranges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Oranges—Average retail price per pound or pint and per cup equivalent</dc:title>
  <dc:subject>Agricultural Economics</dc:subject>
  <dc:creator>Hayden Stewart; Jeffrey Hyman</dc:creator>
  <cp:keywords>fruit and vegetable prices, retail prices, costs to consume, costs per edible cup equivalent, oranges</cp:keywords>
  <dc:description>Excel table showing average price per cup equivalent for oranges in 2022.</dc:description>
  <cp:lastModifiedBy>Hyman, Jeffrey - REE-ERS</cp:lastModifiedBy>
  <cp:revision/>
  <dcterms:created xsi:type="dcterms:W3CDTF">2015-03-11T14:18:37Z</dcterms:created>
  <dcterms:modified xsi:type="dcterms:W3CDTF">2024-05-20T22:52:37Z</dcterms:modified>
  <cp:category/>
  <cp:contentStatus/>
</cp:coreProperties>
</file>