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25" windowHeight="11565"/>
  </bookViews>
  <sheets>
    <sheet name="Carrots" sheetId="1" r:id="rId1"/>
  </sheets>
  <calcPr calcId="145621"/>
</workbook>
</file>

<file path=xl/calcChain.xml><?xml version="1.0" encoding="utf-8"?>
<calcChain xmlns="http://schemas.openxmlformats.org/spreadsheetml/2006/main">
  <c r="D5" i="1" l="1"/>
  <c r="E5" i="1"/>
  <c r="G5" i="1"/>
  <c r="D6" i="1"/>
  <c r="E6" i="1"/>
  <c r="G6" i="1" s="1"/>
  <c r="E7" i="1"/>
  <c r="G7" i="1" s="1"/>
  <c r="E8" i="1"/>
  <c r="G8" i="1" s="1"/>
  <c r="E9" i="1"/>
  <c r="G9" i="1" s="1"/>
</calcChain>
</file>

<file path=xl/sharedStrings.xml><?xml version="1.0" encoding="utf-8"?>
<sst xmlns="http://schemas.openxmlformats.org/spreadsheetml/2006/main" count="31" uniqueCount="23">
  <si>
    <t>Source: Calculated by ERS, USDA from 2013 IRI Infoscan data; the USDA National Nutrient Database for Standard Reference, Release 26 (SR); the USDA Food and Nutrient Database for Dietary Studies, 5.0 (FNDDS); Agriculture Handbook No. 102, Food Yields Summarized by Different Stages of Preparation, 1975; and the 2009-2010 Food Patterns Equivalents Database (FPED) as well as the FPED's accompanying Methodology and User Guide.</t>
  </si>
  <si>
    <t xml:space="preserve"> </t>
  </si>
  <si>
    <t>pounds</t>
  </si>
  <si>
    <t xml:space="preserve"> per pound</t>
  </si>
  <si>
    <r>
      <t>Frozen</t>
    </r>
    <r>
      <rPr>
        <vertAlign val="superscript"/>
        <sz val="10"/>
        <rFont val="Arial"/>
        <family val="2"/>
      </rPr>
      <t>4</t>
    </r>
  </si>
  <si>
    <r>
      <t>Canned</t>
    </r>
    <r>
      <rPr>
        <vertAlign val="superscript"/>
        <sz val="10"/>
        <rFont val="Arial"/>
        <family val="2"/>
      </rPr>
      <t>3</t>
    </r>
  </si>
  <si>
    <r>
      <t>Raw baby</t>
    </r>
    <r>
      <rPr>
        <vertAlign val="superscript"/>
        <sz val="10"/>
        <rFont val="Arial"/>
        <family val="2"/>
      </rPr>
      <t>2</t>
    </r>
  </si>
  <si>
    <r>
      <t>Raw whole</t>
    </r>
    <r>
      <rPr>
        <vertAlign val="superscript"/>
        <sz val="10"/>
        <rFont val="Arial"/>
        <family val="2"/>
      </rPr>
      <t>1</t>
    </r>
  </si>
  <si>
    <r>
      <t>Cooked whole</t>
    </r>
    <r>
      <rPr>
        <vertAlign val="superscript"/>
        <sz val="10"/>
        <rFont val="Arial"/>
        <family val="2"/>
      </rPr>
      <t>1</t>
    </r>
  </si>
  <si>
    <t>Fresh</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</si>
  <si>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</si>
  <si>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</si>
  <si>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</si>
  <si>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</si>
  <si>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</si>
  <si>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</si>
  <si>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</si>
  <si>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</si>
  <si>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Carrots—Average retail price per pound and per cup equivalent, 2013</t>
  </si>
  <si>
    <r>
      <rPr>
        <vertAlign val="superscript"/>
        <sz val="10"/>
        <rFont val="Arial"/>
        <family val="2"/>
      </rPr>
      <t>4</t>
    </r>
    <r>
      <rPr>
        <sz val="10"/>
        <rFont val="Arial"/>
        <family val="2"/>
      </rPr>
      <t xml:space="preserve">It is assumed that frozen carrots are boiled prior to consumption. Agriculture Handbook No. 102 reports a 98 percent preparation yield for boiling frozen carrots.  </t>
    </r>
  </si>
  <si>
    <r>
      <rPr>
        <vertAlign val="superscript"/>
        <sz val="10"/>
        <rFont val="Arial"/>
        <family val="2"/>
      </rPr>
      <t>1</t>
    </r>
    <r>
      <rPr>
        <sz val="10"/>
        <rFont val="Arial"/>
        <family val="2"/>
      </rPr>
      <t xml:space="preserve">Whole carrots may be eaten fresh or cooked. Either way, consumers must first discard the inedible parts, including the crown and scrapings.  According to the USDA National Nutrient Database for Standard Reference (SR), this refuse accounts for about 11 percent of the retail weight. If consumers further cook the carrots, then the the USDA Food and Nutrient Database for Dietary Studies (FNDDS) reports that there is an additional loss of about 8.4 percent.  Based on these figures, ERS estimates an overall preparation yield of 82 percent for cooking whole carrots. </t>
    </r>
  </si>
  <si>
    <r>
      <rPr>
        <vertAlign val="superscript"/>
        <sz val="10"/>
        <rFont val="Arial"/>
        <family val="2"/>
      </rPr>
      <t>2</t>
    </r>
    <r>
      <rPr>
        <sz val="10"/>
        <rFont val="Arial"/>
        <family val="2"/>
      </rPr>
      <t>We assume that baby carrots are eaten raw and include no inedible parts.</t>
    </r>
  </si>
  <si>
    <r>
      <rPr>
        <vertAlign val="superscript"/>
        <sz val="10"/>
        <rFont val="Arial"/>
        <family val="2"/>
      </rPr>
      <t>3</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carrots is the weight of the solids and not of the liquid medium in which the vegetable is packed. The preparation yield factor for canned carrots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</si>
</sst>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lef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horizontal="left" vertical="center"/>
    </xf>
    <xf numFmtId="0" fontId="2" fillId="0" borderId="5" xfId="0" applyNumberFormat="1" applyFont="1" applyFill="1" applyBorder="1" applyAlignment="1">
      <alignment horizontal="left" vertical="center" indent="1"/>
    </xf>
    <xf numFmtId="0" fontId="2" fillId="0" borderId="6" xfId="0" applyFont="1" applyBorder="1" applyAlignment="1">
      <alignment horizontal="center" vertical="center"/>
    </xf>
    <xf numFmtId="2" fontId="2" fillId="0" borderId="0" xfId="0" applyNumberFormat="1" applyFont="1" applyBorder="1" applyAlignment="1">
      <alignment horizontal="center" vertical="center"/>
    </xf>
    <xf numFmtId="9" fontId="2" fillId="0" borderId="0" xfId="1" applyFont="1" applyBorder="1" applyAlignment="1">
      <alignment horizontal="center" vertical="center" wrapText="1"/>
    </xf>
    <xf numFmtId="2" fontId="2" fillId="0" borderId="0" xfId="0" applyNumberFormat="1" applyFont="1" applyBorder="1" applyAlignment="1">
      <alignment horizontal="center" vertical="center" wrapText="1"/>
    </xf>
    <xf numFmtId="0" fontId="2" fillId="0" borderId="0" xfId="0" applyFont="1" applyBorder="1" applyAlignment="1">
      <alignment horizontal="left" vertical="center" wrapText="1"/>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1" xfId="0" applyFont="1" applyBorder="1" applyAlignment="1">
      <alignment horizontal="center" vertical="center" wrapText="1"/>
    </xf>
    <xf numFmtId="9" fontId="2" fillId="0" borderId="14" xfId="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4" fillId="0" borderId="15" xfId="0" applyFont="1" applyBorder="1" applyAlignment="1">
      <alignment vertical="center" wrapText="1"/>
    </xf>
    <xf numFmtId="0" fontId="2" fillId="0" borderId="5"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2"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2"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3" xfId="0" applyNumberFormat="1"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Fill="1" applyBorder="1" applyAlignment="1">
      <alignment wrapText="1"/>
    </xf>
    <xf numFmtId="2" fontId="2" fillId="0" borderId="2" xfId="0" applyNumberFormat="1" applyFont="1" applyFill="1" applyBorder="1" applyAlignment="1">
      <alignment horizontal="center"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sqref="A1:G1"/>
    </sheetView>
  </sheetViews>
  <sheetFormatPr defaultRowHeight="15" x14ac:dyDescent="0.25"/>
  <cols>
    <col min="1" max="1" width="15.42578125" customWidth="1"/>
    <col min="2" max="2" width="10.5703125" customWidth="1"/>
    <col min="3" max="3" width="9.7109375" customWidth="1"/>
    <col min="4" max="4" width="12" customWidth="1"/>
    <col min="5" max="5" width="10.85546875" customWidth="1"/>
    <col min="6" max="6" width="7" customWidth="1"/>
    <col min="7" max="7" width="16" customWidth="1"/>
    <col min="254" max="254" width="21" customWidth="1"/>
    <col min="255" max="255" width="7.85546875" customWidth="1"/>
    <col min="256" max="256" width="12.42578125" customWidth="1"/>
    <col min="257" max="257" width="17.28515625" customWidth="1"/>
    <col min="258" max="258" width="11.28515625" customWidth="1"/>
    <col min="259" max="259" width="7.85546875" customWidth="1"/>
    <col min="260" max="260" width="9.7109375" customWidth="1"/>
    <col min="261" max="261" width="8" customWidth="1"/>
    <col min="262" max="262" width="12.85546875" customWidth="1"/>
    <col min="263" max="263" width="20" customWidth="1"/>
    <col min="510" max="510" width="21" customWidth="1"/>
    <col min="511" max="511" width="7.85546875" customWidth="1"/>
    <col min="512" max="512" width="12.42578125" customWidth="1"/>
    <col min="513" max="513" width="17.28515625" customWidth="1"/>
    <col min="514" max="514" width="11.28515625" customWidth="1"/>
    <col min="515" max="515" width="7.85546875" customWidth="1"/>
    <col min="516" max="516" width="9.7109375" customWidth="1"/>
    <col min="517" max="517" width="8" customWidth="1"/>
    <col min="518" max="518" width="12.85546875" customWidth="1"/>
    <col min="519" max="519" width="20" customWidth="1"/>
    <col min="766" max="766" width="21" customWidth="1"/>
    <col min="767" max="767" width="7.85546875" customWidth="1"/>
    <col min="768" max="768" width="12.42578125" customWidth="1"/>
    <col min="769" max="769" width="17.28515625" customWidth="1"/>
    <col min="770" max="770" width="11.28515625" customWidth="1"/>
    <col min="771" max="771" width="7.85546875" customWidth="1"/>
    <col min="772" max="772" width="9.7109375" customWidth="1"/>
    <col min="773" max="773" width="8" customWidth="1"/>
    <col min="774" max="774" width="12.85546875" customWidth="1"/>
    <col min="775" max="775" width="20" customWidth="1"/>
    <col min="1022" max="1022" width="21" customWidth="1"/>
    <col min="1023" max="1023" width="7.85546875" customWidth="1"/>
    <col min="1024" max="1024" width="12.42578125" customWidth="1"/>
    <col min="1025" max="1025" width="17.28515625" customWidth="1"/>
    <col min="1026" max="1026" width="11.28515625" customWidth="1"/>
    <col min="1027" max="1027" width="7.85546875" customWidth="1"/>
    <col min="1028" max="1028" width="9.7109375" customWidth="1"/>
    <col min="1029" max="1029" width="8" customWidth="1"/>
    <col min="1030" max="1030" width="12.85546875" customWidth="1"/>
    <col min="1031" max="1031" width="20" customWidth="1"/>
    <col min="1278" max="1278" width="21" customWidth="1"/>
    <col min="1279" max="1279" width="7.85546875" customWidth="1"/>
    <col min="1280" max="1280" width="12.42578125" customWidth="1"/>
    <col min="1281" max="1281" width="17.28515625" customWidth="1"/>
    <col min="1282" max="1282" width="11.28515625" customWidth="1"/>
    <col min="1283" max="1283" width="7.85546875" customWidth="1"/>
    <col min="1284" max="1284" width="9.7109375" customWidth="1"/>
    <col min="1285" max="1285" width="8" customWidth="1"/>
    <col min="1286" max="1286" width="12.85546875" customWidth="1"/>
    <col min="1287" max="1287" width="20" customWidth="1"/>
    <col min="1534" max="1534" width="21" customWidth="1"/>
    <col min="1535" max="1535" width="7.85546875" customWidth="1"/>
    <col min="1536" max="1536" width="12.42578125" customWidth="1"/>
    <col min="1537" max="1537" width="17.28515625" customWidth="1"/>
    <col min="1538" max="1538" width="11.28515625" customWidth="1"/>
    <col min="1539" max="1539" width="7.85546875" customWidth="1"/>
    <col min="1540" max="1540" width="9.7109375" customWidth="1"/>
    <col min="1541" max="1541" width="8" customWidth="1"/>
    <col min="1542" max="1542" width="12.85546875" customWidth="1"/>
    <col min="1543" max="1543" width="20" customWidth="1"/>
    <col min="1790" max="1790" width="21" customWidth="1"/>
    <col min="1791" max="1791" width="7.85546875" customWidth="1"/>
    <col min="1792" max="1792" width="12.42578125" customWidth="1"/>
    <col min="1793" max="1793" width="17.28515625" customWidth="1"/>
    <col min="1794" max="1794" width="11.28515625" customWidth="1"/>
    <col min="1795" max="1795" width="7.85546875" customWidth="1"/>
    <col min="1796" max="1796" width="9.7109375" customWidth="1"/>
    <col min="1797" max="1797" width="8" customWidth="1"/>
    <col min="1798" max="1798" width="12.85546875" customWidth="1"/>
    <col min="1799" max="1799" width="20" customWidth="1"/>
    <col min="2046" max="2046" width="21" customWidth="1"/>
    <col min="2047" max="2047" width="7.85546875" customWidth="1"/>
    <col min="2048" max="2048" width="12.42578125" customWidth="1"/>
    <col min="2049" max="2049" width="17.28515625" customWidth="1"/>
    <col min="2050" max="2050" width="11.28515625" customWidth="1"/>
    <col min="2051" max="2051" width="7.85546875" customWidth="1"/>
    <col min="2052" max="2052" width="9.7109375" customWidth="1"/>
    <col min="2053" max="2053" width="8" customWidth="1"/>
    <col min="2054" max="2054" width="12.85546875" customWidth="1"/>
    <col min="2055" max="2055" width="20" customWidth="1"/>
    <col min="2302" max="2302" width="21" customWidth="1"/>
    <col min="2303" max="2303" width="7.85546875" customWidth="1"/>
    <col min="2304" max="2304" width="12.42578125" customWidth="1"/>
    <col min="2305" max="2305" width="17.28515625" customWidth="1"/>
    <col min="2306" max="2306" width="11.28515625" customWidth="1"/>
    <col min="2307" max="2307" width="7.85546875" customWidth="1"/>
    <col min="2308" max="2308" width="9.7109375" customWidth="1"/>
    <col min="2309" max="2309" width="8" customWidth="1"/>
    <col min="2310" max="2310" width="12.85546875" customWidth="1"/>
    <col min="2311" max="2311" width="20" customWidth="1"/>
    <col min="2558" max="2558" width="21" customWidth="1"/>
    <col min="2559" max="2559" width="7.85546875" customWidth="1"/>
    <col min="2560" max="2560" width="12.42578125" customWidth="1"/>
    <col min="2561" max="2561" width="17.28515625" customWidth="1"/>
    <col min="2562" max="2562" width="11.28515625" customWidth="1"/>
    <col min="2563" max="2563" width="7.85546875" customWidth="1"/>
    <col min="2564" max="2564" width="9.7109375" customWidth="1"/>
    <col min="2565" max="2565" width="8" customWidth="1"/>
    <col min="2566" max="2566" width="12.85546875" customWidth="1"/>
    <col min="2567" max="2567" width="20" customWidth="1"/>
    <col min="2814" max="2814" width="21" customWidth="1"/>
    <col min="2815" max="2815" width="7.85546875" customWidth="1"/>
    <col min="2816" max="2816" width="12.42578125" customWidth="1"/>
    <col min="2817" max="2817" width="17.28515625" customWidth="1"/>
    <col min="2818" max="2818" width="11.28515625" customWidth="1"/>
    <col min="2819" max="2819" width="7.85546875" customWidth="1"/>
    <col min="2820" max="2820" width="9.7109375" customWidth="1"/>
    <col min="2821" max="2821" width="8" customWidth="1"/>
    <col min="2822" max="2822" width="12.85546875" customWidth="1"/>
    <col min="2823" max="2823" width="20" customWidth="1"/>
    <col min="3070" max="3070" width="21" customWidth="1"/>
    <col min="3071" max="3071" width="7.85546875" customWidth="1"/>
    <col min="3072" max="3072" width="12.42578125" customWidth="1"/>
    <col min="3073" max="3073" width="17.28515625" customWidth="1"/>
    <col min="3074" max="3074" width="11.28515625" customWidth="1"/>
    <col min="3075" max="3075" width="7.85546875" customWidth="1"/>
    <col min="3076" max="3076" width="9.7109375" customWidth="1"/>
    <col min="3077" max="3077" width="8" customWidth="1"/>
    <col min="3078" max="3078" width="12.85546875" customWidth="1"/>
    <col min="3079" max="3079" width="20" customWidth="1"/>
    <col min="3326" max="3326" width="21" customWidth="1"/>
    <col min="3327" max="3327" width="7.85546875" customWidth="1"/>
    <col min="3328" max="3328" width="12.42578125" customWidth="1"/>
    <col min="3329" max="3329" width="17.28515625" customWidth="1"/>
    <col min="3330" max="3330" width="11.28515625" customWidth="1"/>
    <col min="3331" max="3331" width="7.85546875" customWidth="1"/>
    <col min="3332" max="3332" width="9.7109375" customWidth="1"/>
    <col min="3333" max="3333" width="8" customWidth="1"/>
    <col min="3334" max="3334" width="12.85546875" customWidth="1"/>
    <col min="3335" max="3335" width="20" customWidth="1"/>
    <col min="3582" max="3582" width="21" customWidth="1"/>
    <col min="3583" max="3583" width="7.85546875" customWidth="1"/>
    <col min="3584" max="3584" width="12.42578125" customWidth="1"/>
    <col min="3585" max="3585" width="17.28515625" customWidth="1"/>
    <col min="3586" max="3586" width="11.28515625" customWidth="1"/>
    <col min="3587" max="3587" width="7.85546875" customWidth="1"/>
    <col min="3588" max="3588" width="9.7109375" customWidth="1"/>
    <col min="3589" max="3589" width="8" customWidth="1"/>
    <col min="3590" max="3590" width="12.85546875" customWidth="1"/>
    <col min="3591" max="3591" width="20" customWidth="1"/>
    <col min="3838" max="3838" width="21" customWidth="1"/>
    <col min="3839" max="3839" width="7.85546875" customWidth="1"/>
    <col min="3840" max="3840" width="12.42578125" customWidth="1"/>
    <col min="3841" max="3841" width="17.28515625" customWidth="1"/>
    <col min="3842" max="3842" width="11.28515625" customWidth="1"/>
    <col min="3843" max="3843" width="7.85546875" customWidth="1"/>
    <col min="3844" max="3844" width="9.7109375" customWidth="1"/>
    <col min="3845" max="3845" width="8" customWidth="1"/>
    <col min="3846" max="3846" width="12.85546875" customWidth="1"/>
    <col min="3847" max="3847" width="20" customWidth="1"/>
    <col min="4094" max="4094" width="21" customWidth="1"/>
    <col min="4095" max="4095" width="7.85546875" customWidth="1"/>
    <col min="4096" max="4096" width="12.42578125" customWidth="1"/>
    <col min="4097" max="4097" width="17.28515625" customWidth="1"/>
    <col min="4098" max="4098" width="11.28515625" customWidth="1"/>
    <col min="4099" max="4099" width="7.85546875" customWidth="1"/>
    <col min="4100" max="4100" width="9.7109375" customWidth="1"/>
    <col min="4101" max="4101" width="8" customWidth="1"/>
    <col min="4102" max="4102" width="12.85546875" customWidth="1"/>
    <col min="4103" max="4103" width="20" customWidth="1"/>
    <col min="4350" max="4350" width="21" customWidth="1"/>
    <col min="4351" max="4351" width="7.85546875" customWidth="1"/>
    <col min="4352" max="4352" width="12.42578125" customWidth="1"/>
    <col min="4353" max="4353" width="17.28515625" customWidth="1"/>
    <col min="4354" max="4354" width="11.28515625" customWidth="1"/>
    <col min="4355" max="4355" width="7.85546875" customWidth="1"/>
    <col min="4356" max="4356" width="9.7109375" customWidth="1"/>
    <col min="4357" max="4357" width="8" customWidth="1"/>
    <col min="4358" max="4358" width="12.85546875" customWidth="1"/>
    <col min="4359" max="4359" width="20" customWidth="1"/>
    <col min="4606" max="4606" width="21" customWidth="1"/>
    <col min="4607" max="4607" width="7.85546875" customWidth="1"/>
    <col min="4608" max="4608" width="12.42578125" customWidth="1"/>
    <col min="4609" max="4609" width="17.28515625" customWidth="1"/>
    <col min="4610" max="4610" width="11.28515625" customWidth="1"/>
    <col min="4611" max="4611" width="7.85546875" customWidth="1"/>
    <col min="4612" max="4612" width="9.7109375" customWidth="1"/>
    <col min="4613" max="4613" width="8" customWidth="1"/>
    <col min="4614" max="4614" width="12.85546875" customWidth="1"/>
    <col min="4615" max="4615" width="20" customWidth="1"/>
    <col min="4862" max="4862" width="21" customWidth="1"/>
    <col min="4863" max="4863" width="7.85546875" customWidth="1"/>
    <col min="4864" max="4864" width="12.42578125" customWidth="1"/>
    <col min="4865" max="4865" width="17.28515625" customWidth="1"/>
    <col min="4866" max="4866" width="11.28515625" customWidth="1"/>
    <col min="4867" max="4867" width="7.85546875" customWidth="1"/>
    <col min="4868" max="4868" width="9.7109375" customWidth="1"/>
    <col min="4869" max="4869" width="8" customWidth="1"/>
    <col min="4870" max="4870" width="12.85546875" customWidth="1"/>
    <col min="4871" max="4871" width="20" customWidth="1"/>
    <col min="5118" max="5118" width="21" customWidth="1"/>
    <col min="5119" max="5119" width="7.85546875" customWidth="1"/>
    <col min="5120" max="5120" width="12.42578125" customWidth="1"/>
    <col min="5121" max="5121" width="17.28515625" customWidth="1"/>
    <col min="5122" max="5122" width="11.28515625" customWidth="1"/>
    <col min="5123" max="5123" width="7.85546875" customWidth="1"/>
    <col min="5124" max="5124" width="9.7109375" customWidth="1"/>
    <col min="5125" max="5125" width="8" customWidth="1"/>
    <col min="5126" max="5126" width="12.85546875" customWidth="1"/>
    <col min="5127" max="5127" width="20" customWidth="1"/>
    <col min="5374" max="5374" width="21" customWidth="1"/>
    <col min="5375" max="5375" width="7.85546875" customWidth="1"/>
    <col min="5376" max="5376" width="12.42578125" customWidth="1"/>
    <col min="5377" max="5377" width="17.28515625" customWidth="1"/>
    <col min="5378" max="5378" width="11.28515625" customWidth="1"/>
    <col min="5379" max="5379" width="7.85546875" customWidth="1"/>
    <col min="5380" max="5380" width="9.7109375" customWidth="1"/>
    <col min="5381" max="5381" width="8" customWidth="1"/>
    <col min="5382" max="5382" width="12.85546875" customWidth="1"/>
    <col min="5383" max="5383" width="20" customWidth="1"/>
    <col min="5630" max="5630" width="21" customWidth="1"/>
    <col min="5631" max="5631" width="7.85546875" customWidth="1"/>
    <col min="5632" max="5632" width="12.42578125" customWidth="1"/>
    <col min="5633" max="5633" width="17.28515625" customWidth="1"/>
    <col min="5634" max="5634" width="11.28515625" customWidth="1"/>
    <col min="5635" max="5635" width="7.85546875" customWidth="1"/>
    <col min="5636" max="5636" width="9.7109375" customWidth="1"/>
    <col min="5637" max="5637" width="8" customWidth="1"/>
    <col min="5638" max="5638" width="12.85546875" customWidth="1"/>
    <col min="5639" max="5639" width="20" customWidth="1"/>
    <col min="5886" max="5886" width="21" customWidth="1"/>
    <col min="5887" max="5887" width="7.85546875" customWidth="1"/>
    <col min="5888" max="5888" width="12.42578125" customWidth="1"/>
    <col min="5889" max="5889" width="17.28515625" customWidth="1"/>
    <col min="5890" max="5890" width="11.28515625" customWidth="1"/>
    <col min="5891" max="5891" width="7.85546875" customWidth="1"/>
    <col min="5892" max="5892" width="9.7109375" customWidth="1"/>
    <col min="5893" max="5893" width="8" customWidth="1"/>
    <col min="5894" max="5894" width="12.85546875" customWidth="1"/>
    <col min="5895" max="5895" width="20" customWidth="1"/>
    <col min="6142" max="6142" width="21" customWidth="1"/>
    <col min="6143" max="6143" width="7.85546875" customWidth="1"/>
    <col min="6144" max="6144" width="12.42578125" customWidth="1"/>
    <col min="6145" max="6145" width="17.28515625" customWidth="1"/>
    <col min="6146" max="6146" width="11.28515625" customWidth="1"/>
    <col min="6147" max="6147" width="7.85546875" customWidth="1"/>
    <col min="6148" max="6148" width="9.7109375" customWidth="1"/>
    <col min="6149" max="6149" width="8" customWidth="1"/>
    <col min="6150" max="6150" width="12.85546875" customWidth="1"/>
    <col min="6151" max="6151" width="20" customWidth="1"/>
    <col min="6398" max="6398" width="21" customWidth="1"/>
    <col min="6399" max="6399" width="7.85546875" customWidth="1"/>
    <col min="6400" max="6400" width="12.42578125" customWidth="1"/>
    <col min="6401" max="6401" width="17.28515625" customWidth="1"/>
    <col min="6402" max="6402" width="11.28515625" customWidth="1"/>
    <col min="6403" max="6403" width="7.85546875" customWidth="1"/>
    <col min="6404" max="6404" width="9.7109375" customWidth="1"/>
    <col min="6405" max="6405" width="8" customWidth="1"/>
    <col min="6406" max="6406" width="12.85546875" customWidth="1"/>
    <col min="6407" max="6407" width="20" customWidth="1"/>
    <col min="6654" max="6654" width="21" customWidth="1"/>
    <col min="6655" max="6655" width="7.85546875" customWidth="1"/>
    <col min="6656" max="6656" width="12.42578125" customWidth="1"/>
    <col min="6657" max="6657" width="17.28515625" customWidth="1"/>
    <col min="6658" max="6658" width="11.28515625" customWidth="1"/>
    <col min="6659" max="6659" width="7.85546875" customWidth="1"/>
    <col min="6660" max="6660" width="9.7109375" customWidth="1"/>
    <col min="6661" max="6661" width="8" customWidth="1"/>
    <col min="6662" max="6662" width="12.85546875" customWidth="1"/>
    <col min="6663" max="6663" width="20" customWidth="1"/>
    <col min="6910" max="6910" width="21" customWidth="1"/>
    <col min="6911" max="6911" width="7.85546875" customWidth="1"/>
    <col min="6912" max="6912" width="12.42578125" customWidth="1"/>
    <col min="6913" max="6913" width="17.28515625" customWidth="1"/>
    <col min="6914" max="6914" width="11.28515625" customWidth="1"/>
    <col min="6915" max="6915" width="7.85546875" customWidth="1"/>
    <col min="6916" max="6916" width="9.7109375" customWidth="1"/>
    <col min="6917" max="6917" width="8" customWidth="1"/>
    <col min="6918" max="6918" width="12.85546875" customWidth="1"/>
    <col min="6919" max="6919" width="20" customWidth="1"/>
    <col min="7166" max="7166" width="21" customWidth="1"/>
    <col min="7167" max="7167" width="7.85546875" customWidth="1"/>
    <col min="7168" max="7168" width="12.42578125" customWidth="1"/>
    <col min="7169" max="7169" width="17.28515625" customWidth="1"/>
    <col min="7170" max="7170" width="11.28515625" customWidth="1"/>
    <col min="7171" max="7171" width="7.85546875" customWidth="1"/>
    <col min="7172" max="7172" width="9.7109375" customWidth="1"/>
    <col min="7173" max="7173" width="8" customWidth="1"/>
    <col min="7174" max="7174" width="12.85546875" customWidth="1"/>
    <col min="7175" max="7175" width="20" customWidth="1"/>
    <col min="7422" max="7422" width="21" customWidth="1"/>
    <col min="7423" max="7423" width="7.85546875" customWidth="1"/>
    <col min="7424" max="7424" width="12.42578125" customWidth="1"/>
    <col min="7425" max="7425" width="17.28515625" customWidth="1"/>
    <col min="7426" max="7426" width="11.28515625" customWidth="1"/>
    <col min="7427" max="7427" width="7.85546875" customWidth="1"/>
    <col min="7428" max="7428" width="9.7109375" customWidth="1"/>
    <col min="7429" max="7429" width="8" customWidth="1"/>
    <col min="7430" max="7430" width="12.85546875" customWidth="1"/>
    <col min="7431" max="7431" width="20" customWidth="1"/>
    <col min="7678" max="7678" width="21" customWidth="1"/>
    <col min="7679" max="7679" width="7.85546875" customWidth="1"/>
    <col min="7680" max="7680" width="12.42578125" customWidth="1"/>
    <col min="7681" max="7681" width="17.28515625" customWidth="1"/>
    <col min="7682" max="7682" width="11.28515625" customWidth="1"/>
    <col min="7683" max="7683" width="7.85546875" customWidth="1"/>
    <col min="7684" max="7684" width="9.7109375" customWidth="1"/>
    <col min="7685" max="7685" width="8" customWidth="1"/>
    <col min="7686" max="7686" width="12.85546875" customWidth="1"/>
    <col min="7687" max="7687" width="20" customWidth="1"/>
    <col min="7934" max="7934" width="21" customWidth="1"/>
    <col min="7935" max="7935" width="7.85546875" customWidth="1"/>
    <col min="7936" max="7936" width="12.42578125" customWidth="1"/>
    <col min="7937" max="7937" width="17.28515625" customWidth="1"/>
    <col min="7938" max="7938" width="11.28515625" customWidth="1"/>
    <col min="7939" max="7939" width="7.85546875" customWidth="1"/>
    <col min="7940" max="7940" width="9.7109375" customWidth="1"/>
    <col min="7941" max="7941" width="8" customWidth="1"/>
    <col min="7942" max="7942" width="12.85546875" customWidth="1"/>
    <col min="7943" max="7943" width="20" customWidth="1"/>
    <col min="8190" max="8190" width="21" customWidth="1"/>
    <col min="8191" max="8191" width="7.85546875" customWidth="1"/>
    <col min="8192" max="8192" width="12.42578125" customWidth="1"/>
    <col min="8193" max="8193" width="17.28515625" customWidth="1"/>
    <col min="8194" max="8194" width="11.28515625" customWidth="1"/>
    <col min="8195" max="8195" width="7.85546875" customWidth="1"/>
    <col min="8196" max="8196" width="9.7109375" customWidth="1"/>
    <col min="8197" max="8197" width="8" customWidth="1"/>
    <col min="8198" max="8198" width="12.85546875" customWidth="1"/>
    <col min="8199" max="8199" width="20" customWidth="1"/>
    <col min="8446" max="8446" width="21" customWidth="1"/>
    <col min="8447" max="8447" width="7.85546875" customWidth="1"/>
    <col min="8448" max="8448" width="12.42578125" customWidth="1"/>
    <col min="8449" max="8449" width="17.28515625" customWidth="1"/>
    <col min="8450" max="8450" width="11.28515625" customWidth="1"/>
    <col min="8451" max="8451" width="7.85546875" customWidth="1"/>
    <col min="8452" max="8452" width="9.7109375" customWidth="1"/>
    <col min="8453" max="8453" width="8" customWidth="1"/>
    <col min="8454" max="8454" width="12.85546875" customWidth="1"/>
    <col min="8455" max="8455" width="20" customWidth="1"/>
    <col min="8702" max="8702" width="21" customWidth="1"/>
    <col min="8703" max="8703" width="7.85546875" customWidth="1"/>
    <col min="8704" max="8704" width="12.42578125" customWidth="1"/>
    <col min="8705" max="8705" width="17.28515625" customWidth="1"/>
    <col min="8706" max="8706" width="11.28515625" customWidth="1"/>
    <col min="8707" max="8707" width="7.85546875" customWidth="1"/>
    <col min="8708" max="8708" width="9.7109375" customWidth="1"/>
    <col min="8709" max="8709" width="8" customWidth="1"/>
    <col min="8710" max="8710" width="12.85546875" customWidth="1"/>
    <col min="8711" max="8711" width="20" customWidth="1"/>
    <col min="8958" max="8958" width="21" customWidth="1"/>
    <col min="8959" max="8959" width="7.85546875" customWidth="1"/>
    <col min="8960" max="8960" width="12.42578125" customWidth="1"/>
    <col min="8961" max="8961" width="17.28515625" customWidth="1"/>
    <col min="8962" max="8962" width="11.28515625" customWidth="1"/>
    <col min="8963" max="8963" width="7.85546875" customWidth="1"/>
    <col min="8964" max="8964" width="9.7109375" customWidth="1"/>
    <col min="8965" max="8965" width="8" customWidth="1"/>
    <col min="8966" max="8966" width="12.85546875" customWidth="1"/>
    <col min="8967" max="8967" width="20" customWidth="1"/>
    <col min="9214" max="9214" width="21" customWidth="1"/>
    <col min="9215" max="9215" width="7.85546875" customWidth="1"/>
    <col min="9216" max="9216" width="12.42578125" customWidth="1"/>
    <col min="9217" max="9217" width="17.28515625" customWidth="1"/>
    <col min="9218" max="9218" width="11.28515625" customWidth="1"/>
    <col min="9219" max="9219" width="7.85546875" customWidth="1"/>
    <col min="9220" max="9220" width="9.7109375" customWidth="1"/>
    <col min="9221" max="9221" width="8" customWidth="1"/>
    <col min="9222" max="9222" width="12.85546875" customWidth="1"/>
    <col min="9223" max="9223" width="20" customWidth="1"/>
    <col min="9470" max="9470" width="21" customWidth="1"/>
    <col min="9471" max="9471" width="7.85546875" customWidth="1"/>
    <col min="9472" max="9472" width="12.42578125" customWidth="1"/>
    <col min="9473" max="9473" width="17.28515625" customWidth="1"/>
    <col min="9474" max="9474" width="11.28515625" customWidth="1"/>
    <col min="9475" max="9475" width="7.85546875" customWidth="1"/>
    <col min="9476" max="9476" width="9.7109375" customWidth="1"/>
    <col min="9477" max="9477" width="8" customWidth="1"/>
    <col min="9478" max="9478" width="12.85546875" customWidth="1"/>
    <col min="9479" max="9479" width="20" customWidth="1"/>
    <col min="9726" max="9726" width="21" customWidth="1"/>
    <col min="9727" max="9727" width="7.85546875" customWidth="1"/>
    <col min="9728" max="9728" width="12.42578125" customWidth="1"/>
    <col min="9729" max="9729" width="17.28515625" customWidth="1"/>
    <col min="9730" max="9730" width="11.28515625" customWidth="1"/>
    <col min="9731" max="9731" width="7.85546875" customWidth="1"/>
    <col min="9732" max="9732" width="9.7109375" customWidth="1"/>
    <col min="9733" max="9733" width="8" customWidth="1"/>
    <col min="9734" max="9734" width="12.85546875" customWidth="1"/>
    <col min="9735" max="9735" width="20" customWidth="1"/>
    <col min="9982" max="9982" width="21" customWidth="1"/>
    <col min="9983" max="9983" width="7.85546875" customWidth="1"/>
    <col min="9984" max="9984" width="12.42578125" customWidth="1"/>
    <col min="9985" max="9985" width="17.28515625" customWidth="1"/>
    <col min="9986" max="9986" width="11.28515625" customWidth="1"/>
    <col min="9987" max="9987" width="7.85546875" customWidth="1"/>
    <col min="9988" max="9988" width="9.7109375" customWidth="1"/>
    <col min="9989" max="9989" width="8" customWidth="1"/>
    <col min="9990" max="9990" width="12.85546875" customWidth="1"/>
    <col min="9991" max="9991" width="20" customWidth="1"/>
    <col min="10238" max="10238" width="21" customWidth="1"/>
    <col min="10239" max="10239" width="7.85546875" customWidth="1"/>
    <col min="10240" max="10240" width="12.42578125" customWidth="1"/>
    <col min="10241" max="10241" width="17.28515625" customWidth="1"/>
    <col min="10242" max="10242" width="11.28515625" customWidth="1"/>
    <col min="10243" max="10243" width="7.85546875" customWidth="1"/>
    <col min="10244" max="10244" width="9.7109375" customWidth="1"/>
    <col min="10245" max="10245" width="8" customWidth="1"/>
    <col min="10246" max="10246" width="12.85546875" customWidth="1"/>
    <col min="10247" max="10247" width="20" customWidth="1"/>
    <col min="10494" max="10494" width="21" customWidth="1"/>
    <col min="10495" max="10495" width="7.85546875" customWidth="1"/>
    <col min="10496" max="10496" width="12.42578125" customWidth="1"/>
    <col min="10497" max="10497" width="17.28515625" customWidth="1"/>
    <col min="10498" max="10498" width="11.28515625" customWidth="1"/>
    <col min="10499" max="10499" width="7.85546875" customWidth="1"/>
    <col min="10500" max="10500" width="9.7109375" customWidth="1"/>
    <col min="10501" max="10501" width="8" customWidth="1"/>
    <col min="10502" max="10502" width="12.85546875" customWidth="1"/>
    <col min="10503" max="10503" width="20" customWidth="1"/>
    <col min="10750" max="10750" width="21" customWidth="1"/>
    <col min="10751" max="10751" width="7.85546875" customWidth="1"/>
    <col min="10752" max="10752" width="12.42578125" customWidth="1"/>
    <col min="10753" max="10753" width="17.28515625" customWidth="1"/>
    <col min="10754" max="10754" width="11.28515625" customWidth="1"/>
    <col min="10755" max="10755" width="7.85546875" customWidth="1"/>
    <col min="10756" max="10756" width="9.7109375" customWidth="1"/>
    <col min="10757" max="10757" width="8" customWidth="1"/>
    <col min="10758" max="10758" width="12.85546875" customWidth="1"/>
    <col min="10759" max="10759" width="20" customWidth="1"/>
    <col min="11006" max="11006" width="21" customWidth="1"/>
    <col min="11007" max="11007" width="7.85546875" customWidth="1"/>
    <col min="11008" max="11008" width="12.42578125" customWidth="1"/>
    <col min="11009" max="11009" width="17.28515625" customWidth="1"/>
    <col min="11010" max="11010" width="11.28515625" customWidth="1"/>
    <col min="11011" max="11011" width="7.85546875" customWidth="1"/>
    <col min="11012" max="11012" width="9.7109375" customWidth="1"/>
    <col min="11013" max="11013" width="8" customWidth="1"/>
    <col min="11014" max="11014" width="12.85546875" customWidth="1"/>
    <col min="11015" max="11015" width="20" customWidth="1"/>
    <col min="11262" max="11262" width="21" customWidth="1"/>
    <col min="11263" max="11263" width="7.85546875" customWidth="1"/>
    <col min="11264" max="11264" width="12.42578125" customWidth="1"/>
    <col min="11265" max="11265" width="17.28515625" customWidth="1"/>
    <col min="11266" max="11266" width="11.28515625" customWidth="1"/>
    <col min="11267" max="11267" width="7.85546875" customWidth="1"/>
    <col min="11268" max="11268" width="9.7109375" customWidth="1"/>
    <col min="11269" max="11269" width="8" customWidth="1"/>
    <col min="11270" max="11270" width="12.85546875" customWidth="1"/>
    <col min="11271" max="11271" width="20" customWidth="1"/>
    <col min="11518" max="11518" width="21" customWidth="1"/>
    <col min="11519" max="11519" width="7.85546875" customWidth="1"/>
    <col min="11520" max="11520" width="12.42578125" customWidth="1"/>
    <col min="11521" max="11521" width="17.28515625" customWidth="1"/>
    <col min="11522" max="11522" width="11.28515625" customWidth="1"/>
    <col min="11523" max="11523" width="7.85546875" customWidth="1"/>
    <col min="11524" max="11524" width="9.7109375" customWidth="1"/>
    <col min="11525" max="11525" width="8" customWidth="1"/>
    <col min="11526" max="11526" width="12.85546875" customWidth="1"/>
    <col min="11527" max="11527" width="20" customWidth="1"/>
    <col min="11774" max="11774" width="21" customWidth="1"/>
    <col min="11775" max="11775" width="7.85546875" customWidth="1"/>
    <col min="11776" max="11776" width="12.42578125" customWidth="1"/>
    <col min="11777" max="11777" width="17.28515625" customWidth="1"/>
    <col min="11778" max="11778" width="11.28515625" customWidth="1"/>
    <col min="11779" max="11779" width="7.85546875" customWidth="1"/>
    <col min="11780" max="11780" width="9.7109375" customWidth="1"/>
    <col min="11781" max="11781" width="8" customWidth="1"/>
    <col min="11782" max="11782" width="12.85546875" customWidth="1"/>
    <col min="11783" max="11783" width="20" customWidth="1"/>
    <col min="12030" max="12030" width="21" customWidth="1"/>
    <col min="12031" max="12031" width="7.85546875" customWidth="1"/>
    <col min="12032" max="12032" width="12.42578125" customWidth="1"/>
    <col min="12033" max="12033" width="17.28515625" customWidth="1"/>
    <col min="12034" max="12034" width="11.28515625" customWidth="1"/>
    <col min="12035" max="12035" width="7.85546875" customWidth="1"/>
    <col min="12036" max="12036" width="9.7109375" customWidth="1"/>
    <col min="12037" max="12037" width="8" customWidth="1"/>
    <col min="12038" max="12038" width="12.85546875" customWidth="1"/>
    <col min="12039" max="12039" width="20" customWidth="1"/>
    <col min="12286" max="12286" width="21" customWidth="1"/>
    <col min="12287" max="12287" width="7.85546875" customWidth="1"/>
    <col min="12288" max="12288" width="12.42578125" customWidth="1"/>
    <col min="12289" max="12289" width="17.28515625" customWidth="1"/>
    <col min="12290" max="12290" width="11.28515625" customWidth="1"/>
    <col min="12291" max="12291" width="7.85546875" customWidth="1"/>
    <col min="12292" max="12292" width="9.7109375" customWidth="1"/>
    <col min="12293" max="12293" width="8" customWidth="1"/>
    <col min="12294" max="12294" width="12.85546875" customWidth="1"/>
    <col min="12295" max="12295" width="20" customWidth="1"/>
    <col min="12542" max="12542" width="21" customWidth="1"/>
    <col min="12543" max="12543" width="7.85546875" customWidth="1"/>
    <col min="12544" max="12544" width="12.42578125" customWidth="1"/>
    <col min="12545" max="12545" width="17.28515625" customWidth="1"/>
    <col min="12546" max="12546" width="11.28515625" customWidth="1"/>
    <col min="12547" max="12547" width="7.85546875" customWidth="1"/>
    <col min="12548" max="12548" width="9.7109375" customWidth="1"/>
    <col min="12549" max="12549" width="8" customWidth="1"/>
    <col min="12550" max="12550" width="12.85546875" customWidth="1"/>
    <col min="12551" max="12551" width="20" customWidth="1"/>
    <col min="12798" max="12798" width="21" customWidth="1"/>
    <col min="12799" max="12799" width="7.85546875" customWidth="1"/>
    <col min="12800" max="12800" width="12.42578125" customWidth="1"/>
    <col min="12801" max="12801" width="17.28515625" customWidth="1"/>
    <col min="12802" max="12802" width="11.28515625" customWidth="1"/>
    <col min="12803" max="12803" width="7.85546875" customWidth="1"/>
    <col min="12804" max="12804" width="9.7109375" customWidth="1"/>
    <col min="12805" max="12805" width="8" customWidth="1"/>
    <col min="12806" max="12806" width="12.85546875" customWidth="1"/>
    <col min="12807" max="12807" width="20" customWidth="1"/>
    <col min="13054" max="13054" width="21" customWidth="1"/>
    <col min="13055" max="13055" width="7.85546875" customWidth="1"/>
    <col min="13056" max="13056" width="12.42578125" customWidth="1"/>
    <col min="13057" max="13057" width="17.28515625" customWidth="1"/>
    <col min="13058" max="13058" width="11.28515625" customWidth="1"/>
    <col min="13059" max="13059" width="7.85546875" customWidth="1"/>
    <col min="13060" max="13060" width="9.7109375" customWidth="1"/>
    <col min="13061" max="13061" width="8" customWidth="1"/>
    <col min="13062" max="13062" width="12.85546875" customWidth="1"/>
    <col min="13063" max="13063" width="20" customWidth="1"/>
    <col min="13310" max="13310" width="21" customWidth="1"/>
    <col min="13311" max="13311" width="7.85546875" customWidth="1"/>
    <col min="13312" max="13312" width="12.42578125" customWidth="1"/>
    <col min="13313" max="13313" width="17.28515625" customWidth="1"/>
    <col min="13314" max="13314" width="11.28515625" customWidth="1"/>
    <col min="13315" max="13315" width="7.85546875" customWidth="1"/>
    <col min="13316" max="13316" width="9.7109375" customWidth="1"/>
    <col min="13317" max="13317" width="8" customWidth="1"/>
    <col min="13318" max="13318" width="12.85546875" customWidth="1"/>
    <col min="13319" max="13319" width="20" customWidth="1"/>
    <col min="13566" max="13566" width="21" customWidth="1"/>
    <col min="13567" max="13567" width="7.85546875" customWidth="1"/>
    <col min="13568" max="13568" width="12.42578125" customWidth="1"/>
    <col min="13569" max="13569" width="17.28515625" customWidth="1"/>
    <col min="13570" max="13570" width="11.28515625" customWidth="1"/>
    <col min="13571" max="13571" width="7.85546875" customWidth="1"/>
    <col min="13572" max="13572" width="9.7109375" customWidth="1"/>
    <col min="13573" max="13573" width="8" customWidth="1"/>
    <col min="13574" max="13574" width="12.85546875" customWidth="1"/>
    <col min="13575" max="13575" width="20" customWidth="1"/>
    <col min="13822" max="13822" width="21" customWidth="1"/>
    <col min="13823" max="13823" width="7.85546875" customWidth="1"/>
    <col min="13824" max="13824" width="12.42578125" customWidth="1"/>
    <col min="13825" max="13825" width="17.28515625" customWidth="1"/>
    <col min="13826" max="13826" width="11.28515625" customWidth="1"/>
    <col min="13827" max="13827" width="7.85546875" customWidth="1"/>
    <col min="13828" max="13828" width="9.7109375" customWidth="1"/>
    <col min="13829" max="13829" width="8" customWidth="1"/>
    <col min="13830" max="13830" width="12.85546875" customWidth="1"/>
    <col min="13831" max="13831" width="20" customWidth="1"/>
    <col min="14078" max="14078" width="21" customWidth="1"/>
    <col min="14079" max="14079" width="7.85546875" customWidth="1"/>
    <col min="14080" max="14080" width="12.42578125" customWidth="1"/>
    <col min="14081" max="14081" width="17.28515625" customWidth="1"/>
    <col min="14082" max="14082" width="11.28515625" customWidth="1"/>
    <col min="14083" max="14083" width="7.85546875" customWidth="1"/>
    <col min="14084" max="14084" width="9.7109375" customWidth="1"/>
    <col min="14085" max="14085" width="8" customWidth="1"/>
    <col min="14086" max="14086" width="12.85546875" customWidth="1"/>
    <col min="14087" max="14087" width="20" customWidth="1"/>
    <col min="14334" max="14334" width="21" customWidth="1"/>
    <col min="14335" max="14335" width="7.85546875" customWidth="1"/>
    <col min="14336" max="14336" width="12.42578125" customWidth="1"/>
    <col min="14337" max="14337" width="17.28515625" customWidth="1"/>
    <col min="14338" max="14338" width="11.28515625" customWidth="1"/>
    <col min="14339" max="14339" width="7.85546875" customWidth="1"/>
    <col min="14340" max="14340" width="9.7109375" customWidth="1"/>
    <col min="14341" max="14341" width="8" customWidth="1"/>
    <col min="14342" max="14342" width="12.85546875" customWidth="1"/>
    <col min="14343" max="14343" width="20" customWidth="1"/>
    <col min="14590" max="14590" width="21" customWidth="1"/>
    <col min="14591" max="14591" width="7.85546875" customWidth="1"/>
    <col min="14592" max="14592" width="12.42578125" customWidth="1"/>
    <col min="14593" max="14593" width="17.28515625" customWidth="1"/>
    <col min="14594" max="14594" width="11.28515625" customWidth="1"/>
    <col min="14595" max="14595" width="7.85546875" customWidth="1"/>
    <col min="14596" max="14596" width="9.7109375" customWidth="1"/>
    <col min="14597" max="14597" width="8" customWidth="1"/>
    <col min="14598" max="14598" width="12.85546875" customWidth="1"/>
    <col min="14599" max="14599" width="20" customWidth="1"/>
    <col min="14846" max="14846" width="21" customWidth="1"/>
    <col min="14847" max="14847" width="7.85546875" customWidth="1"/>
    <col min="14848" max="14848" width="12.42578125" customWidth="1"/>
    <col min="14849" max="14849" width="17.28515625" customWidth="1"/>
    <col min="14850" max="14850" width="11.28515625" customWidth="1"/>
    <col min="14851" max="14851" width="7.85546875" customWidth="1"/>
    <col min="14852" max="14852" width="9.7109375" customWidth="1"/>
    <col min="14853" max="14853" width="8" customWidth="1"/>
    <col min="14854" max="14854" width="12.85546875" customWidth="1"/>
    <col min="14855" max="14855" width="20" customWidth="1"/>
    <col min="15102" max="15102" width="21" customWidth="1"/>
    <col min="15103" max="15103" width="7.85546875" customWidth="1"/>
    <col min="15104" max="15104" width="12.42578125" customWidth="1"/>
    <col min="15105" max="15105" width="17.28515625" customWidth="1"/>
    <col min="15106" max="15106" width="11.28515625" customWidth="1"/>
    <col min="15107" max="15107" width="7.85546875" customWidth="1"/>
    <col min="15108" max="15108" width="9.7109375" customWidth="1"/>
    <col min="15109" max="15109" width="8" customWidth="1"/>
    <col min="15110" max="15110" width="12.85546875" customWidth="1"/>
    <col min="15111" max="15111" width="20" customWidth="1"/>
    <col min="15358" max="15358" width="21" customWidth="1"/>
    <col min="15359" max="15359" width="7.85546875" customWidth="1"/>
    <col min="15360" max="15360" width="12.42578125" customWidth="1"/>
    <col min="15361" max="15361" width="17.28515625" customWidth="1"/>
    <col min="15362" max="15362" width="11.28515625" customWidth="1"/>
    <col min="15363" max="15363" width="7.85546875" customWidth="1"/>
    <col min="15364" max="15364" width="9.7109375" customWidth="1"/>
    <col min="15365" max="15365" width="8" customWidth="1"/>
    <col min="15366" max="15366" width="12.85546875" customWidth="1"/>
    <col min="15367" max="15367" width="20" customWidth="1"/>
    <col min="15614" max="15614" width="21" customWidth="1"/>
    <col min="15615" max="15615" width="7.85546875" customWidth="1"/>
    <col min="15616" max="15616" width="12.42578125" customWidth="1"/>
    <col min="15617" max="15617" width="17.28515625" customWidth="1"/>
    <col min="15618" max="15618" width="11.28515625" customWidth="1"/>
    <col min="15619" max="15619" width="7.85546875" customWidth="1"/>
    <col min="15620" max="15620" width="9.7109375" customWidth="1"/>
    <col min="15621" max="15621" width="8" customWidth="1"/>
    <col min="15622" max="15622" width="12.85546875" customWidth="1"/>
    <col min="15623" max="15623" width="20" customWidth="1"/>
    <col min="15870" max="15870" width="21" customWidth="1"/>
    <col min="15871" max="15871" width="7.85546875" customWidth="1"/>
    <col min="15872" max="15872" width="12.42578125" customWidth="1"/>
    <col min="15873" max="15873" width="17.28515625" customWidth="1"/>
    <col min="15874" max="15874" width="11.28515625" customWidth="1"/>
    <col min="15875" max="15875" width="7.85546875" customWidth="1"/>
    <col min="15876" max="15876" width="9.7109375" customWidth="1"/>
    <col min="15877" max="15877" width="8" customWidth="1"/>
    <col min="15878" max="15878" width="12.85546875" customWidth="1"/>
    <col min="15879" max="15879" width="20" customWidth="1"/>
    <col min="16126" max="16126" width="21" customWidth="1"/>
    <col min="16127" max="16127" width="7.85546875" customWidth="1"/>
    <col min="16128" max="16128" width="12.42578125" customWidth="1"/>
    <col min="16129" max="16129" width="17.28515625" customWidth="1"/>
    <col min="16130" max="16130" width="11.28515625" customWidth="1"/>
    <col min="16131" max="16131" width="7.85546875" customWidth="1"/>
    <col min="16132" max="16132" width="9.7109375" customWidth="1"/>
    <col min="16133" max="16133" width="8" customWidth="1"/>
    <col min="16134" max="16134" width="12.85546875" customWidth="1"/>
    <col min="16135" max="16135" width="20" customWidth="1"/>
  </cols>
  <sheetData>
    <row r="1" spans="1:7" ht="17.100000000000001" customHeight="1" thickBot="1" x14ac:dyDescent="0.3">
      <c r="A1" s="22" t="s">
        <v>18</v>
      </c>
      <c r="B1" s="23"/>
      <c r="C1" s="23"/>
      <c r="D1" s="23"/>
      <c r="E1" s="23"/>
      <c r="F1" s="23"/>
      <c r="G1" s="23"/>
    </row>
    <row r="2" spans="1:7" ht="17.100000000000001" customHeight="1" thickTop="1" x14ac:dyDescent="0.25">
      <c r="A2" s="24" t="s">
        <v>17</v>
      </c>
      <c r="B2" s="25" t="s">
        <v>16</v>
      </c>
      <c r="C2" s="26"/>
      <c r="D2" s="20" t="s">
        <v>15</v>
      </c>
      <c r="E2" s="29" t="s">
        <v>14</v>
      </c>
      <c r="F2" s="30"/>
      <c r="G2" s="19" t="s">
        <v>13</v>
      </c>
    </row>
    <row r="3" spans="1:7" ht="17.100000000000001" customHeight="1" x14ac:dyDescent="0.25">
      <c r="A3" s="24"/>
      <c r="B3" s="27"/>
      <c r="C3" s="28"/>
      <c r="D3" s="18" t="s">
        <v>12</v>
      </c>
      <c r="E3" s="31" t="s">
        <v>11</v>
      </c>
      <c r="F3" s="32"/>
      <c r="G3" s="17" t="s">
        <v>10</v>
      </c>
    </row>
    <row r="4" spans="1:7" ht="17.100000000000001" customHeight="1" x14ac:dyDescent="0.25">
      <c r="A4" s="16" t="s">
        <v>9</v>
      </c>
      <c r="B4" s="15"/>
      <c r="C4" s="15"/>
      <c r="D4" s="14"/>
      <c r="E4" s="13"/>
      <c r="F4" s="13"/>
      <c r="G4" s="12"/>
    </row>
    <row r="5" spans="1:7" ht="17.100000000000001" customHeight="1" x14ac:dyDescent="0.25">
      <c r="A5" s="11" t="s">
        <v>8</v>
      </c>
      <c r="B5" s="6">
        <v>0.74153999237923807</v>
      </c>
      <c r="C5" s="9" t="s">
        <v>3</v>
      </c>
      <c r="D5" s="8">
        <f>(0.89)*(66/72)</f>
        <v>0.8158333333333333</v>
      </c>
      <c r="E5" s="8">
        <f>145/453.59237</f>
        <v>0.31967028016807247</v>
      </c>
      <c r="F5" s="7" t="s">
        <v>2</v>
      </c>
      <c r="G5" s="6">
        <f>B5*E5/D5</f>
        <v>0.29055971046337248</v>
      </c>
    </row>
    <row r="6" spans="1:7" ht="17.100000000000001" customHeight="1" x14ac:dyDescent="0.25">
      <c r="A6" s="11" t="s">
        <v>7</v>
      </c>
      <c r="B6" s="6">
        <v>0.74153999237923807</v>
      </c>
      <c r="C6" s="9" t="s">
        <v>3</v>
      </c>
      <c r="D6" s="9">
        <f>0.89</f>
        <v>0.89</v>
      </c>
      <c r="E6" s="8">
        <f>125/453.59237</f>
        <v>0.27557782773109696</v>
      </c>
      <c r="F6" s="7" t="s">
        <v>2</v>
      </c>
      <c r="G6" s="6">
        <f>B6*E6/D6</f>
        <v>0.22960896660180294</v>
      </c>
    </row>
    <row r="7" spans="1:7" ht="17.100000000000001" customHeight="1" x14ac:dyDescent="0.25">
      <c r="A7" s="11" t="s">
        <v>6</v>
      </c>
      <c r="B7" s="6">
        <v>1.4474580487603101</v>
      </c>
      <c r="C7" s="9" t="s">
        <v>3</v>
      </c>
      <c r="D7" s="7">
        <v>1</v>
      </c>
      <c r="E7" s="8">
        <f>125/453.59237</f>
        <v>0.27557782773109696</v>
      </c>
      <c r="F7" s="7" t="s">
        <v>2</v>
      </c>
      <c r="G7" s="6">
        <f>B7*E7/D7</f>
        <v>0.39888734480925847</v>
      </c>
    </row>
    <row r="8" spans="1:7" ht="17.100000000000001" customHeight="1" x14ac:dyDescent="0.25">
      <c r="A8" s="10" t="s">
        <v>5</v>
      </c>
      <c r="B8" s="6">
        <v>1.0604903278517581</v>
      </c>
      <c r="C8" s="9" t="s">
        <v>3</v>
      </c>
      <c r="D8" s="7">
        <v>0.65</v>
      </c>
      <c r="E8" s="8">
        <f>145/453.59237</f>
        <v>0.31967028016807247</v>
      </c>
      <c r="F8" s="7" t="s">
        <v>2</v>
      </c>
      <c r="G8" s="6">
        <f>B8*E8/D8</f>
        <v>0.52154960033831155</v>
      </c>
    </row>
    <row r="9" spans="1:7" ht="17.100000000000001" customHeight="1" thickBot="1" x14ac:dyDescent="0.3">
      <c r="A9" s="5" t="s">
        <v>4</v>
      </c>
      <c r="B9" s="1">
        <v>1.4605127285636244</v>
      </c>
      <c r="C9" s="4" t="s">
        <v>3</v>
      </c>
      <c r="D9" s="2">
        <v>0.98</v>
      </c>
      <c r="E9" s="3">
        <f>145/453.59237</f>
        <v>0.31967028016807247</v>
      </c>
      <c r="F9" s="2" t="s">
        <v>2</v>
      </c>
      <c r="G9" s="1">
        <f>B9*E9/D9</f>
        <v>0.47641072768262221</v>
      </c>
    </row>
    <row r="10" spans="1:7" ht="79.5" customHeight="1" thickTop="1" x14ac:dyDescent="0.25">
      <c r="A10" s="33" t="s">
        <v>20</v>
      </c>
      <c r="B10" s="33"/>
      <c r="C10" s="33"/>
      <c r="D10" s="33"/>
      <c r="E10" s="33"/>
      <c r="F10" s="33"/>
      <c r="G10" s="33"/>
    </row>
    <row r="11" spans="1:7" x14ac:dyDescent="0.25">
      <c r="A11" s="36"/>
      <c r="B11" s="36"/>
      <c r="C11" s="36"/>
      <c r="D11" s="36"/>
      <c r="E11" s="36"/>
      <c r="F11" s="36"/>
      <c r="G11" s="36"/>
    </row>
    <row r="12" spans="1:7" ht="16.5" customHeight="1" x14ac:dyDescent="0.25">
      <c r="A12" s="21" t="s">
        <v>21</v>
      </c>
      <c r="B12" s="21"/>
      <c r="C12" s="21"/>
      <c r="D12" s="21"/>
      <c r="E12" s="21"/>
      <c r="F12" s="21"/>
      <c r="G12" s="21"/>
    </row>
    <row r="13" spans="1:7" x14ac:dyDescent="0.25">
      <c r="A13" s="36"/>
      <c r="B13" s="36"/>
      <c r="C13" s="36"/>
      <c r="D13" s="36"/>
      <c r="E13" s="36"/>
      <c r="F13" s="36"/>
      <c r="G13" s="36"/>
    </row>
    <row r="14" spans="1:7" ht="78.75" customHeight="1" x14ac:dyDescent="0.25">
      <c r="A14" s="21" t="s">
        <v>22</v>
      </c>
      <c r="B14" s="21"/>
      <c r="C14" s="21"/>
      <c r="D14" s="21"/>
      <c r="E14" s="21"/>
      <c r="F14" s="21"/>
      <c r="G14" s="21"/>
    </row>
    <row r="15" spans="1:7" x14ac:dyDescent="0.25">
      <c r="A15" s="36"/>
      <c r="B15" s="36"/>
      <c r="C15" s="36"/>
      <c r="D15" s="36"/>
      <c r="E15" s="36"/>
      <c r="F15" s="36"/>
      <c r="G15" s="36"/>
    </row>
    <row r="16" spans="1:7" ht="31.5" customHeight="1" x14ac:dyDescent="0.25">
      <c r="A16" s="21" t="s">
        <v>19</v>
      </c>
      <c r="B16" s="21"/>
      <c r="C16" s="21"/>
      <c r="D16" s="21"/>
      <c r="E16" s="21"/>
      <c r="F16" s="21"/>
      <c r="G16" s="21"/>
    </row>
    <row r="17" spans="1:7" ht="15" customHeight="1" x14ac:dyDescent="0.25">
      <c r="A17" s="34" t="s">
        <v>1</v>
      </c>
      <c r="B17" s="35"/>
      <c r="C17" s="34"/>
      <c r="D17" s="34"/>
      <c r="E17" s="34"/>
      <c r="F17" s="34"/>
      <c r="G17" s="34"/>
    </row>
    <row r="18" spans="1:7" ht="67.5" customHeight="1" x14ac:dyDescent="0.25">
      <c r="A18" s="21" t="s">
        <v>0</v>
      </c>
      <c r="B18" s="21"/>
      <c r="C18" s="21"/>
      <c r="D18" s="21"/>
      <c r="E18" s="21"/>
      <c r="F18" s="21"/>
      <c r="G18" s="21"/>
    </row>
  </sheetData>
  <mergeCells count="14">
    <mergeCell ref="A12:G12"/>
    <mergeCell ref="A18:G18"/>
    <mergeCell ref="A1:G1"/>
    <mergeCell ref="A2:A3"/>
    <mergeCell ref="B2:C3"/>
    <mergeCell ref="E2:F2"/>
    <mergeCell ref="E3:F3"/>
    <mergeCell ref="A10:G10"/>
    <mergeCell ref="A17:G17"/>
    <mergeCell ref="A14:G14"/>
    <mergeCell ref="A16:G16"/>
    <mergeCell ref="A11:G11"/>
    <mergeCell ref="A13:G13"/>
    <mergeCell ref="A15:G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Carrots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Carrots—Average retail price per pound and per cup equivalent, 2013</dc:title>
  <dc:subject>Agricultural economics</dc:subject>
  <dc:creator>Hayden Stewart and Jeffrey Hyman</dc:creator>
  <cp:keywords>Carrots, fruits and vegetables, average prices, retail stores, IRI Infoscan data, food consumption, edible cup equivalents, FPED</cp:keywords>
  <dc:description>Excel table showing average price per cup equivalent for carrots.</dc:description>
  <cp:lastModifiedBy>WIN31TONT40</cp:lastModifiedBy>
  <dcterms:created xsi:type="dcterms:W3CDTF">2015-03-11T13:08:52Z</dcterms:created>
  <dcterms:modified xsi:type="dcterms:W3CDTF">2015-03-16T20:21:51Z</dcterms:modified>
</cp:coreProperties>
</file>