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1415" windowHeight="9270"/>
  </bookViews>
  <sheets>
    <sheet name="Corn" sheetId="1" r:id="rId1"/>
  </sheets>
  <calcPr calcId="145621"/>
</workbook>
</file>

<file path=xl/calcChain.xml><?xml version="1.0" encoding="utf-8"?>
<calcChain xmlns="http://schemas.openxmlformats.org/spreadsheetml/2006/main">
  <c r="D4" i="1" l="1"/>
  <c r="G4" i="1" s="1"/>
  <c r="E4" i="1"/>
  <c r="E5" i="1"/>
  <c r="G5" i="1"/>
  <c r="D6" i="1"/>
  <c r="E6" i="1"/>
  <c r="G6" i="1" s="1"/>
</calcChain>
</file>

<file path=xl/sharedStrings.xml><?xml version="1.0" encoding="utf-8"?>
<sst xmlns="http://schemas.openxmlformats.org/spreadsheetml/2006/main" count="22" uniqueCount="18">
  <si>
    <t>Source: Calculated by ERS, USDA from 2013 IRI Infoscan data; Agriculture Handbook No. 102, Food Yields Summarized by Different Stages of Preparation, 1975 (AH102); and the 2009-2010 Food Patterns Equivalents Database (FPED) as well as the FPED's accompanying Methodology and User Guide.</t>
  </si>
  <si>
    <t>pounds</t>
  </si>
  <si>
    <t xml:space="preserve"> per pound</t>
  </si>
  <si>
    <r>
      <t>Frozen</t>
    </r>
    <r>
      <rPr>
        <vertAlign val="superscript"/>
        <sz val="10"/>
        <rFont val="Arial"/>
        <family val="2"/>
      </rPr>
      <t>3</t>
    </r>
  </si>
  <si>
    <r>
      <t>Canned</t>
    </r>
    <r>
      <rPr>
        <vertAlign val="superscript"/>
        <sz val="10"/>
        <rFont val="Arial"/>
        <family val="2"/>
      </rPr>
      <t>2</t>
    </r>
  </si>
  <si>
    <r>
      <t>Fresh</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</si>
  <si>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</si>
  <si>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</si>
  <si>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</si>
  <si>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</si>
  <si>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</si>
  <si>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</si>
  <si>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</si>
  <si>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</si>
  <si>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t>Sweet corn—Average retail price per pound and per cup equivalent, 2013</t>
  </si>
  <si>
    <r>
      <rPr>
        <vertAlign val="superscript"/>
        <sz val="10"/>
        <rFont val="Arial"/>
        <family val="2"/>
      </rPr>
      <t>1</t>
    </r>
    <r>
      <rPr>
        <sz val="10"/>
        <rFont val="Arial"/>
        <family val="2"/>
      </rPr>
      <t xml:space="preserve">Includes ears of sweet corn sold on the cob without husk. It is assumed that consumers cook the corn on the cob prior to consumption. Agriculture Handbook No. 102 (AH102) reports a preparation yield of 54 percent for cooking corn on the cob. </t>
    </r>
  </si>
  <si>
    <r>
      <rPr>
        <vertAlign val="superscript"/>
        <sz val="10"/>
        <rFont val="Arial"/>
        <family val="2"/>
      </rPr>
      <t>3</t>
    </r>
    <r>
      <rPr>
        <sz val="10"/>
        <rFont val="Arial"/>
        <family val="2"/>
      </rPr>
      <t>Includes only whole kernel corn; excludes frozen corn on the cob. AH102 reports a preparation yield of 96 percent for boiling or steaming frozen kernels.</t>
    </r>
  </si>
  <si>
    <r>
      <rPr>
        <vertAlign val="superscript"/>
        <sz val="10"/>
        <rFont val="Arial"/>
        <family val="2"/>
      </rPr>
      <t>2</t>
    </r>
    <r>
      <rPr>
        <sz val="10"/>
        <rFont val="Arial"/>
        <family val="2"/>
      </rPr>
      <t>Excludes creamed corn. The liquid contents of the can are discarded prior to consumption. Based on the Food Patterns Equivalents Database (FPED), ERS assumes that 65 percent of the can's gross weight is solid and 35 percent is liquid medium. The FPED cup equivalent weight for canned corn is the weight of the solids and not of the liquid medium in which the vegetable is packed. The preparation yield factor for canned corn in the above table does not account for any further preparation that occurs prior to consumption.</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</si>
</sst>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6" x14ac:knownFonts="1">
    <font>
      <sz val="11"/>
      <color theme="1"/>
      <name val="Calibri"/>
      <family val="2"/>
      <scheme val="minor"/>
    </font>
    <font>
      <sz val="11"/>
      <color theme="1"/>
      <name val="Calibri"/>
      <family val="2"/>
      <scheme val="minor"/>
    </font>
    <font>
      <sz val="10"/>
      <name val="Arial"/>
      <family val="2"/>
    </font>
    <font>
      <sz val="10"/>
      <color theme="1"/>
      <name val="Calibri"/>
      <family val="2"/>
      <scheme val="minor"/>
    </font>
    <font>
      <vertAlign val="superscript"/>
      <sz val="10"/>
      <name val="Arial"/>
      <family val="2"/>
    </font>
    <font>
      <b/>
      <sz val="10"/>
      <name val="Arial"/>
      <family val="2"/>
    </font>
  </fonts>
  <fills count="3">
    <fill>
      <patternFill patternType="none"/>
    </fill>
    <fill>
      <patternFill patternType="gray125"/>
    </fill>
    <fill>
      <patternFill patternType="solid">
        <fgColor rgb="FFFFFFCC"/>
      </patternFill>
    </fill>
  </fills>
  <borders count="10">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style="thin">
        <color theme="0" tint="-0.499984740745262"/>
      </left>
      <right style="thin">
        <color theme="1" tint="0.499984740745262"/>
      </right>
      <top style="thin">
        <color theme="0"/>
      </top>
      <bottom style="thin">
        <color indexed="64"/>
      </bottom>
      <diagonal/>
    </border>
    <border>
      <left style="thin">
        <color theme="0" tint="-0.499984740745262"/>
      </left>
      <right style="thin">
        <color theme="0" tint="-0.499984740745262"/>
      </right>
      <top style="thin">
        <color theme="0"/>
      </top>
      <bottom style="thin">
        <color indexed="64"/>
      </bottom>
      <diagonal/>
    </border>
    <border>
      <left style="thin">
        <color theme="0" tint="-0.499984740745262"/>
      </left>
      <right style="thin">
        <color theme="1" tint="0.499984740745262"/>
      </right>
      <top style="double">
        <color indexed="64"/>
      </top>
      <bottom style="thin">
        <color theme="0"/>
      </bottom>
      <diagonal/>
    </border>
    <border>
      <left style="thin">
        <color theme="0" tint="-0.499984740745262"/>
      </left>
      <right style="thin">
        <color theme="0" tint="-0.499984740745262"/>
      </right>
      <top style="double">
        <color indexed="64"/>
      </top>
      <bottom style="thin">
        <color theme="0"/>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28">
    <xf numFmtId="0" fontId="0" fillId="0" borderId="0" xfId="0"/>
    <xf numFmtId="164" fontId="2" fillId="0" borderId="4" xfId="0" applyNumberFormat="1" applyFont="1" applyFill="1" applyBorder="1" applyAlignment="1">
      <alignment horizontal="center" vertical="center"/>
    </xf>
    <xf numFmtId="0" fontId="2" fillId="0" borderId="4" xfId="0" applyNumberFormat="1" applyFont="1" applyFill="1" applyBorder="1" applyAlignment="1">
      <alignment horizontal="center" vertical="center"/>
    </xf>
    <xf numFmtId="165" fontId="2" fillId="0" borderId="4" xfId="0" applyNumberFormat="1" applyFont="1" applyFill="1" applyBorder="1" applyAlignment="1">
      <alignment horizontal="center" vertical="center"/>
    </xf>
    <xf numFmtId="2" fontId="2" fillId="0" borderId="4" xfId="0" applyNumberFormat="1" applyFont="1" applyFill="1" applyBorder="1" applyAlignment="1">
      <alignment horizontal="center" vertical="center"/>
    </xf>
    <xf numFmtId="0" fontId="2" fillId="0" borderId="4" xfId="0" applyFont="1" applyFill="1" applyBorder="1" applyAlignment="1">
      <alignment vertical="center"/>
    </xf>
    <xf numFmtId="164" fontId="2" fillId="0" borderId="5" xfId="0" applyNumberFormat="1" applyFont="1" applyFill="1" applyBorder="1" applyAlignment="1">
      <alignment horizontal="center" vertical="center"/>
    </xf>
    <xf numFmtId="0" fontId="2" fillId="0" borderId="5" xfId="0" applyNumberFormat="1" applyFont="1" applyFill="1" applyBorder="1" applyAlignment="1">
      <alignment horizontal="center" vertical="center"/>
    </xf>
    <xf numFmtId="165" fontId="2" fillId="0" borderId="5" xfId="0" applyNumberFormat="1" applyFont="1" applyFill="1" applyBorder="1" applyAlignment="1">
      <alignment horizontal="center" vertical="center"/>
    </xf>
    <xf numFmtId="2" fontId="2" fillId="0" borderId="5" xfId="0" applyNumberFormat="1" applyFont="1" applyFill="1" applyBorder="1" applyAlignment="1">
      <alignment horizontal="center" vertical="center"/>
    </xf>
    <xf numFmtId="0" fontId="2" fillId="0" borderId="5" xfId="0" applyFont="1" applyFill="1" applyBorder="1" applyAlignment="1">
      <alignment vertical="center"/>
    </xf>
    <xf numFmtId="0" fontId="2" fillId="0" borderId="6" xfId="0" applyFont="1" applyBorder="1" applyAlignment="1">
      <alignment horizontal="center" vertical="center"/>
    </xf>
    <xf numFmtId="9" fontId="2" fillId="0" borderId="7" xfId="1" applyFont="1" applyBorder="1" applyAlignment="1">
      <alignment horizontal="center" vertical="center" wrapText="1"/>
    </xf>
    <xf numFmtId="0" fontId="2" fillId="0" borderId="8" xfId="0" applyFont="1" applyBorder="1" applyAlignment="1">
      <alignment horizontal="center" vertical="center" wrapText="1"/>
    </xf>
    <xf numFmtId="9" fontId="2" fillId="0" borderId="9" xfId="1" applyFont="1" applyBorder="1" applyAlignment="1">
      <alignment horizontal="center" vertical="center" wrapText="1"/>
    </xf>
    <xf numFmtId="0" fontId="2" fillId="0" borderId="3" xfId="0" applyFont="1" applyFill="1" applyBorder="1" applyAlignment="1">
      <alignment vertical="top" wrapText="1"/>
    </xf>
    <xf numFmtId="0" fontId="2" fillId="0" borderId="2" xfId="0" applyFont="1" applyFill="1" applyBorder="1" applyAlignment="1">
      <alignment vertical="center" wrapText="1"/>
    </xf>
    <xf numFmtId="0" fontId="5" fillId="0" borderId="0" xfId="0" applyFont="1" applyBorder="1" applyAlignment="1">
      <alignment vertical="center" wrapText="1"/>
    </xf>
    <xf numFmtId="0" fontId="3" fillId="0" borderId="0" xfId="0" applyFont="1" applyBorder="1" applyAlignment="1">
      <alignment vertical="center" wrapText="1"/>
    </xf>
    <xf numFmtId="0" fontId="2" fillId="0" borderId="9" xfId="0" applyFont="1" applyBorder="1" applyAlignment="1">
      <alignment horizontal="center" vertical="center" wrapText="1"/>
    </xf>
    <xf numFmtId="0" fontId="2" fillId="0" borderId="7" xfId="0" applyFont="1" applyBorder="1" applyAlignment="1">
      <alignment horizontal="center" vertical="center" wrapText="1"/>
    </xf>
    <xf numFmtId="2" fontId="2" fillId="0" borderId="9" xfId="0" applyNumberFormat="1" applyFont="1" applyBorder="1" applyAlignment="1">
      <alignment horizontal="center" vertical="center" wrapText="1"/>
    </xf>
    <xf numFmtId="2" fontId="2" fillId="0" borderId="7" xfId="0" applyNumberFormat="1" applyFont="1" applyBorder="1" applyAlignment="1">
      <alignment horizontal="center" vertical="center" wrapText="1"/>
    </xf>
    <xf numFmtId="2" fontId="2" fillId="0" borderId="9" xfId="0" applyNumberFormat="1" applyFont="1" applyBorder="1" applyAlignment="1">
      <alignment horizontal="center" vertical="center"/>
    </xf>
    <xf numFmtId="2" fontId="2" fillId="0" borderId="7" xfId="0" applyNumberFormat="1" applyFont="1" applyBorder="1" applyAlignment="1">
      <alignment horizontal="center" vertical="center"/>
    </xf>
    <xf numFmtId="0" fontId="2" fillId="0" borderId="2" xfId="0" applyFont="1" applyFill="1" applyBorder="1" applyAlignment="1">
      <alignment vertical="top" wrapText="1"/>
    </xf>
    <xf numFmtId="0" fontId="3" fillId="0" borderId="2" xfId="0" applyFont="1" applyBorder="1" applyAlignment="1">
      <alignment vertical="center" wrapText="1"/>
    </xf>
    <xf numFmtId="2" fontId="2" fillId="0" borderId="2" xfId="0" applyNumberFormat="1" applyFont="1" applyFill="1" applyBorder="1" applyAlignment="1">
      <alignment vertical="top" wrapText="1"/>
    </xf>
  </cellXfs>
  <cellStyles count="9">
    <cellStyle name="Normal" xfId="0" builtinId="0"/>
    <cellStyle name="Normal 2" xfId="2"/>
    <cellStyle name="Normal 4" xfId="3"/>
    <cellStyle name="Normal 5" xfId="4"/>
    <cellStyle name="Note 3" xfId="5"/>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tabSelected="1" workbookViewId="0">
      <selection sqref="A1:G1"/>
    </sheetView>
  </sheetViews>
  <sheetFormatPr defaultRowHeight="15" x14ac:dyDescent="0.25"/>
  <cols>
    <col min="1" max="1" width="8.7109375" customWidth="1"/>
    <col min="2" max="2" width="10.7109375" customWidth="1"/>
    <col min="3" max="3" width="9.7109375" customWidth="1"/>
    <col min="4" max="4" width="12" customWidth="1"/>
    <col min="5" max="5" width="10.28515625" customWidth="1"/>
    <col min="6" max="6" width="7" customWidth="1"/>
    <col min="7" max="7" width="16" customWidth="1"/>
    <col min="254" max="254" width="11.5703125" customWidth="1"/>
    <col min="255" max="255" width="8.85546875" customWidth="1"/>
    <col min="256" max="256" width="13.28515625" customWidth="1"/>
    <col min="257" max="257" width="17" customWidth="1"/>
    <col min="258" max="258" width="11.42578125" customWidth="1"/>
    <col min="259" max="259" width="8.7109375" customWidth="1"/>
    <col min="260" max="260" width="9.85546875" customWidth="1"/>
    <col min="261" max="261" width="9.28515625" customWidth="1"/>
    <col min="262" max="262" width="13.28515625" customWidth="1"/>
    <col min="263" max="263" width="20.7109375" customWidth="1"/>
    <col min="510" max="510" width="11.5703125" customWidth="1"/>
    <col min="511" max="511" width="8.85546875" customWidth="1"/>
    <col min="512" max="512" width="13.28515625" customWidth="1"/>
    <col min="513" max="513" width="17" customWidth="1"/>
    <col min="514" max="514" width="11.42578125" customWidth="1"/>
    <col min="515" max="515" width="8.7109375" customWidth="1"/>
    <col min="516" max="516" width="9.85546875" customWidth="1"/>
    <col min="517" max="517" width="9.28515625" customWidth="1"/>
    <col min="518" max="518" width="13.28515625" customWidth="1"/>
    <col min="519" max="519" width="20.7109375" customWidth="1"/>
    <col min="766" max="766" width="11.5703125" customWidth="1"/>
    <col min="767" max="767" width="8.85546875" customWidth="1"/>
    <col min="768" max="768" width="13.28515625" customWidth="1"/>
    <col min="769" max="769" width="17" customWidth="1"/>
    <col min="770" max="770" width="11.42578125" customWidth="1"/>
    <col min="771" max="771" width="8.7109375" customWidth="1"/>
    <col min="772" max="772" width="9.85546875" customWidth="1"/>
    <col min="773" max="773" width="9.28515625" customWidth="1"/>
    <col min="774" max="774" width="13.28515625" customWidth="1"/>
    <col min="775" max="775" width="20.7109375" customWidth="1"/>
    <col min="1022" max="1022" width="11.5703125" customWidth="1"/>
    <col min="1023" max="1023" width="8.85546875" customWidth="1"/>
    <col min="1024" max="1024" width="13.28515625" customWidth="1"/>
    <col min="1025" max="1025" width="17" customWidth="1"/>
    <col min="1026" max="1026" width="11.42578125" customWidth="1"/>
    <col min="1027" max="1027" width="8.7109375" customWidth="1"/>
    <col min="1028" max="1028" width="9.85546875" customWidth="1"/>
    <col min="1029" max="1029" width="9.28515625" customWidth="1"/>
    <col min="1030" max="1030" width="13.28515625" customWidth="1"/>
    <col min="1031" max="1031" width="20.7109375" customWidth="1"/>
    <col min="1278" max="1278" width="11.5703125" customWidth="1"/>
    <col min="1279" max="1279" width="8.85546875" customWidth="1"/>
    <col min="1280" max="1280" width="13.28515625" customWidth="1"/>
    <col min="1281" max="1281" width="17" customWidth="1"/>
    <col min="1282" max="1282" width="11.42578125" customWidth="1"/>
    <col min="1283" max="1283" width="8.7109375" customWidth="1"/>
    <col min="1284" max="1284" width="9.85546875" customWidth="1"/>
    <col min="1285" max="1285" width="9.28515625" customWidth="1"/>
    <col min="1286" max="1286" width="13.28515625" customWidth="1"/>
    <col min="1287" max="1287" width="20.7109375" customWidth="1"/>
    <col min="1534" max="1534" width="11.5703125" customWidth="1"/>
    <col min="1535" max="1535" width="8.85546875" customWidth="1"/>
    <col min="1536" max="1536" width="13.28515625" customWidth="1"/>
    <col min="1537" max="1537" width="17" customWidth="1"/>
    <col min="1538" max="1538" width="11.42578125" customWidth="1"/>
    <col min="1539" max="1539" width="8.7109375" customWidth="1"/>
    <col min="1540" max="1540" width="9.85546875" customWidth="1"/>
    <col min="1541" max="1541" width="9.28515625" customWidth="1"/>
    <col min="1542" max="1542" width="13.28515625" customWidth="1"/>
    <col min="1543" max="1543" width="20.7109375" customWidth="1"/>
    <col min="1790" max="1790" width="11.5703125" customWidth="1"/>
    <col min="1791" max="1791" width="8.85546875" customWidth="1"/>
    <col min="1792" max="1792" width="13.28515625" customWidth="1"/>
    <col min="1793" max="1793" width="17" customWidth="1"/>
    <col min="1794" max="1794" width="11.42578125" customWidth="1"/>
    <col min="1795" max="1795" width="8.7109375" customWidth="1"/>
    <col min="1796" max="1796" width="9.85546875" customWidth="1"/>
    <col min="1797" max="1797" width="9.28515625" customWidth="1"/>
    <col min="1798" max="1798" width="13.28515625" customWidth="1"/>
    <col min="1799" max="1799" width="20.7109375" customWidth="1"/>
    <col min="2046" max="2046" width="11.5703125" customWidth="1"/>
    <col min="2047" max="2047" width="8.85546875" customWidth="1"/>
    <col min="2048" max="2048" width="13.28515625" customWidth="1"/>
    <col min="2049" max="2049" width="17" customWidth="1"/>
    <col min="2050" max="2050" width="11.42578125" customWidth="1"/>
    <col min="2051" max="2051" width="8.7109375" customWidth="1"/>
    <col min="2052" max="2052" width="9.85546875" customWidth="1"/>
    <col min="2053" max="2053" width="9.28515625" customWidth="1"/>
    <col min="2054" max="2054" width="13.28515625" customWidth="1"/>
    <col min="2055" max="2055" width="20.7109375" customWidth="1"/>
    <col min="2302" max="2302" width="11.5703125" customWidth="1"/>
    <col min="2303" max="2303" width="8.85546875" customWidth="1"/>
    <col min="2304" max="2304" width="13.28515625" customWidth="1"/>
    <col min="2305" max="2305" width="17" customWidth="1"/>
    <col min="2306" max="2306" width="11.42578125" customWidth="1"/>
    <col min="2307" max="2307" width="8.7109375" customWidth="1"/>
    <col min="2308" max="2308" width="9.85546875" customWidth="1"/>
    <col min="2309" max="2309" width="9.28515625" customWidth="1"/>
    <col min="2310" max="2310" width="13.28515625" customWidth="1"/>
    <col min="2311" max="2311" width="20.7109375" customWidth="1"/>
    <col min="2558" max="2558" width="11.5703125" customWidth="1"/>
    <col min="2559" max="2559" width="8.85546875" customWidth="1"/>
    <col min="2560" max="2560" width="13.28515625" customWidth="1"/>
    <col min="2561" max="2561" width="17" customWidth="1"/>
    <col min="2562" max="2562" width="11.42578125" customWidth="1"/>
    <col min="2563" max="2563" width="8.7109375" customWidth="1"/>
    <col min="2564" max="2564" width="9.85546875" customWidth="1"/>
    <col min="2565" max="2565" width="9.28515625" customWidth="1"/>
    <col min="2566" max="2566" width="13.28515625" customWidth="1"/>
    <col min="2567" max="2567" width="20.7109375" customWidth="1"/>
    <col min="2814" max="2814" width="11.5703125" customWidth="1"/>
    <col min="2815" max="2815" width="8.85546875" customWidth="1"/>
    <col min="2816" max="2816" width="13.28515625" customWidth="1"/>
    <col min="2817" max="2817" width="17" customWidth="1"/>
    <col min="2818" max="2818" width="11.42578125" customWidth="1"/>
    <col min="2819" max="2819" width="8.7109375" customWidth="1"/>
    <col min="2820" max="2820" width="9.85546875" customWidth="1"/>
    <col min="2821" max="2821" width="9.28515625" customWidth="1"/>
    <col min="2822" max="2822" width="13.28515625" customWidth="1"/>
    <col min="2823" max="2823" width="20.7109375" customWidth="1"/>
    <col min="3070" max="3070" width="11.5703125" customWidth="1"/>
    <col min="3071" max="3071" width="8.85546875" customWidth="1"/>
    <col min="3072" max="3072" width="13.28515625" customWidth="1"/>
    <col min="3073" max="3073" width="17" customWidth="1"/>
    <col min="3074" max="3074" width="11.42578125" customWidth="1"/>
    <col min="3075" max="3075" width="8.7109375" customWidth="1"/>
    <col min="3076" max="3076" width="9.85546875" customWidth="1"/>
    <col min="3077" max="3077" width="9.28515625" customWidth="1"/>
    <col min="3078" max="3078" width="13.28515625" customWidth="1"/>
    <col min="3079" max="3079" width="20.7109375" customWidth="1"/>
    <col min="3326" max="3326" width="11.5703125" customWidth="1"/>
    <col min="3327" max="3327" width="8.85546875" customWidth="1"/>
    <col min="3328" max="3328" width="13.28515625" customWidth="1"/>
    <col min="3329" max="3329" width="17" customWidth="1"/>
    <col min="3330" max="3330" width="11.42578125" customWidth="1"/>
    <col min="3331" max="3331" width="8.7109375" customWidth="1"/>
    <col min="3332" max="3332" width="9.85546875" customWidth="1"/>
    <col min="3333" max="3333" width="9.28515625" customWidth="1"/>
    <col min="3334" max="3334" width="13.28515625" customWidth="1"/>
    <col min="3335" max="3335" width="20.7109375" customWidth="1"/>
    <col min="3582" max="3582" width="11.5703125" customWidth="1"/>
    <col min="3583" max="3583" width="8.85546875" customWidth="1"/>
    <col min="3584" max="3584" width="13.28515625" customWidth="1"/>
    <col min="3585" max="3585" width="17" customWidth="1"/>
    <col min="3586" max="3586" width="11.42578125" customWidth="1"/>
    <col min="3587" max="3587" width="8.7109375" customWidth="1"/>
    <col min="3588" max="3588" width="9.85546875" customWidth="1"/>
    <col min="3589" max="3589" width="9.28515625" customWidth="1"/>
    <col min="3590" max="3590" width="13.28515625" customWidth="1"/>
    <col min="3591" max="3591" width="20.7109375" customWidth="1"/>
    <col min="3838" max="3838" width="11.5703125" customWidth="1"/>
    <col min="3839" max="3839" width="8.85546875" customWidth="1"/>
    <col min="3840" max="3840" width="13.28515625" customWidth="1"/>
    <col min="3841" max="3841" width="17" customWidth="1"/>
    <col min="3842" max="3842" width="11.42578125" customWidth="1"/>
    <col min="3843" max="3843" width="8.7109375" customWidth="1"/>
    <col min="3844" max="3844" width="9.85546875" customWidth="1"/>
    <col min="3845" max="3845" width="9.28515625" customWidth="1"/>
    <col min="3846" max="3846" width="13.28515625" customWidth="1"/>
    <col min="3847" max="3847" width="20.7109375" customWidth="1"/>
    <col min="4094" max="4094" width="11.5703125" customWidth="1"/>
    <col min="4095" max="4095" width="8.85546875" customWidth="1"/>
    <col min="4096" max="4096" width="13.28515625" customWidth="1"/>
    <col min="4097" max="4097" width="17" customWidth="1"/>
    <col min="4098" max="4098" width="11.42578125" customWidth="1"/>
    <col min="4099" max="4099" width="8.7109375" customWidth="1"/>
    <col min="4100" max="4100" width="9.85546875" customWidth="1"/>
    <col min="4101" max="4101" width="9.28515625" customWidth="1"/>
    <col min="4102" max="4102" width="13.28515625" customWidth="1"/>
    <col min="4103" max="4103" width="20.7109375" customWidth="1"/>
    <col min="4350" max="4350" width="11.5703125" customWidth="1"/>
    <col min="4351" max="4351" width="8.85546875" customWidth="1"/>
    <col min="4352" max="4352" width="13.28515625" customWidth="1"/>
    <col min="4353" max="4353" width="17" customWidth="1"/>
    <col min="4354" max="4354" width="11.42578125" customWidth="1"/>
    <col min="4355" max="4355" width="8.7109375" customWidth="1"/>
    <col min="4356" max="4356" width="9.85546875" customWidth="1"/>
    <col min="4357" max="4357" width="9.28515625" customWidth="1"/>
    <col min="4358" max="4358" width="13.28515625" customWidth="1"/>
    <col min="4359" max="4359" width="20.7109375" customWidth="1"/>
    <col min="4606" max="4606" width="11.5703125" customWidth="1"/>
    <col min="4607" max="4607" width="8.85546875" customWidth="1"/>
    <col min="4608" max="4608" width="13.28515625" customWidth="1"/>
    <col min="4609" max="4609" width="17" customWidth="1"/>
    <col min="4610" max="4610" width="11.42578125" customWidth="1"/>
    <col min="4611" max="4611" width="8.7109375" customWidth="1"/>
    <col min="4612" max="4612" width="9.85546875" customWidth="1"/>
    <col min="4613" max="4613" width="9.28515625" customWidth="1"/>
    <col min="4614" max="4614" width="13.28515625" customWidth="1"/>
    <col min="4615" max="4615" width="20.7109375" customWidth="1"/>
    <col min="4862" max="4862" width="11.5703125" customWidth="1"/>
    <col min="4863" max="4863" width="8.85546875" customWidth="1"/>
    <col min="4864" max="4864" width="13.28515625" customWidth="1"/>
    <col min="4865" max="4865" width="17" customWidth="1"/>
    <col min="4866" max="4866" width="11.42578125" customWidth="1"/>
    <col min="4867" max="4867" width="8.7109375" customWidth="1"/>
    <col min="4868" max="4868" width="9.85546875" customWidth="1"/>
    <col min="4869" max="4869" width="9.28515625" customWidth="1"/>
    <col min="4870" max="4870" width="13.28515625" customWidth="1"/>
    <col min="4871" max="4871" width="20.7109375" customWidth="1"/>
    <col min="5118" max="5118" width="11.5703125" customWidth="1"/>
    <col min="5119" max="5119" width="8.85546875" customWidth="1"/>
    <col min="5120" max="5120" width="13.28515625" customWidth="1"/>
    <col min="5121" max="5121" width="17" customWidth="1"/>
    <col min="5122" max="5122" width="11.42578125" customWidth="1"/>
    <col min="5123" max="5123" width="8.7109375" customWidth="1"/>
    <col min="5124" max="5124" width="9.85546875" customWidth="1"/>
    <col min="5125" max="5125" width="9.28515625" customWidth="1"/>
    <col min="5126" max="5126" width="13.28515625" customWidth="1"/>
    <col min="5127" max="5127" width="20.7109375" customWidth="1"/>
    <col min="5374" max="5374" width="11.5703125" customWidth="1"/>
    <col min="5375" max="5375" width="8.85546875" customWidth="1"/>
    <col min="5376" max="5376" width="13.28515625" customWidth="1"/>
    <col min="5377" max="5377" width="17" customWidth="1"/>
    <col min="5378" max="5378" width="11.42578125" customWidth="1"/>
    <col min="5379" max="5379" width="8.7109375" customWidth="1"/>
    <col min="5380" max="5380" width="9.85546875" customWidth="1"/>
    <col min="5381" max="5381" width="9.28515625" customWidth="1"/>
    <col min="5382" max="5382" width="13.28515625" customWidth="1"/>
    <col min="5383" max="5383" width="20.7109375" customWidth="1"/>
    <col min="5630" max="5630" width="11.5703125" customWidth="1"/>
    <col min="5631" max="5631" width="8.85546875" customWidth="1"/>
    <col min="5632" max="5632" width="13.28515625" customWidth="1"/>
    <col min="5633" max="5633" width="17" customWidth="1"/>
    <col min="5634" max="5634" width="11.42578125" customWidth="1"/>
    <col min="5635" max="5635" width="8.7109375" customWidth="1"/>
    <col min="5636" max="5636" width="9.85546875" customWidth="1"/>
    <col min="5637" max="5637" width="9.28515625" customWidth="1"/>
    <col min="5638" max="5638" width="13.28515625" customWidth="1"/>
    <col min="5639" max="5639" width="20.7109375" customWidth="1"/>
    <col min="5886" max="5886" width="11.5703125" customWidth="1"/>
    <col min="5887" max="5887" width="8.85546875" customWidth="1"/>
    <col min="5888" max="5888" width="13.28515625" customWidth="1"/>
    <col min="5889" max="5889" width="17" customWidth="1"/>
    <col min="5890" max="5890" width="11.42578125" customWidth="1"/>
    <col min="5891" max="5891" width="8.7109375" customWidth="1"/>
    <col min="5892" max="5892" width="9.85546875" customWidth="1"/>
    <col min="5893" max="5893" width="9.28515625" customWidth="1"/>
    <col min="5894" max="5894" width="13.28515625" customWidth="1"/>
    <col min="5895" max="5895" width="20.7109375" customWidth="1"/>
    <col min="6142" max="6142" width="11.5703125" customWidth="1"/>
    <col min="6143" max="6143" width="8.85546875" customWidth="1"/>
    <col min="6144" max="6144" width="13.28515625" customWidth="1"/>
    <col min="6145" max="6145" width="17" customWidth="1"/>
    <col min="6146" max="6146" width="11.42578125" customWidth="1"/>
    <col min="6147" max="6147" width="8.7109375" customWidth="1"/>
    <col min="6148" max="6148" width="9.85546875" customWidth="1"/>
    <col min="6149" max="6149" width="9.28515625" customWidth="1"/>
    <col min="6150" max="6150" width="13.28515625" customWidth="1"/>
    <col min="6151" max="6151" width="20.7109375" customWidth="1"/>
    <col min="6398" max="6398" width="11.5703125" customWidth="1"/>
    <col min="6399" max="6399" width="8.85546875" customWidth="1"/>
    <col min="6400" max="6400" width="13.28515625" customWidth="1"/>
    <col min="6401" max="6401" width="17" customWidth="1"/>
    <col min="6402" max="6402" width="11.42578125" customWidth="1"/>
    <col min="6403" max="6403" width="8.7109375" customWidth="1"/>
    <col min="6404" max="6404" width="9.85546875" customWidth="1"/>
    <col min="6405" max="6405" width="9.28515625" customWidth="1"/>
    <col min="6406" max="6406" width="13.28515625" customWidth="1"/>
    <col min="6407" max="6407" width="20.7109375" customWidth="1"/>
    <col min="6654" max="6654" width="11.5703125" customWidth="1"/>
    <col min="6655" max="6655" width="8.85546875" customWidth="1"/>
    <col min="6656" max="6656" width="13.28515625" customWidth="1"/>
    <col min="6657" max="6657" width="17" customWidth="1"/>
    <col min="6658" max="6658" width="11.42578125" customWidth="1"/>
    <col min="6659" max="6659" width="8.7109375" customWidth="1"/>
    <col min="6660" max="6660" width="9.85546875" customWidth="1"/>
    <col min="6661" max="6661" width="9.28515625" customWidth="1"/>
    <col min="6662" max="6662" width="13.28515625" customWidth="1"/>
    <col min="6663" max="6663" width="20.7109375" customWidth="1"/>
    <col min="6910" max="6910" width="11.5703125" customWidth="1"/>
    <col min="6911" max="6911" width="8.85546875" customWidth="1"/>
    <col min="6912" max="6912" width="13.28515625" customWidth="1"/>
    <col min="6913" max="6913" width="17" customWidth="1"/>
    <col min="6914" max="6914" width="11.42578125" customWidth="1"/>
    <col min="6915" max="6915" width="8.7109375" customWidth="1"/>
    <col min="6916" max="6916" width="9.85546875" customWidth="1"/>
    <col min="6917" max="6917" width="9.28515625" customWidth="1"/>
    <col min="6918" max="6918" width="13.28515625" customWidth="1"/>
    <col min="6919" max="6919" width="20.7109375" customWidth="1"/>
    <col min="7166" max="7166" width="11.5703125" customWidth="1"/>
    <col min="7167" max="7167" width="8.85546875" customWidth="1"/>
    <col min="7168" max="7168" width="13.28515625" customWidth="1"/>
    <col min="7169" max="7169" width="17" customWidth="1"/>
    <col min="7170" max="7170" width="11.42578125" customWidth="1"/>
    <col min="7171" max="7171" width="8.7109375" customWidth="1"/>
    <col min="7172" max="7172" width="9.85546875" customWidth="1"/>
    <col min="7173" max="7173" width="9.28515625" customWidth="1"/>
    <col min="7174" max="7174" width="13.28515625" customWidth="1"/>
    <col min="7175" max="7175" width="20.7109375" customWidth="1"/>
    <col min="7422" max="7422" width="11.5703125" customWidth="1"/>
    <col min="7423" max="7423" width="8.85546875" customWidth="1"/>
    <col min="7424" max="7424" width="13.28515625" customWidth="1"/>
    <col min="7425" max="7425" width="17" customWidth="1"/>
    <col min="7426" max="7426" width="11.42578125" customWidth="1"/>
    <col min="7427" max="7427" width="8.7109375" customWidth="1"/>
    <col min="7428" max="7428" width="9.85546875" customWidth="1"/>
    <col min="7429" max="7429" width="9.28515625" customWidth="1"/>
    <col min="7430" max="7430" width="13.28515625" customWidth="1"/>
    <col min="7431" max="7431" width="20.7109375" customWidth="1"/>
    <col min="7678" max="7678" width="11.5703125" customWidth="1"/>
    <col min="7679" max="7679" width="8.85546875" customWidth="1"/>
    <col min="7680" max="7680" width="13.28515625" customWidth="1"/>
    <col min="7681" max="7681" width="17" customWidth="1"/>
    <col min="7682" max="7682" width="11.42578125" customWidth="1"/>
    <col min="7683" max="7683" width="8.7109375" customWidth="1"/>
    <col min="7684" max="7684" width="9.85546875" customWidth="1"/>
    <col min="7685" max="7685" width="9.28515625" customWidth="1"/>
    <col min="7686" max="7686" width="13.28515625" customWidth="1"/>
    <col min="7687" max="7687" width="20.7109375" customWidth="1"/>
    <col min="7934" max="7934" width="11.5703125" customWidth="1"/>
    <col min="7935" max="7935" width="8.85546875" customWidth="1"/>
    <col min="7936" max="7936" width="13.28515625" customWidth="1"/>
    <col min="7937" max="7937" width="17" customWidth="1"/>
    <col min="7938" max="7938" width="11.42578125" customWidth="1"/>
    <col min="7939" max="7939" width="8.7109375" customWidth="1"/>
    <col min="7940" max="7940" width="9.85546875" customWidth="1"/>
    <col min="7941" max="7941" width="9.28515625" customWidth="1"/>
    <col min="7942" max="7942" width="13.28515625" customWidth="1"/>
    <col min="7943" max="7943" width="20.7109375" customWidth="1"/>
    <col min="8190" max="8190" width="11.5703125" customWidth="1"/>
    <col min="8191" max="8191" width="8.85546875" customWidth="1"/>
    <col min="8192" max="8192" width="13.28515625" customWidth="1"/>
    <col min="8193" max="8193" width="17" customWidth="1"/>
    <col min="8194" max="8194" width="11.42578125" customWidth="1"/>
    <col min="8195" max="8195" width="8.7109375" customWidth="1"/>
    <col min="8196" max="8196" width="9.85546875" customWidth="1"/>
    <col min="8197" max="8197" width="9.28515625" customWidth="1"/>
    <col min="8198" max="8198" width="13.28515625" customWidth="1"/>
    <col min="8199" max="8199" width="20.7109375" customWidth="1"/>
    <col min="8446" max="8446" width="11.5703125" customWidth="1"/>
    <col min="8447" max="8447" width="8.85546875" customWidth="1"/>
    <col min="8448" max="8448" width="13.28515625" customWidth="1"/>
    <col min="8449" max="8449" width="17" customWidth="1"/>
    <col min="8450" max="8450" width="11.42578125" customWidth="1"/>
    <col min="8451" max="8451" width="8.7109375" customWidth="1"/>
    <col min="8452" max="8452" width="9.85546875" customWidth="1"/>
    <col min="8453" max="8453" width="9.28515625" customWidth="1"/>
    <col min="8454" max="8454" width="13.28515625" customWidth="1"/>
    <col min="8455" max="8455" width="20.7109375" customWidth="1"/>
    <col min="8702" max="8702" width="11.5703125" customWidth="1"/>
    <col min="8703" max="8703" width="8.85546875" customWidth="1"/>
    <col min="8704" max="8704" width="13.28515625" customWidth="1"/>
    <col min="8705" max="8705" width="17" customWidth="1"/>
    <col min="8706" max="8706" width="11.42578125" customWidth="1"/>
    <col min="8707" max="8707" width="8.7109375" customWidth="1"/>
    <col min="8708" max="8708" width="9.85546875" customWidth="1"/>
    <col min="8709" max="8709" width="9.28515625" customWidth="1"/>
    <col min="8710" max="8710" width="13.28515625" customWidth="1"/>
    <col min="8711" max="8711" width="20.7109375" customWidth="1"/>
    <col min="8958" max="8958" width="11.5703125" customWidth="1"/>
    <col min="8959" max="8959" width="8.85546875" customWidth="1"/>
    <col min="8960" max="8960" width="13.28515625" customWidth="1"/>
    <col min="8961" max="8961" width="17" customWidth="1"/>
    <col min="8962" max="8962" width="11.42578125" customWidth="1"/>
    <col min="8963" max="8963" width="8.7109375" customWidth="1"/>
    <col min="8964" max="8964" width="9.85546875" customWidth="1"/>
    <col min="8965" max="8965" width="9.28515625" customWidth="1"/>
    <col min="8966" max="8966" width="13.28515625" customWidth="1"/>
    <col min="8967" max="8967" width="20.7109375" customWidth="1"/>
    <col min="9214" max="9214" width="11.5703125" customWidth="1"/>
    <col min="9215" max="9215" width="8.85546875" customWidth="1"/>
    <col min="9216" max="9216" width="13.28515625" customWidth="1"/>
    <col min="9217" max="9217" width="17" customWidth="1"/>
    <col min="9218" max="9218" width="11.42578125" customWidth="1"/>
    <col min="9219" max="9219" width="8.7109375" customWidth="1"/>
    <col min="9220" max="9220" width="9.85546875" customWidth="1"/>
    <col min="9221" max="9221" width="9.28515625" customWidth="1"/>
    <col min="9222" max="9222" width="13.28515625" customWidth="1"/>
    <col min="9223" max="9223" width="20.7109375" customWidth="1"/>
    <col min="9470" max="9470" width="11.5703125" customWidth="1"/>
    <col min="9471" max="9471" width="8.85546875" customWidth="1"/>
    <col min="9472" max="9472" width="13.28515625" customWidth="1"/>
    <col min="9473" max="9473" width="17" customWidth="1"/>
    <col min="9474" max="9474" width="11.42578125" customWidth="1"/>
    <col min="9475" max="9475" width="8.7109375" customWidth="1"/>
    <col min="9476" max="9476" width="9.85546875" customWidth="1"/>
    <col min="9477" max="9477" width="9.28515625" customWidth="1"/>
    <col min="9478" max="9478" width="13.28515625" customWidth="1"/>
    <col min="9479" max="9479" width="20.7109375" customWidth="1"/>
    <col min="9726" max="9726" width="11.5703125" customWidth="1"/>
    <col min="9727" max="9727" width="8.85546875" customWidth="1"/>
    <col min="9728" max="9728" width="13.28515625" customWidth="1"/>
    <col min="9729" max="9729" width="17" customWidth="1"/>
    <col min="9730" max="9730" width="11.42578125" customWidth="1"/>
    <col min="9731" max="9731" width="8.7109375" customWidth="1"/>
    <col min="9732" max="9732" width="9.85546875" customWidth="1"/>
    <col min="9733" max="9733" width="9.28515625" customWidth="1"/>
    <col min="9734" max="9734" width="13.28515625" customWidth="1"/>
    <col min="9735" max="9735" width="20.7109375" customWidth="1"/>
    <col min="9982" max="9982" width="11.5703125" customWidth="1"/>
    <col min="9983" max="9983" width="8.85546875" customWidth="1"/>
    <col min="9984" max="9984" width="13.28515625" customWidth="1"/>
    <col min="9985" max="9985" width="17" customWidth="1"/>
    <col min="9986" max="9986" width="11.42578125" customWidth="1"/>
    <col min="9987" max="9987" width="8.7109375" customWidth="1"/>
    <col min="9988" max="9988" width="9.85546875" customWidth="1"/>
    <col min="9989" max="9989" width="9.28515625" customWidth="1"/>
    <col min="9990" max="9990" width="13.28515625" customWidth="1"/>
    <col min="9991" max="9991" width="20.7109375" customWidth="1"/>
    <col min="10238" max="10238" width="11.5703125" customWidth="1"/>
    <col min="10239" max="10239" width="8.85546875" customWidth="1"/>
    <col min="10240" max="10240" width="13.28515625" customWidth="1"/>
    <col min="10241" max="10241" width="17" customWidth="1"/>
    <col min="10242" max="10242" width="11.42578125" customWidth="1"/>
    <col min="10243" max="10243" width="8.7109375" customWidth="1"/>
    <col min="10244" max="10244" width="9.85546875" customWidth="1"/>
    <col min="10245" max="10245" width="9.28515625" customWidth="1"/>
    <col min="10246" max="10246" width="13.28515625" customWidth="1"/>
    <col min="10247" max="10247" width="20.7109375" customWidth="1"/>
    <col min="10494" max="10494" width="11.5703125" customWidth="1"/>
    <col min="10495" max="10495" width="8.85546875" customWidth="1"/>
    <col min="10496" max="10496" width="13.28515625" customWidth="1"/>
    <col min="10497" max="10497" width="17" customWidth="1"/>
    <col min="10498" max="10498" width="11.42578125" customWidth="1"/>
    <col min="10499" max="10499" width="8.7109375" customWidth="1"/>
    <col min="10500" max="10500" width="9.85546875" customWidth="1"/>
    <col min="10501" max="10501" width="9.28515625" customWidth="1"/>
    <col min="10502" max="10502" width="13.28515625" customWidth="1"/>
    <col min="10503" max="10503" width="20.7109375" customWidth="1"/>
    <col min="10750" max="10750" width="11.5703125" customWidth="1"/>
    <col min="10751" max="10751" width="8.85546875" customWidth="1"/>
    <col min="10752" max="10752" width="13.28515625" customWidth="1"/>
    <col min="10753" max="10753" width="17" customWidth="1"/>
    <col min="10754" max="10754" width="11.42578125" customWidth="1"/>
    <col min="10755" max="10755" width="8.7109375" customWidth="1"/>
    <col min="10756" max="10756" width="9.85546875" customWidth="1"/>
    <col min="10757" max="10757" width="9.28515625" customWidth="1"/>
    <col min="10758" max="10758" width="13.28515625" customWidth="1"/>
    <col min="10759" max="10759" width="20.7109375" customWidth="1"/>
    <col min="11006" max="11006" width="11.5703125" customWidth="1"/>
    <col min="11007" max="11007" width="8.85546875" customWidth="1"/>
    <col min="11008" max="11008" width="13.28515625" customWidth="1"/>
    <col min="11009" max="11009" width="17" customWidth="1"/>
    <col min="11010" max="11010" width="11.42578125" customWidth="1"/>
    <col min="11011" max="11011" width="8.7109375" customWidth="1"/>
    <col min="11012" max="11012" width="9.85546875" customWidth="1"/>
    <col min="11013" max="11013" width="9.28515625" customWidth="1"/>
    <col min="11014" max="11014" width="13.28515625" customWidth="1"/>
    <col min="11015" max="11015" width="20.7109375" customWidth="1"/>
    <col min="11262" max="11262" width="11.5703125" customWidth="1"/>
    <col min="11263" max="11263" width="8.85546875" customWidth="1"/>
    <col min="11264" max="11264" width="13.28515625" customWidth="1"/>
    <col min="11265" max="11265" width="17" customWidth="1"/>
    <col min="11266" max="11266" width="11.42578125" customWidth="1"/>
    <col min="11267" max="11267" width="8.7109375" customWidth="1"/>
    <col min="11268" max="11268" width="9.85546875" customWidth="1"/>
    <col min="11269" max="11269" width="9.28515625" customWidth="1"/>
    <col min="11270" max="11270" width="13.28515625" customWidth="1"/>
    <col min="11271" max="11271" width="20.7109375" customWidth="1"/>
    <col min="11518" max="11518" width="11.5703125" customWidth="1"/>
    <col min="11519" max="11519" width="8.85546875" customWidth="1"/>
    <col min="11520" max="11520" width="13.28515625" customWidth="1"/>
    <col min="11521" max="11521" width="17" customWidth="1"/>
    <col min="11522" max="11522" width="11.42578125" customWidth="1"/>
    <col min="11523" max="11523" width="8.7109375" customWidth="1"/>
    <col min="11524" max="11524" width="9.85546875" customWidth="1"/>
    <col min="11525" max="11525" width="9.28515625" customWidth="1"/>
    <col min="11526" max="11526" width="13.28515625" customWidth="1"/>
    <col min="11527" max="11527" width="20.7109375" customWidth="1"/>
    <col min="11774" max="11774" width="11.5703125" customWidth="1"/>
    <col min="11775" max="11775" width="8.85546875" customWidth="1"/>
    <col min="11776" max="11776" width="13.28515625" customWidth="1"/>
    <col min="11777" max="11777" width="17" customWidth="1"/>
    <col min="11778" max="11778" width="11.42578125" customWidth="1"/>
    <col min="11779" max="11779" width="8.7109375" customWidth="1"/>
    <col min="11780" max="11780" width="9.85546875" customWidth="1"/>
    <col min="11781" max="11781" width="9.28515625" customWidth="1"/>
    <col min="11782" max="11782" width="13.28515625" customWidth="1"/>
    <col min="11783" max="11783" width="20.7109375" customWidth="1"/>
    <col min="12030" max="12030" width="11.5703125" customWidth="1"/>
    <col min="12031" max="12031" width="8.85546875" customWidth="1"/>
    <col min="12032" max="12032" width="13.28515625" customWidth="1"/>
    <col min="12033" max="12033" width="17" customWidth="1"/>
    <col min="12034" max="12034" width="11.42578125" customWidth="1"/>
    <col min="12035" max="12035" width="8.7109375" customWidth="1"/>
    <col min="12036" max="12036" width="9.85546875" customWidth="1"/>
    <col min="12037" max="12037" width="9.28515625" customWidth="1"/>
    <col min="12038" max="12038" width="13.28515625" customWidth="1"/>
    <col min="12039" max="12039" width="20.7109375" customWidth="1"/>
    <col min="12286" max="12286" width="11.5703125" customWidth="1"/>
    <col min="12287" max="12287" width="8.85546875" customWidth="1"/>
    <col min="12288" max="12288" width="13.28515625" customWidth="1"/>
    <col min="12289" max="12289" width="17" customWidth="1"/>
    <col min="12290" max="12290" width="11.42578125" customWidth="1"/>
    <col min="12291" max="12291" width="8.7109375" customWidth="1"/>
    <col min="12292" max="12292" width="9.85546875" customWidth="1"/>
    <col min="12293" max="12293" width="9.28515625" customWidth="1"/>
    <col min="12294" max="12294" width="13.28515625" customWidth="1"/>
    <col min="12295" max="12295" width="20.7109375" customWidth="1"/>
    <col min="12542" max="12542" width="11.5703125" customWidth="1"/>
    <col min="12543" max="12543" width="8.85546875" customWidth="1"/>
    <col min="12544" max="12544" width="13.28515625" customWidth="1"/>
    <col min="12545" max="12545" width="17" customWidth="1"/>
    <col min="12546" max="12546" width="11.42578125" customWidth="1"/>
    <col min="12547" max="12547" width="8.7109375" customWidth="1"/>
    <col min="12548" max="12548" width="9.85546875" customWidth="1"/>
    <col min="12549" max="12549" width="9.28515625" customWidth="1"/>
    <col min="12550" max="12550" width="13.28515625" customWidth="1"/>
    <col min="12551" max="12551" width="20.7109375" customWidth="1"/>
    <col min="12798" max="12798" width="11.5703125" customWidth="1"/>
    <col min="12799" max="12799" width="8.85546875" customWidth="1"/>
    <col min="12800" max="12800" width="13.28515625" customWidth="1"/>
    <col min="12801" max="12801" width="17" customWidth="1"/>
    <col min="12802" max="12802" width="11.42578125" customWidth="1"/>
    <col min="12803" max="12803" width="8.7109375" customWidth="1"/>
    <col min="12804" max="12804" width="9.85546875" customWidth="1"/>
    <col min="12805" max="12805" width="9.28515625" customWidth="1"/>
    <col min="12806" max="12806" width="13.28515625" customWidth="1"/>
    <col min="12807" max="12807" width="20.7109375" customWidth="1"/>
    <col min="13054" max="13054" width="11.5703125" customWidth="1"/>
    <col min="13055" max="13055" width="8.85546875" customWidth="1"/>
    <col min="13056" max="13056" width="13.28515625" customWidth="1"/>
    <col min="13057" max="13057" width="17" customWidth="1"/>
    <col min="13058" max="13058" width="11.42578125" customWidth="1"/>
    <col min="13059" max="13059" width="8.7109375" customWidth="1"/>
    <col min="13060" max="13060" width="9.85546875" customWidth="1"/>
    <col min="13061" max="13061" width="9.28515625" customWidth="1"/>
    <col min="13062" max="13062" width="13.28515625" customWidth="1"/>
    <col min="13063" max="13063" width="20.7109375" customWidth="1"/>
    <col min="13310" max="13310" width="11.5703125" customWidth="1"/>
    <col min="13311" max="13311" width="8.85546875" customWidth="1"/>
    <col min="13312" max="13312" width="13.28515625" customWidth="1"/>
    <col min="13313" max="13313" width="17" customWidth="1"/>
    <col min="13314" max="13314" width="11.42578125" customWidth="1"/>
    <col min="13315" max="13315" width="8.7109375" customWidth="1"/>
    <col min="13316" max="13316" width="9.85546875" customWidth="1"/>
    <col min="13317" max="13317" width="9.28515625" customWidth="1"/>
    <col min="13318" max="13318" width="13.28515625" customWidth="1"/>
    <col min="13319" max="13319" width="20.7109375" customWidth="1"/>
    <col min="13566" max="13566" width="11.5703125" customWidth="1"/>
    <col min="13567" max="13567" width="8.85546875" customWidth="1"/>
    <col min="13568" max="13568" width="13.28515625" customWidth="1"/>
    <col min="13569" max="13569" width="17" customWidth="1"/>
    <col min="13570" max="13570" width="11.42578125" customWidth="1"/>
    <col min="13571" max="13571" width="8.7109375" customWidth="1"/>
    <col min="13572" max="13572" width="9.85546875" customWidth="1"/>
    <col min="13573" max="13573" width="9.28515625" customWidth="1"/>
    <col min="13574" max="13574" width="13.28515625" customWidth="1"/>
    <col min="13575" max="13575" width="20.7109375" customWidth="1"/>
    <col min="13822" max="13822" width="11.5703125" customWidth="1"/>
    <col min="13823" max="13823" width="8.85546875" customWidth="1"/>
    <col min="13824" max="13824" width="13.28515625" customWidth="1"/>
    <col min="13825" max="13825" width="17" customWidth="1"/>
    <col min="13826" max="13826" width="11.42578125" customWidth="1"/>
    <col min="13827" max="13827" width="8.7109375" customWidth="1"/>
    <col min="13828" max="13828" width="9.85546875" customWidth="1"/>
    <col min="13829" max="13829" width="9.28515625" customWidth="1"/>
    <col min="13830" max="13830" width="13.28515625" customWidth="1"/>
    <col min="13831" max="13831" width="20.7109375" customWidth="1"/>
    <col min="14078" max="14078" width="11.5703125" customWidth="1"/>
    <col min="14079" max="14079" width="8.85546875" customWidth="1"/>
    <col min="14080" max="14080" width="13.28515625" customWidth="1"/>
    <col min="14081" max="14081" width="17" customWidth="1"/>
    <col min="14082" max="14082" width="11.42578125" customWidth="1"/>
    <col min="14083" max="14083" width="8.7109375" customWidth="1"/>
    <col min="14084" max="14084" width="9.85546875" customWidth="1"/>
    <col min="14085" max="14085" width="9.28515625" customWidth="1"/>
    <col min="14086" max="14086" width="13.28515625" customWidth="1"/>
    <col min="14087" max="14087" width="20.7109375" customWidth="1"/>
    <col min="14334" max="14334" width="11.5703125" customWidth="1"/>
    <col min="14335" max="14335" width="8.85546875" customWidth="1"/>
    <col min="14336" max="14336" width="13.28515625" customWidth="1"/>
    <col min="14337" max="14337" width="17" customWidth="1"/>
    <col min="14338" max="14338" width="11.42578125" customWidth="1"/>
    <col min="14339" max="14339" width="8.7109375" customWidth="1"/>
    <col min="14340" max="14340" width="9.85546875" customWidth="1"/>
    <col min="14341" max="14341" width="9.28515625" customWidth="1"/>
    <col min="14342" max="14342" width="13.28515625" customWidth="1"/>
    <col min="14343" max="14343" width="20.7109375" customWidth="1"/>
    <col min="14590" max="14590" width="11.5703125" customWidth="1"/>
    <col min="14591" max="14591" width="8.85546875" customWidth="1"/>
    <col min="14592" max="14592" width="13.28515625" customWidth="1"/>
    <col min="14593" max="14593" width="17" customWidth="1"/>
    <col min="14594" max="14594" width="11.42578125" customWidth="1"/>
    <col min="14595" max="14595" width="8.7109375" customWidth="1"/>
    <col min="14596" max="14596" width="9.85546875" customWidth="1"/>
    <col min="14597" max="14597" width="9.28515625" customWidth="1"/>
    <col min="14598" max="14598" width="13.28515625" customWidth="1"/>
    <col min="14599" max="14599" width="20.7109375" customWidth="1"/>
    <col min="14846" max="14846" width="11.5703125" customWidth="1"/>
    <col min="14847" max="14847" width="8.85546875" customWidth="1"/>
    <col min="14848" max="14848" width="13.28515625" customWidth="1"/>
    <col min="14849" max="14849" width="17" customWidth="1"/>
    <col min="14850" max="14850" width="11.42578125" customWidth="1"/>
    <col min="14851" max="14851" width="8.7109375" customWidth="1"/>
    <col min="14852" max="14852" width="9.85546875" customWidth="1"/>
    <col min="14853" max="14853" width="9.28515625" customWidth="1"/>
    <col min="14854" max="14854" width="13.28515625" customWidth="1"/>
    <col min="14855" max="14855" width="20.7109375" customWidth="1"/>
    <col min="15102" max="15102" width="11.5703125" customWidth="1"/>
    <col min="15103" max="15103" width="8.85546875" customWidth="1"/>
    <col min="15104" max="15104" width="13.28515625" customWidth="1"/>
    <col min="15105" max="15105" width="17" customWidth="1"/>
    <col min="15106" max="15106" width="11.42578125" customWidth="1"/>
    <col min="15107" max="15107" width="8.7109375" customWidth="1"/>
    <col min="15108" max="15108" width="9.85546875" customWidth="1"/>
    <col min="15109" max="15109" width="9.28515625" customWidth="1"/>
    <col min="15110" max="15110" width="13.28515625" customWidth="1"/>
    <col min="15111" max="15111" width="20.7109375" customWidth="1"/>
    <col min="15358" max="15358" width="11.5703125" customWidth="1"/>
    <col min="15359" max="15359" width="8.85546875" customWidth="1"/>
    <col min="15360" max="15360" width="13.28515625" customWidth="1"/>
    <col min="15361" max="15361" width="17" customWidth="1"/>
    <col min="15362" max="15362" width="11.42578125" customWidth="1"/>
    <col min="15363" max="15363" width="8.7109375" customWidth="1"/>
    <col min="15364" max="15364" width="9.85546875" customWidth="1"/>
    <col min="15365" max="15365" width="9.28515625" customWidth="1"/>
    <col min="15366" max="15366" width="13.28515625" customWidth="1"/>
    <col min="15367" max="15367" width="20.7109375" customWidth="1"/>
    <col min="15614" max="15614" width="11.5703125" customWidth="1"/>
    <col min="15615" max="15615" width="8.85546875" customWidth="1"/>
    <col min="15616" max="15616" width="13.28515625" customWidth="1"/>
    <col min="15617" max="15617" width="17" customWidth="1"/>
    <col min="15618" max="15618" width="11.42578125" customWidth="1"/>
    <col min="15619" max="15619" width="8.7109375" customWidth="1"/>
    <col min="15620" max="15620" width="9.85546875" customWidth="1"/>
    <col min="15621" max="15621" width="9.28515625" customWidth="1"/>
    <col min="15622" max="15622" width="13.28515625" customWidth="1"/>
    <col min="15623" max="15623" width="20.7109375" customWidth="1"/>
    <col min="15870" max="15870" width="11.5703125" customWidth="1"/>
    <col min="15871" max="15871" width="8.85546875" customWidth="1"/>
    <col min="15872" max="15872" width="13.28515625" customWidth="1"/>
    <col min="15873" max="15873" width="17" customWidth="1"/>
    <col min="15874" max="15874" width="11.42578125" customWidth="1"/>
    <col min="15875" max="15875" width="8.7109375" customWidth="1"/>
    <col min="15876" max="15876" width="9.85546875" customWidth="1"/>
    <col min="15877" max="15877" width="9.28515625" customWidth="1"/>
    <col min="15878" max="15878" width="13.28515625" customWidth="1"/>
    <col min="15879" max="15879" width="20.7109375" customWidth="1"/>
    <col min="16126" max="16126" width="11.5703125" customWidth="1"/>
    <col min="16127" max="16127" width="8.85546875" customWidth="1"/>
    <col min="16128" max="16128" width="13.28515625" customWidth="1"/>
    <col min="16129" max="16129" width="17" customWidth="1"/>
    <col min="16130" max="16130" width="11.42578125" customWidth="1"/>
    <col min="16131" max="16131" width="8.7109375" customWidth="1"/>
    <col min="16132" max="16132" width="9.85546875" customWidth="1"/>
    <col min="16133" max="16133" width="9.28515625" customWidth="1"/>
    <col min="16134" max="16134" width="13.28515625" customWidth="1"/>
    <col min="16135" max="16135" width="20.7109375" customWidth="1"/>
  </cols>
  <sheetData>
    <row r="1" spans="1:7" ht="15.75" thickBot="1" x14ac:dyDescent="0.3">
      <c r="A1" s="17" t="s">
        <v>14</v>
      </c>
      <c r="B1" s="18"/>
      <c r="C1" s="18"/>
      <c r="D1" s="18"/>
      <c r="E1" s="18"/>
      <c r="F1" s="18"/>
      <c r="G1" s="18"/>
    </row>
    <row r="2" spans="1:7" ht="15.75" customHeight="1" thickTop="1" x14ac:dyDescent="0.25">
      <c r="A2" s="19" t="s">
        <v>13</v>
      </c>
      <c r="B2" s="21" t="s">
        <v>12</v>
      </c>
      <c r="C2" s="21"/>
      <c r="D2" s="14" t="s">
        <v>11</v>
      </c>
      <c r="E2" s="23" t="s">
        <v>10</v>
      </c>
      <c r="F2" s="23"/>
      <c r="G2" s="13" t="s">
        <v>9</v>
      </c>
    </row>
    <row r="3" spans="1:7" x14ac:dyDescent="0.25">
      <c r="A3" s="20"/>
      <c r="B3" s="22"/>
      <c r="C3" s="22"/>
      <c r="D3" s="12" t="s">
        <v>8</v>
      </c>
      <c r="E3" s="24" t="s">
        <v>7</v>
      </c>
      <c r="F3" s="24"/>
      <c r="G3" s="11" t="s">
        <v>6</v>
      </c>
    </row>
    <row r="4" spans="1:7" x14ac:dyDescent="0.25">
      <c r="A4" s="10" t="s">
        <v>5</v>
      </c>
      <c r="B4" s="6">
        <v>2.6906231590337386</v>
      </c>
      <c r="C4" s="9" t="s">
        <v>2</v>
      </c>
      <c r="D4" s="9">
        <f>0.54</f>
        <v>0.54</v>
      </c>
      <c r="E4" s="8">
        <f>165/453.59237</f>
        <v>0.36376273260504799</v>
      </c>
      <c r="F4" s="7" t="s">
        <v>1</v>
      </c>
      <c r="G4" s="6">
        <f>B4*E4/D4</f>
        <v>1.8124970976676653</v>
      </c>
    </row>
    <row r="5" spans="1:7" x14ac:dyDescent="0.25">
      <c r="A5" s="10" t="s">
        <v>4</v>
      </c>
      <c r="B5" s="6">
        <v>0.90390533694501884</v>
      </c>
      <c r="C5" s="9" t="s">
        <v>2</v>
      </c>
      <c r="D5" s="7">
        <v>0.65</v>
      </c>
      <c r="E5" s="8">
        <f>165/453.59237</f>
        <v>0.36376273260504799</v>
      </c>
      <c r="F5" s="7" t="s">
        <v>1</v>
      </c>
      <c r="G5" s="6">
        <f>B5*E5/D5</f>
        <v>0.5058570390513949</v>
      </c>
    </row>
    <row r="6" spans="1:7" ht="15.75" thickBot="1" x14ac:dyDescent="0.3">
      <c r="A6" s="5" t="s">
        <v>3</v>
      </c>
      <c r="B6" s="1">
        <v>1.6190728322624848</v>
      </c>
      <c r="C6" s="4" t="s">
        <v>2</v>
      </c>
      <c r="D6" s="3">
        <f>273/(453.59237*10/16)</f>
        <v>0.96297916122354521</v>
      </c>
      <c r="E6" s="3">
        <f>165/453.59237</f>
        <v>0.36376273260504799</v>
      </c>
      <c r="F6" s="2" t="s">
        <v>1</v>
      </c>
      <c r="G6" s="1">
        <f>B6*E6/D6</f>
        <v>0.61160031438486717</v>
      </c>
    </row>
    <row r="7" spans="1:7" ht="41.25" customHeight="1" thickTop="1" x14ac:dyDescent="0.25">
      <c r="A7" s="15" t="s">
        <v>15</v>
      </c>
      <c r="B7" s="15"/>
      <c r="C7" s="15"/>
      <c r="D7" s="15"/>
      <c r="E7" s="15"/>
      <c r="F7" s="15"/>
      <c r="G7" s="15"/>
    </row>
    <row r="8" spans="1:7" x14ac:dyDescent="0.25">
      <c r="A8" s="16"/>
      <c r="B8" s="16"/>
      <c r="C8" s="16"/>
      <c r="D8" s="16"/>
      <c r="E8" s="16"/>
      <c r="F8" s="16"/>
      <c r="G8" s="16"/>
    </row>
    <row r="9" spans="1:7" ht="92.25" customHeight="1" x14ac:dyDescent="0.25">
      <c r="A9" s="25" t="s">
        <v>17</v>
      </c>
      <c r="B9" s="25"/>
      <c r="C9" s="25"/>
      <c r="D9" s="25"/>
      <c r="E9" s="25"/>
      <c r="F9" s="25"/>
      <c r="G9" s="25"/>
    </row>
    <row r="10" spans="1:7" ht="15" customHeight="1" x14ac:dyDescent="0.25">
      <c r="A10" s="16"/>
      <c r="B10" s="16"/>
      <c r="C10" s="16"/>
      <c r="D10" s="16"/>
      <c r="E10" s="16"/>
      <c r="F10" s="16"/>
      <c r="G10" s="16"/>
    </row>
    <row r="11" spans="1:7" ht="32.25" customHeight="1" x14ac:dyDescent="0.25">
      <c r="A11" s="25" t="s">
        <v>16</v>
      </c>
      <c r="B11" s="25"/>
      <c r="C11" s="25"/>
      <c r="D11" s="25"/>
      <c r="E11" s="25"/>
      <c r="F11" s="25"/>
      <c r="G11" s="25"/>
    </row>
    <row r="12" spans="1:7" ht="15" customHeight="1" x14ac:dyDescent="0.25">
      <c r="A12" s="16"/>
      <c r="B12" s="26"/>
      <c r="C12" s="26"/>
      <c r="D12" s="26"/>
      <c r="E12" s="26"/>
      <c r="F12" s="26"/>
      <c r="G12" s="26"/>
    </row>
    <row r="13" spans="1:7" ht="55.5" customHeight="1" x14ac:dyDescent="0.25">
      <c r="A13" s="27" t="s">
        <v>0</v>
      </c>
      <c r="B13" s="27"/>
      <c r="C13" s="27"/>
      <c r="D13" s="27"/>
      <c r="E13" s="27"/>
      <c r="F13" s="27"/>
      <c r="G13" s="27"/>
    </row>
  </sheetData>
  <mergeCells count="12">
    <mergeCell ref="A10:G10"/>
    <mergeCell ref="A11:G11"/>
    <mergeCell ref="A12:G12"/>
    <mergeCell ref="A13:G13"/>
    <mergeCell ref="A9:G9"/>
    <mergeCell ref="A7:G7"/>
    <mergeCell ref="A8:G8"/>
    <mergeCell ref="A1:G1"/>
    <mergeCell ref="A2:A3"/>
    <mergeCell ref="B2:C3"/>
    <mergeCell ref="E2:F2"/>
    <mergeCell ref="E3:F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Corn</vt:lpstr>
    </vt:vector>
  </TitlesOfParts>
  <Company>ERS/USDA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Sweet corn—Average retail price per pound and per cup equivalent, 2013</dc:title>
  <dc:subject>Agricultural economics</dc:subject>
  <dc:creator>Hayden Stewart and Jeffrey Hyman</dc:creator>
  <cp:keywords>Sweet corn, fruits and vegetables, average prices, retail stores, IRI Infoscan data, food consumption, edible cup equivalents, FPED</cp:keywords>
  <dc:description>Excel table showing average price per cup equivalent for sweet corn.</dc:description>
  <cp:lastModifiedBy>WIN31TONT40</cp:lastModifiedBy>
  <dcterms:created xsi:type="dcterms:W3CDTF">2015-03-11T13:15:19Z</dcterms:created>
  <dcterms:modified xsi:type="dcterms:W3CDTF">2015-03-16T20:46:21Z</dcterms:modified>
</cp:coreProperties>
</file>