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11310" windowHeight="9510"/>
  </bookViews>
  <sheets>
    <sheet name="Collard greens" sheetId="1" r:id="rId1"/>
  </sheets>
  <calcPr calcId="145621"/>
</workbook>
</file>

<file path=xl/calcChain.xml><?xml version="1.0" encoding="utf-8"?>
<calcChain xmlns="http://schemas.openxmlformats.org/spreadsheetml/2006/main">
  <c r="E4" i="1" l="1"/>
  <c r="G4" i="1"/>
  <c r="E5" i="1"/>
  <c r="G5" i="1" s="1"/>
  <c r="D6" i="1"/>
  <c r="E6" i="1"/>
  <c r="G6" i="1" s="1"/>
</calcChain>
</file>

<file path=xl/sharedStrings.xml><?xml version="1.0" encoding="utf-8"?>
<sst xmlns="http://schemas.openxmlformats.org/spreadsheetml/2006/main" count="22" uniqueCount="18">
  <si>
    <t>Source: Calculated by ERS, USDA from 2013 IRI Infoscan data; the USDA Food and Nutrient Database for Dietary Studies, 5.0 (FNDDS); Agriculture Handbook No. 102, Food Yields Summarized by Different Stages of Preparation, 1975; and the 2009-2010 Food Patterns Equivalents Database (FPED) as well as the FPED's accompanying Methodology and User Guide.</t>
  </si>
  <si>
    <t>pounds</t>
  </si>
  <si>
    <t xml:space="preserve"> per pound</t>
  </si>
  <si>
    <r>
      <t>Frozen</t>
    </r>
    <r>
      <rPr>
        <vertAlign val="superscript"/>
        <sz val="10"/>
        <rFont val="Arial"/>
        <family val="2"/>
      </rPr>
      <t>3</t>
    </r>
  </si>
  <si>
    <r>
      <t>Canned</t>
    </r>
    <r>
      <rPr>
        <vertAlign val="superscript"/>
        <sz val="10"/>
        <rFont val="Arial"/>
        <family val="2"/>
      </rPr>
      <t>2</t>
    </r>
  </si>
  <si>
    <r>
      <t>Fresh</t>
    </r>
    <r>
      <rPr>
        <vertAlign val="superscript"/>
        <sz val="10"/>
        <rFont val="Arial"/>
        <family val="2"/>
      </rPr>
      <t>1</t>
    </r>
  </si>
  <si>
    <t>per cup equivalent</t>
  </si>
  <si>
    <r>
      <t>cup equivalent</t>
    </r>
    <r>
      <rPr>
        <vertAlign val="superscript"/>
        <sz val="10"/>
        <rFont val="Arial"/>
        <family val="2"/>
      </rPr>
      <t xml:space="preserve"> </t>
    </r>
  </si>
  <si>
    <t>yield factor</t>
  </si>
  <si>
    <t>Average price</t>
  </si>
  <si>
    <t xml:space="preserve">Size of a </t>
  </si>
  <si>
    <t>Preparation</t>
  </si>
  <si>
    <r>
      <t>Average retail price</t>
    </r>
    <r>
      <rPr>
        <vertAlign val="superscript"/>
        <sz val="10"/>
        <rFont val="Arial"/>
        <family val="2"/>
      </rPr>
      <t xml:space="preserve"> </t>
    </r>
  </si>
  <si>
    <t>Form</t>
  </si>
  <si>
    <r>
      <rPr>
        <vertAlign val="superscript"/>
        <sz val="10"/>
        <rFont val="Arial"/>
        <family val="2"/>
      </rPr>
      <t>3</t>
    </r>
    <r>
      <rPr>
        <sz val="10"/>
        <rFont val="Arial"/>
        <family val="2"/>
      </rPr>
      <t>It is assumed that frozen collard greens are cooked prior to consumption. The USDA Food and Nutrient Database for Dietary Studies (FNDDS) reports that cooking a ten-ounce package of frozen collards yields 250 grams of cooked vegetable, indicating a preparation yield of about 88.2 percent.</t>
    </r>
  </si>
  <si>
    <t>Collard greens—Average retail price per pound and per cup equivalent, 2013</t>
  </si>
  <si>
    <r>
      <rPr>
        <vertAlign val="superscript"/>
        <sz val="10"/>
        <rFont val="Arial"/>
        <family val="2"/>
      </rPr>
      <t>1</t>
    </r>
    <r>
      <rPr>
        <sz val="10"/>
        <rFont val="Arial"/>
        <family val="2"/>
      </rPr>
      <t>Includes packaged, fresh-cut (e.g., cut or chopped) collard greens.  It is assumed that fresh collard greens are cooked prior to consumption. Agriculture Handbook No. 102 reports a 116 percent preparation yield from boiling or steaming trimmed collard greens, a 16 percent gain.</t>
    </r>
  </si>
  <si>
    <r>
      <rPr>
        <vertAlign val="superscript"/>
        <sz val="10"/>
        <rFont val="Arial"/>
        <family val="2"/>
      </rPr>
      <t>2</t>
    </r>
    <r>
      <rPr>
        <sz val="10"/>
        <rFont val="Arial"/>
        <family val="2"/>
      </rPr>
      <t>The liquid contents of the can are discarded prior to consumption. Based on the Food Patterns Equivalents Database (FPED), ERS assumes that 65 percent of the can's gross weight is solid and 35 percent is liquid medium. The FPED cup equivalent weight for canned collard greens is the weight of the solids and not of the liquid medium in which the vegetable is packed. The preparation yield factor for canned collard greens in the above table does not account for any further preparation that occurs prior to consumption.</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</si>
</sst>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00"/>
  </numFmts>
  <fonts count="6" x14ac:knownFonts="1">
    <font>
      <sz val="11"/>
      <color theme="1"/>
      <name val="Calibri"/>
      <family val="2"/>
      <scheme val="minor"/>
    </font>
    <font>
      <sz val="11"/>
      <color theme="1"/>
      <name val="Calibri"/>
      <family val="2"/>
      <scheme val="minor"/>
    </font>
    <font>
      <sz val="10"/>
      <name val="Arial"/>
      <family val="2"/>
    </font>
    <font>
      <vertAlign val="superscript"/>
      <sz val="10"/>
      <name val="Arial"/>
      <family val="2"/>
    </font>
    <font>
      <sz val="10"/>
      <color theme="1"/>
      <name val="Calibri"/>
      <family val="2"/>
      <scheme val="minor"/>
    </font>
    <font>
      <b/>
      <sz val="10"/>
      <name val="Arial"/>
      <family val="2"/>
    </font>
  </fonts>
  <fills count="3">
    <fill>
      <patternFill patternType="none"/>
    </fill>
    <fill>
      <patternFill patternType="gray125"/>
    </fill>
    <fill>
      <patternFill patternType="solid">
        <fgColor rgb="FFFFFFCC"/>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style="double">
        <color indexed="64"/>
      </top>
      <bottom style="thin">
        <color theme="1" tint="0.499984740745262"/>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theme="1" tint="0.499984740745262"/>
      </right>
      <top style="thin">
        <color theme="0"/>
      </top>
      <bottom style="thin">
        <color indexed="64"/>
      </bottom>
      <diagonal/>
    </border>
    <border>
      <left style="thin">
        <color theme="1" tint="0.499984740745262"/>
      </left>
      <right style="thin">
        <color indexed="64"/>
      </right>
      <top style="thin">
        <color theme="0"/>
      </top>
      <bottom style="thin">
        <color indexed="64"/>
      </bottom>
      <diagonal/>
    </border>
    <border>
      <left style="thin">
        <color indexed="64"/>
      </left>
      <right style="thin">
        <color theme="1" tint="0.499984740745262"/>
      </right>
      <top style="thin">
        <color theme="0"/>
      </top>
      <bottom style="thin">
        <color indexed="64"/>
      </bottom>
      <diagonal/>
    </border>
    <border>
      <left/>
      <right/>
      <top style="thin">
        <color theme="0"/>
      </top>
      <bottom style="thin">
        <color indexed="64"/>
      </bottom>
      <diagonal/>
    </border>
    <border>
      <left style="thin">
        <color theme="1" tint="0.499984740745262"/>
      </left>
      <right/>
      <top style="thin">
        <color theme="0"/>
      </top>
      <bottom style="thin">
        <color indexed="64"/>
      </bottom>
      <diagonal/>
    </border>
    <border>
      <left/>
      <right style="thin">
        <color theme="1" tint="0.499984740745262"/>
      </right>
      <top style="double">
        <color indexed="64"/>
      </top>
      <bottom style="thin">
        <color theme="0"/>
      </bottom>
      <diagonal/>
    </border>
    <border>
      <left style="thin">
        <color theme="1" tint="0.499984740745262"/>
      </left>
      <right style="thin">
        <color indexed="64"/>
      </right>
      <top style="double">
        <color indexed="64"/>
      </top>
      <bottom style="thin">
        <color theme="0"/>
      </bottom>
      <diagonal/>
    </border>
    <border>
      <left style="thin">
        <color indexed="64"/>
      </left>
      <right style="thin">
        <color theme="1" tint="0.499984740745262"/>
      </right>
      <top style="double">
        <color indexed="64"/>
      </top>
      <bottom style="thin">
        <color theme="0"/>
      </bottom>
      <diagonal/>
    </border>
    <border>
      <left/>
      <right/>
      <top style="double">
        <color indexed="64"/>
      </top>
      <bottom style="thin">
        <color theme="0"/>
      </bottom>
      <diagonal/>
    </border>
    <border>
      <left style="thin">
        <color theme="1" tint="0.499984740745262"/>
      </left>
      <right/>
      <top style="double">
        <color indexed="64"/>
      </top>
      <bottom style="thin">
        <color theme="0"/>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38">
    <xf numFmtId="0" fontId="0" fillId="0" borderId="0" xfId="0"/>
    <xf numFmtId="164" fontId="2" fillId="0" borderId="4" xfId="0" applyNumberFormat="1" applyFont="1" applyFill="1" applyBorder="1" applyAlignment="1">
      <alignment horizontal="center" vertical="center"/>
    </xf>
    <xf numFmtId="0" fontId="2" fillId="0" borderId="5" xfId="0" applyNumberFormat="1" applyFont="1" applyFill="1" applyBorder="1" applyAlignment="1">
      <alignment horizontal="center" vertical="center"/>
    </xf>
    <xf numFmtId="165" fontId="2" fillId="0" borderId="5" xfId="0" applyNumberFormat="1" applyFont="1" applyFill="1" applyBorder="1" applyAlignment="1">
      <alignment horizontal="center" vertical="center"/>
    </xf>
    <xf numFmtId="165" fontId="2" fillId="0" borderId="6" xfId="0" applyNumberFormat="1" applyFont="1" applyFill="1" applyBorder="1" applyAlignment="1">
      <alignment horizontal="center" vertical="center"/>
    </xf>
    <xf numFmtId="2" fontId="2" fillId="0" borderId="5" xfId="0" applyNumberFormat="1" applyFont="1" applyFill="1" applyBorder="1" applyAlignment="1">
      <alignment horizontal="center" vertical="center"/>
    </xf>
    <xf numFmtId="164" fontId="2" fillId="0" borderId="5" xfId="0" applyNumberFormat="1" applyFont="1" applyFill="1" applyBorder="1" applyAlignment="1">
      <alignment horizontal="center" vertical="center"/>
    </xf>
    <xf numFmtId="0" fontId="2" fillId="0" borderId="7" xfId="0" applyFont="1" applyFill="1" applyBorder="1"/>
    <xf numFmtId="164" fontId="2" fillId="0" borderId="8" xfId="0" applyNumberFormat="1" applyFont="1" applyFill="1" applyBorder="1" applyAlignment="1">
      <alignment horizontal="center" vertical="center"/>
    </xf>
    <xf numFmtId="0" fontId="2" fillId="0" borderId="9" xfId="0" applyNumberFormat="1" applyFont="1" applyFill="1" applyBorder="1" applyAlignment="1">
      <alignment horizontal="center" vertical="center"/>
    </xf>
    <xf numFmtId="165" fontId="2" fillId="0" borderId="9" xfId="0" applyNumberFormat="1" applyFont="1" applyFill="1" applyBorder="1" applyAlignment="1">
      <alignment horizontal="center" vertical="center"/>
    </xf>
    <xf numFmtId="0" fontId="2" fillId="0" borderId="10" xfId="0" applyNumberFormat="1" applyFont="1" applyFill="1" applyBorder="1" applyAlignment="1">
      <alignment horizontal="center" vertical="center"/>
    </xf>
    <xf numFmtId="2" fontId="2" fillId="0" borderId="9" xfId="0" applyNumberFormat="1" applyFont="1" applyFill="1" applyBorder="1" applyAlignment="1">
      <alignment horizontal="center" vertical="center"/>
    </xf>
    <xf numFmtId="164" fontId="2" fillId="0" borderId="9" xfId="0" applyNumberFormat="1" applyFont="1" applyFill="1" applyBorder="1" applyAlignment="1">
      <alignment horizontal="center" vertical="center"/>
    </xf>
    <xf numFmtId="0" fontId="2" fillId="0" borderId="11" xfId="0" applyFont="1" applyFill="1" applyBorder="1"/>
    <xf numFmtId="0" fontId="2" fillId="0" borderId="12" xfId="0" applyFont="1" applyBorder="1" applyAlignment="1">
      <alignment horizontal="center" vertical="center"/>
    </xf>
    <xf numFmtId="9" fontId="2" fillId="0" borderId="15" xfId="1" applyFont="1" applyBorder="1" applyAlignment="1">
      <alignment horizontal="center" vertical="center" wrapText="1"/>
    </xf>
    <xf numFmtId="0" fontId="2" fillId="0" borderId="17" xfId="0" applyFont="1" applyBorder="1" applyAlignment="1">
      <alignment horizontal="center" vertical="center" wrapText="1"/>
    </xf>
    <xf numFmtId="9" fontId="2" fillId="0" borderId="20" xfId="1" applyFont="1" applyBorder="1" applyAlignment="1">
      <alignment horizontal="center" vertical="center" wrapText="1"/>
    </xf>
    <xf numFmtId="2" fontId="2" fillId="0" borderId="2" xfId="2" applyNumberFormat="1" applyFont="1" applyFill="1" applyBorder="1" applyAlignment="1">
      <alignment vertical="top" wrapText="1"/>
    </xf>
    <xf numFmtId="0" fontId="2" fillId="0" borderId="2" xfId="0" applyFont="1" applyBorder="1" applyAlignment="1">
      <alignment vertical="center" wrapText="1"/>
    </xf>
    <xf numFmtId="0" fontId="2" fillId="0" borderId="2" xfId="0" applyFont="1" applyBorder="1" applyAlignment="1">
      <alignment vertical="top" wrapText="1"/>
    </xf>
    <xf numFmtId="2" fontId="2" fillId="0" borderId="3" xfId="0" applyNumberFormat="1" applyFont="1" applyFill="1" applyBorder="1" applyAlignment="1">
      <alignment vertical="top" wrapText="1"/>
    </xf>
    <xf numFmtId="0" fontId="2" fillId="0" borderId="2" xfId="0" applyFont="1" applyFill="1" applyBorder="1" applyAlignment="1">
      <alignment wrapText="1"/>
    </xf>
    <xf numFmtId="0" fontId="4" fillId="0" borderId="2" xfId="0" applyFont="1" applyBorder="1" applyAlignment="1">
      <alignment wrapText="1"/>
    </xf>
    <xf numFmtId="2" fontId="2" fillId="0" borderId="2" xfId="0" applyNumberFormat="1" applyFont="1" applyFill="1" applyBorder="1" applyAlignment="1">
      <alignment horizontal="center" vertical="top" wrapText="1"/>
    </xf>
    <xf numFmtId="0" fontId="5" fillId="0" borderId="0" xfId="0" applyFont="1" applyBorder="1" applyAlignment="1">
      <alignment vertical="center" wrapText="1"/>
    </xf>
    <xf numFmtId="0" fontId="4" fillId="0" borderId="0" xfId="0" applyFont="1" applyBorder="1" applyAlignment="1">
      <alignment vertical="center" wrapText="1"/>
    </xf>
    <xf numFmtId="0" fontId="2" fillId="0" borderId="21" xfId="0" applyFont="1" applyBorder="1" applyAlignment="1">
      <alignment horizontal="center" vertical="center" wrapText="1"/>
    </xf>
    <xf numFmtId="0" fontId="2" fillId="0" borderId="16" xfId="0" applyFont="1" applyBorder="1" applyAlignment="1">
      <alignment horizontal="center" vertical="center" wrapText="1"/>
    </xf>
    <xf numFmtId="2" fontId="2" fillId="0" borderId="19" xfId="0" applyNumberFormat="1" applyFont="1" applyBorder="1" applyAlignment="1">
      <alignment horizontal="center" vertical="center" wrapText="1"/>
    </xf>
    <xf numFmtId="2" fontId="2" fillId="0" borderId="18" xfId="0" applyNumberFormat="1" applyFont="1" applyBorder="1" applyAlignment="1">
      <alignment horizontal="center" vertical="center" wrapText="1"/>
    </xf>
    <xf numFmtId="2" fontId="2" fillId="0" borderId="14" xfId="0" applyNumberFormat="1" applyFont="1" applyBorder="1" applyAlignment="1">
      <alignment horizontal="center" vertical="center" wrapText="1"/>
    </xf>
    <xf numFmtId="2" fontId="2" fillId="0" borderId="13" xfId="0" applyNumberFormat="1" applyFont="1" applyBorder="1" applyAlignment="1">
      <alignment horizontal="center" vertical="center" wrapText="1"/>
    </xf>
    <xf numFmtId="2" fontId="2" fillId="0" borderId="19" xfId="0" applyNumberFormat="1" applyFont="1" applyBorder="1" applyAlignment="1">
      <alignment horizontal="center" vertical="center"/>
    </xf>
    <xf numFmtId="2" fontId="2" fillId="0" borderId="18" xfId="0" applyNumberFormat="1" applyFont="1" applyBorder="1" applyAlignment="1">
      <alignment horizontal="center" vertical="center"/>
    </xf>
    <xf numFmtId="2" fontId="2" fillId="0" borderId="14" xfId="0" applyNumberFormat="1" applyFont="1" applyBorder="1" applyAlignment="1">
      <alignment horizontal="center" vertical="center"/>
    </xf>
    <xf numFmtId="2" fontId="2" fillId="0" borderId="13" xfId="0" applyNumberFormat="1" applyFont="1" applyBorder="1" applyAlignment="1">
      <alignment horizontal="center" vertical="center"/>
    </xf>
  </cellXfs>
  <cellStyles count="9">
    <cellStyle name="Normal" xfId="0" builtinId="0"/>
    <cellStyle name="Normal 2" xfId="3"/>
    <cellStyle name="Normal 4" xfId="4"/>
    <cellStyle name="Normal 5" xfId="2"/>
    <cellStyle name="Note 3" xfId="5"/>
    <cellStyle name="Percent" xfId="1" builtinId="5"/>
    <cellStyle name="Percent 3" xfId="6"/>
    <cellStyle name="Percent 4" xfId="7"/>
    <cellStyle name="Percent 5"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tabSelected="1" workbookViewId="0">
      <selection sqref="A1:G1"/>
    </sheetView>
  </sheetViews>
  <sheetFormatPr defaultRowHeight="15" x14ac:dyDescent="0.25"/>
  <cols>
    <col min="1" max="1" width="8.7109375" customWidth="1"/>
    <col min="2" max="2" width="11.28515625" customWidth="1"/>
    <col min="3" max="3" width="9.7109375" customWidth="1"/>
    <col min="4" max="4" width="12" customWidth="1"/>
    <col min="5" max="5" width="11.140625" customWidth="1"/>
    <col min="6" max="6" width="8.28515625" customWidth="1"/>
    <col min="7" max="7" width="16" customWidth="1"/>
    <col min="254" max="254" width="12.140625" customWidth="1"/>
    <col min="255" max="255" width="8.140625" customWidth="1"/>
    <col min="256" max="256" width="12.5703125" customWidth="1"/>
    <col min="257" max="257" width="17.28515625" customWidth="1"/>
    <col min="258" max="258" width="12.5703125" customWidth="1"/>
    <col min="259" max="259" width="6.7109375" customWidth="1"/>
    <col min="260" max="260" width="10.140625" customWidth="1"/>
    <col min="261" max="261" width="8.28515625" customWidth="1"/>
    <col min="262" max="262" width="13.85546875" customWidth="1"/>
    <col min="263" max="263" width="20.85546875" customWidth="1"/>
    <col min="510" max="510" width="12.140625" customWidth="1"/>
    <col min="511" max="511" width="8.140625" customWidth="1"/>
    <col min="512" max="512" width="12.5703125" customWidth="1"/>
    <col min="513" max="513" width="17.28515625" customWidth="1"/>
    <col min="514" max="514" width="12.5703125" customWidth="1"/>
    <col min="515" max="515" width="6.7109375" customWidth="1"/>
    <col min="516" max="516" width="10.140625" customWidth="1"/>
    <col min="517" max="517" width="8.28515625" customWidth="1"/>
    <col min="518" max="518" width="13.85546875" customWidth="1"/>
    <col min="519" max="519" width="20.85546875" customWidth="1"/>
    <col min="766" max="766" width="12.140625" customWidth="1"/>
    <col min="767" max="767" width="8.140625" customWidth="1"/>
    <col min="768" max="768" width="12.5703125" customWidth="1"/>
    <col min="769" max="769" width="17.28515625" customWidth="1"/>
    <col min="770" max="770" width="12.5703125" customWidth="1"/>
    <col min="771" max="771" width="6.7109375" customWidth="1"/>
    <col min="772" max="772" width="10.140625" customWidth="1"/>
    <col min="773" max="773" width="8.28515625" customWidth="1"/>
    <col min="774" max="774" width="13.85546875" customWidth="1"/>
    <col min="775" max="775" width="20.85546875" customWidth="1"/>
    <col min="1022" max="1022" width="12.140625" customWidth="1"/>
    <col min="1023" max="1023" width="8.140625" customWidth="1"/>
    <col min="1024" max="1024" width="12.5703125" customWidth="1"/>
    <col min="1025" max="1025" width="17.28515625" customWidth="1"/>
    <col min="1026" max="1026" width="12.5703125" customWidth="1"/>
    <col min="1027" max="1027" width="6.7109375" customWidth="1"/>
    <col min="1028" max="1028" width="10.140625" customWidth="1"/>
    <col min="1029" max="1029" width="8.28515625" customWidth="1"/>
    <col min="1030" max="1030" width="13.85546875" customWidth="1"/>
    <col min="1031" max="1031" width="20.85546875" customWidth="1"/>
    <col min="1278" max="1278" width="12.140625" customWidth="1"/>
    <col min="1279" max="1279" width="8.140625" customWidth="1"/>
    <col min="1280" max="1280" width="12.5703125" customWidth="1"/>
    <col min="1281" max="1281" width="17.28515625" customWidth="1"/>
    <col min="1282" max="1282" width="12.5703125" customWidth="1"/>
    <col min="1283" max="1283" width="6.7109375" customWidth="1"/>
    <col min="1284" max="1284" width="10.140625" customWidth="1"/>
    <col min="1285" max="1285" width="8.28515625" customWidth="1"/>
    <col min="1286" max="1286" width="13.85546875" customWidth="1"/>
    <col min="1287" max="1287" width="20.85546875" customWidth="1"/>
    <col min="1534" max="1534" width="12.140625" customWidth="1"/>
    <col min="1535" max="1535" width="8.140625" customWidth="1"/>
    <col min="1536" max="1536" width="12.5703125" customWidth="1"/>
    <col min="1537" max="1537" width="17.28515625" customWidth="1"/>
    <col min="1538" max="1538" width="12.5703125" customWidth="1"/>
    <col min="1539" max="1539" width="6.7109375" customWidth="1"/>
    <col min="1540" max="1540" width="10.140625" customWidth="1"/>
    <col min="1541" max="1541" width="8.28515625" customWidth="1"/>
    <col min="1542" max="1542" width="13.85546875" customWidth="1"/>
    <col min="1543" max="1543" width="20.85546875" customWidth="1"/>
    <col min="1790" max="1790" width="12.140625" customWidth="1"/>
    <col min="1791" max="1791" width="8.140625" customWidth="1"/>
    <col min="1792" max="1792" width="12.5703125" customWidth="1"/>
    <col min="1793" max="1793" width="17.28515625" customWidth="1"/>
    <col min="1794" max="1794" width="12.5703125" customWidth="1"/>
    <col min="1795" max="1795" width="6.7109375" customWidth="1"/>
    <col min="1796" max="1796" width="10.140625" customWidth="1"/>
    <col min="1797" max="1797" width="8.28515625" customWidth="1"/>
    <col min="1798" max="1798" width="13.85546875" customWidth="1"/>
    <col min="1799" max="1799" width="20.85546875" customWidth="1"/>
    <col min="2046" max="2046" width="12.140625" customWidth="1"/>
    <col min="2047" max="2047" width="8.140625" customWidth="1"/>
    <col min="2048" max="2048" width="12.5703125" customWidth="1"/>
    <col min="2049" max="2049" width="17.28515625" customWidth="1"/>
    <col min="2050" max="2050" width="12.5703125" customWidth="1"/>
    <col min="2051" max="2051" width="6.7109375" customWidth="1"/>
    <col min="2052" max="2052" width="10.140625" customWidth="1"/>
    <col min="2053" max="2053" width="8.28515625" customWidth="1"/>
    <col min="2054" max="2054" width="13.85546875" customWidth="1"/>
    <col min="2055" max="2055" width="20.85546875" customWidth="1"/>
    <col min="2302" max="2302" width="12.140625" customWidth="1"/>
    <col min="2303" max="2303" width="8.140625" customWidth="1"/>
    <col min="2304" max="2304" width="12.5703125" customWidth="1"/>
    <col min="2305" max="2305" width="17.28515625" customWidth="1"/>
    <col min="2306" max="2306" width="12.5703125" customWidth="1"/>
    <col min="2307" max="2307" width="6.7109375" customWidth="1"/>
    <col min="2308" max="2308" width="10.140625" customWidth="1"/>
    <col min="2309" max="2309" width="8.28515625" customWidth="1"/>
    <col min="2310" max="2310" width="13.85546875" customWidth="1"/>
    <col min="2311" max="2311" width="20.85546875" customWidth="1"/>
    <col min="2558" max="2558" width="12.140625" customWidth="1"/>
    <col min="2559" max="2559" width="8.140625" customWidth="1"/>
    <col min="2560" max="2560" width="12.5703125" customWidth="1"/>
    <col min="2561" max="2561" width="17.28515625" customWidth="1"/>
    <col min="2562" max="2562" width="12.5703125" customWidth="1"/>
    <col min="2563" max="2563" width="6.7109375" customWidth="1"/>
    <col min="2564" max="2564" width="10.140625" customWidth="1"/>
    <col min="2565" max="2565" width="8.28515625" customWidth="1"/>
    <col min="2566" max="2566" width="13.85546875" customWidth="1"/>
    <col min="2567" max="2567" width="20.85546875" customWidth="1"/>
    <col min="2814" max="2814" width="12.140625" customWidth="1"/>
    <col min="2815" max="2815" width="8.140625" customWidth="1"/>
    <col min="2816" max="2816" width="12.5703125" customWidth="1"/>
    <col min="2817" max="2817" width="17.28515625" customWidth="1"/>
    <col min="2818" max="2818" width="12.5703125" customWidth="1"/>
    <col min="2819" max="2819" width="6.7109375" customWidth="1"/>
    <col min="2820" max="2820" width="10.140625" customWidth="1"/>
    <col min="2821" max="2821" width="8.28515625" customWidth="1"/>
    <col min="2822" max="2822" width="13.85546875" customWidth="1"/>
    <col min="2823" max="2823" width="20.85546875" customWidth="1"/>
    <col min="3070" max="3070" width="12.140625" customWidth="1"/>
    <col min="3071" max="3071" width="8.140625" customWidth="1"/>
    <col min="3072" max="3072" width="12.5703125" customWidth="1"/>
    <col min="3073" max="3073" width="17.28515625" customWidth="1"/>
    <col min="3074" max="3074" width="12.5703125" customWidth="1"/>
    <col min="3075" max="3075" width="6.7109375" customWidth="1"/>
    <col min="3076" max="3076" width="10.140625" customWidth="1"/>
    <col min="3077" max="3077" width="8.28515625" customWidth="1"/>
    <col min="3078" max="3078" width="13.85546875" customWidth="1"/>
    <col min="3079" max="3079" width="20.85546875" customWidth="1"/>
    <col min="3326" max="3326" width="12.140625" customWidth="1"/>
    <col min="3327" max="3327" width="8.140625" customWidth="1"/>
    <col min="3328" max="3328" width="12.5703125" customWidth="1"/>
    <col min="3329" max="3329" width="17.28515625" customWidth="1"/>
    <col min="3330" max="3330" width="12.5703125" customWidth="1"/>
    <col min="3331" max="3331" width="6.7109375" customWidth="1"/>
    <col min="3332" max="3332" width="10.140625" customWidth="1"/>
    <col min="3333" max="3333" width="8.28515625" customWidth="1"/>
    <col min="3334" max="3334" width="13.85546875" customWidth="1"/>
    <col min="3335" max="3335" width="20.85546875" customWidth="1"/>
    <col min="3582" max="3582" width="12.140625" customWidth="1"/>
    <col min="3583" max="3583" width="8.140625" customWidth="1"/>
    <col min="3584" max="3584" width="12.5703125" customWidth="1"/>
    <col min="3585" max="3585" width="17.28515625" customWidth="1"/>
    <col min="3586" max="3586" width="12.5703125" customWidth="1"/>
    <col min="3587" max="3587" width="6.7109375" customWidth="1"/>
    <col min="3588" max="3588" width="10.140625" customWidth="1"/>
    <col min="3589" max="3589" width="8.28515625" customWidth="1"/>
    <col min="3590" max="3590" width="13.85546875" customWidth="1"/>
    <col min="3591" max="3591" width="20.85546875" customWidth="1"/>
    <col min="3838" max="3838" width="12.140625" customWidth="1"/>
    <col min="3839" max="3839" width="8.140625" customWidth="1"/>
    <col min="3840" max="3840" width="12.5703125" customWidth="1"/>
    <col min="3841" max="3841" width="17.28515625" customWidth="1"/>
    <col min="3842" max="3842" width="12.5703125" customWidth="1"/>
    <col min="3843" max="3843" width="6.7109375" customWidth="1"/>
    <col min="3844" max="3844" width="10.140625" customWidth="1"/>
    <col min="3845" max="3845" width="8.28515625" customWidth="1"/>
    <col min="3846" max="3846" width="13.85546875" customWidth="1"/>
    <col min="3847" max="3847" width="20.85546875" customWidth="1"/>
    <col min="4094" max="4094" width="12.140625" customWidth="1"/>
    <col min="4095" max="4095" width="8.140625" customWidth="1"/>
    <col min="4096" max="4096" width="12.5703125" customWidth="1"/>
    <col min="4097" max="4097" width="17.28515625" customWidth="1"/>
    <col min="4098" max="4098" width="12.5703125" customWidth="1"/>
    <col min="4099" max="4099" width="6.7109375" customWidth="1"/>
    <col min="4100" max="4100" width="10.140625" customWidth="1"/>
    <col min="4101" max="4101" width="8.28515625" customWidth="1"/>
    <col min="4102" max="4102" width="13.85546875" customWidth="1"/>
    <col min="4103" max="4103" width="20.85546875" customWidth="1"/>
    <col min="4350" max="4350" width="12.140625" customWidth="1"/>
    <col min="4351" max="4351" width="8.140625" customWidth="1"/>
    <col min="4352" max="4352" width="12.5703125" customWidth="1"/>
    <col min="4353" max="4353" width="17.28515625" customWidth="1"/>
    <col min="4354" max="4354" width="12.5703125" customWidth="1"/>
    <col min="4355" max="4355" width="6.7109375" customWidth="1"/>
    <col min="4356" max="4356" width="10.140625" customWidth="1"/>
    <col min="4357" max="4357" width="8.28515625" customWidth="1"/>
    <col min="4358" max="4358" width="13.85546875" customWidth="1"/>
    <col min="4359" max="4359" width="20.85546875" customWidth="1"/>
    <col min="4606" max="4606" width="12.140625" customWidth="1"/>
    <col min="4607" max="4607" width="8.140625" customWidth="1"/>
    <col min="4608" max="4608" width="12.5703125" customWidth="1"/>
    <col min="4609" max="4609" width="17.28515625" customWidth="1"/>
    <col min="4610" max="4610" width="12.5703125" customWidth="1"/>
    <col min="4611" max="4611" width="6.7109375" customWidth="1"/>
    <col min="4612" max="4612" width="10.140625" customWidth="1"/>
    <col min="4613" max="4613" width="8.28515625" customWidth="1"/>
    <col min="4614" max="4614" width="13.85546875" customWidth="1"/>
    <col min="4615" max="4615" width="20.85546875" customWidth="1"/>
    <col min="4862" max="4862" width="12.140625" customWidth="1"/>
    <col min="4863" max="4863" width="8.140625" customWidth="1"/>
    <col min="4864" max="4864" width="12.5703125" customWidth="1"/>
    <col min="4865" max="4865" width="17.28515625" customWidth="1"/>
    <col min="4866" max="4866" width="12.5703125" customWidth="1"/>
    <col min="4867" max="4867" width="6.7109375" customWidth="1"/>
    <col min="4868" max="4868" width="10.140625" customWidth="1"/>
    <col min="4869" max="4869" width="8.28515625" customWidth="1"/>
    <col min="4870" max="4870" width="13.85546875" customWidth="1"/>
    <col min="4871" max="4871" width="20.85546875" customWidth="1"/>
    <col min="5118" max="5118" width="12.140625" customWidth="1"/>
    <col min="5119" max="5119" width="8.140625" customWidth="1"/>
    <col min="5120" max="5120" width="12.5703125" customWidth="1"/>
    <col min="5121" max="5121" width="17.28515625" customWidth="1"/>
    <col min="5122" max="5122" width="12.5703125" customWidth="1"/>
    <col min="5123" max="5123" width="6.7109375" customWidth="1"/>
    <col min="5124" max="5124" width="10.140625" customWidth="1"/>
    <col min="5125" max="5125" width="8.28515625" customWidth="1"/>
    <col min="5126" max="5126" width="13.85546875" customWidth="1"/>
    <col min="5127" max="5127" width="20.85546875" customWidth="1"/>
    <col min="5374" max="5374" width="12.140625" customWidth="1"/>
    <col min="5375" max="5375" width="8.140625" customWidth="1"/>
    <col min="5376" max="5376" width="12.5703125" customWidth="1"/>
    <col min="5377" max="5377" width="17.28515625" customWidth="1"/>
    <col min="5378" max="5378" width="12.5703125" customWidth="1"/>
    <col min="5379" max="5379" width="6.7109375" customWidth="1"/>
    <col min="5380" max="5380" width="10.140625" customWidth="1"/>
    <col min="5381" max="5381" width="8.28515625" customWidth="1"/>
    <col min="5382" max="5382" width="13.85546875" customWidth="1"/>
    <col min="5383" max="5383" width="20.85546875" customWidth="1"/>
    <col min="5630" max="5630" width="12.140625" customWidth="1"/>
    <col min="5631" max="5631" width="8.140625" customWidth="1"/>
    <col min="5632" max="5632" width="12.5703125" customWidth="1"/>
    <col min="5633" max="5633" width="17.28515625" customWidth="1"/>
    <col min="5634" max="5634" width="12.5703125" customWidth="1"/>
    <col min="5635" max="5635" width="6.7109375" customWidth="1"/>
    <col min="5636" max="5636" width="10.140625" customWidth="1"/>
    <col min="5637" max="5637" width="8.28515625" customWidth="1"/>
    <col min="5638" max="5638" width="13.85546875" customWidth="1"/>
    <col min="5639" max="5639" width="20.85546875" customWidth="1"/>
    <col min="5886" max="5886" width="12.140625" customWidth="1"/>
    <col min="5887" max="5887" width="8.140625" customWidth="1"/>
    <col min="5888" max="5888" width="12.5703125" customWidth="1"/>
    <col min="5889" max="5889" width="17.28515625" customWidth="1"/>
    <col min="5890" max="5890" width="12.5703125" customWidth="1"/>
    <col min="5891" max="5891" width="6.7109375" customWidth="1"/>
    <col min="5892" max="5892" width="10.140625" customWidth="1"/>
    <col min="5893" max="5893" width="8.28515625" customWidth="1"/>
    <col min="5894" max="5894" width="13.85546875" customWidth="1"/>
    <col min="5895" max="5895" width="20.85546875" customWidth="1"/>
    <col min="6142" max="6142" width="12.140625" customWidth="1"/>
    <col min="6143" max="6143" width="8.140625" customWidth="1"/>
    <col min="6144" max="6144" width="12.5703125" customWidth="1"/>
    <col min="6145" max="6145" width="17.28515625" customWidth="1"/>
    <col min="6146" max="6146" width="12.5703125" customWidth="1"/>
    <col min="6147" max="6147" width="6.7109375" customWidth="1"/>
    <col min="6148" max="6148" width="10.140625" customWidth="1"/>
    <col min="6149" max="6149" width="8.28515625" customWidth="1"/>
    <col min="6150" max="6150" width="13.85546875" customWidth="1"/>
    <col min="6151" max="6151" width="20.85546875" customWidth="1"/>
    <col min="6398" max="6398" width="12.140625" customWidth="1"/>
    <col min="6399" max="6399" width="8.140625" customWidth="1"/>
    <col min="6400" max="6400" width="12.5703125" customWidth="1"/>
    <col min="6401" max="6401" width="17.28515625" customWidth="1"/>
    <col min="6402" max="6402" width="12.5703125" customWidth="1"/>
    <col min="6403" max="6403" width="6.7109375" customWidth="1"/>
    <col min="6404" max="6404" width="10.140625" customWidth="1"/>
    <col min="6405" max="6405" width="8.28515625" customWidth="1"/>
    <col min="6406" max="6406" width="13.85546875" customWidth="1"/>
    <col min="6407" max="6407" width="20.85546875" customWidth="1"/>
    <col min="6654" max="6654" width="12.140625" customWidth="1"/>
    <col min="6655" max="6655" width="8.140625" customWidth="1"/>
    <col min="6656" max="6656" width="12.5703125" customWidth="1"/>
    <col min="6657" max="6657" width="17.28515625" customWidth="1"/>
    <col min="6658" max="6658" width="12.5703125" customWidth="1"/>
    <col min="6659" max="6659" width="6.7109375" customWidth="1"/>
    <col min="6660" max="6660" width="10.140625" customWidth="1"/>
    <col min="6661" max="6661" width="8.28515625" customWidth="1"/>
    <col min="6662" max="6662" width="13.85546875" customWidth="1"/>
    <col min="6663" max="6663" width="20.85546875" customWidth="1"/>
    <col min="6910" max="6910" width="12.140625" customWidth="1"/>
    <col min="6911" max="6911" width="8.140625" customWidth="1"/>
    <col min="6912" max="6912" width="12.5703125" customWidth="1"/>
    <col min="6913" max="6913" width="17.28515625" customWidth="1"/>
    <col min="6914" max="6914" width="12.5703125" customWidth="1"/>
    <col min="6915" max="6915" width="6.7109375" customWidth="1"/>
    <col min="6916" max="6916" width="10.140625" customWidth="1"/>
    <col min="6917" max="6917" width="8.28515625" customWidth="1"/>
    <col min="6918" max="6918" width="13.85546875" customWidth="1"/>
    <col min="6919" max="6919" width="20.85546875" customWidth="1"/>
    <col min="7166" max="7166" width="12.140625" customWidth="1"/>
    <col min="7167" max="7167" width="8.140625" customWidth="1"/>
    <col min="7168" max="7168" width="12.5703125" customWidth="1"/>
    <col min="7169" max="7169" width="17.28515625" customWidth="1"/>
    <col min="7170" max="7170" width="12.5703125" customWidth="1"/>
    <col min="7171" max="7171" width="6.7109375" customWidth="1"/>
    <col min="7172" max="7172" width="10.140625" customWidth="1"/>
    <col min="7173" max="7173" width="8.28515625" customWidth="1"/>
    <col min="7174" max="7174" width="13.85546875" customWidth="1"/>
    <col min="7175" max="7175" width="20.85546875" customWidth="1"/>
    <col min="7422" max="7422" width="12.140625" customWidth="1"/>
    <col min="7423" max="7423" width="8.140625" customWidth="1"/>
    <col min="7424" max="7424" width="12.5703125" customWidth="1"/>
    <col min="7425" max="7425" width="17.28515625" customWidth="1"/>
    <col min="7426" max="7426" width="12.5703125" customWidth="1"/>
    <col min="7427" max="7427" width="6.7109375" customWidth="1"/>
    <col min="7428" max="7428" width="10.140625" customWidth="1"/>
    <col min="7429" max="7429" width="8.28515625" customWidth="1"/>
    <col min="7430" max="7430" width="13.85546875" customWidth="1"/>
    <col min="7431" max="7431" width="20.85546875" customWidth="1"/>
    <col min="7678" max="7678" width="12.140625" customWidth="1"/>
    <col min="7679" max="7679" width="8.140625" customWidth="1"/>
    <col min="7680" max="7680" width="12.5703125" customWidth="1"/>
    <col min="7681" max="7681" width="17.28515625" customWidth="1"/>
    <col min="7682" max="7682" width="12.5703125" customWidth="1"/>
    <col min="7683" max="7683" width="6.7109375" customWidth="1"/>
    <col min="7684" max="7684" width="10.140625" customWidth="1"/>
    <col min="7685" max="7685" width="8.28515625" customWidth="1"/>
    <col min="7686" max="7686" width="13.85546875" customWidth="1"/>
    <col min="7687" max="7687" width="20.85546875" customWidth="1"/>
    <col min="7934" max="7934" width="12.140625" customWidth="1"/>
    <col min="7935" max="7935" width="8.140625" customWidth="1"/>
    <col min="7936" max="7936" width="12.5703125" customWidth="1"/>
    <col min="7937" max="7937" width="17.28515625" customWidth="1"/>
    <col min="7938" max="7938" width="12.5703125" customWidth="1"/>
    <col min="7939" max="7939" width="6.7109375" customWidth="1"/>
    <col min="7940" max="7940" width="10.140625" customWidth="1"/>
    <col min="7941" max="7941" width="8.28515625" customWidth="1"/>
    <col min="7942" max="7942" width="13.85546875" customWidth="1"/>
    <col min="7943" max="7943" width="20.85546875" customWidth="1"/>
    <col min="8190" max="8190" width="12.140625" customWidth="1"/>
    <col min="8191" max="8191" width="8.140625" customWidth="1"/>
    <col min="8192" max="8192" width="12.5703125" customWidth="1"/>
    <col min="8193" max="8193" width="17.28515625" customWidth="1"/>
    <col min="8194" max="8194" width="12.5703125" customWidth="1"/>
    <col min="8195" max="8195" width="6.7109375" customWidth="1"/>
    <col min="8196" max="8196" width="10.140625" customWidth="1"/>
    <col min="8197" max="8197" width="8.28515625" customWidth="1"/>
    <col min="8198" max="8198" width="13.85546875" customWidth="1"/>
    <col min="8199" max="8199" width="20.85546875" customWidth="1"/>
    <col min="8446" max="8446" width="12.140625" customWidth="1"/>
    <col min="8447" max="8447" width="8.140625" customWidth="1"/>
    <col min="8448" max="8448" width="12.5703125" customWidth="1"/>
    <col min="8449" max="8449" width="17.28515625" customWidth="1"/>
    <col min="8450" max="8450" width="12.5703125" customWidth="1"/>
    <col min="8451" max="8451" width="6.7109375" customWidth="1"/>
    <col min="8452" max="8452" width="10.140625" customWidth="1"/>
    <col min="8453" max="8453" width="8.28515625" customWidth="1"/>
    <col min="8454" max="8454" width="13.85546875" customWidth="1"/>
    <col min="8455" max="8455" width="20.85546875" customWidth="1"/>
    <col min="8702" max="8702" width="12.140625" customWidth="1"/>
    <col min="8703" max="8703" width="8.140625" customWidth="1"/>
    <col min="8704" max="8704" width="12.5703125" customWidth="1"/>
    <col min="8705" max="8705" width="17.28515625" customWidth="1"/>
    <col min="8706" max="8706" width="12.5703125" customWidth="1"/>
    <col min="8707" max="8707" width="6.7109375" customWidth="1"/>
    <col min="8708" max="8708" width="10.140625" customWidth="1"/>
    <col min="8709" max="8709" width="8.28515625" customWidth="1"/>
    <col min="8710" max="8710" width="13.85546875" customWidth="1"/>
    <col min="8711" max="8711" width="20.85546875" customWidth="1"/>
    <col min="8958" max="8958" width="12.140625" customWidth="1"/>
    <col min="8959" max="8959" width="8.140625" customWidth="1"/>
    <col min="8960" max="8960" width="12.5703125" customWidth="1"/>
    <col min="8961" max="8961" width="17.28515625" customWidth="1"/>
    <col min="8962" max="8962" width="12.5703125" customWidth="1"/>
    <col min="8963" max="8963" width="6.7109375" customWidth="1"/>
    <col min="8964" max="8964" width="10.140625" customWidth="1"/>
    <col min="8965" max="8965" width="8.28515625" customWidth="1"/>
    <col min="8966" max="8966" width="13.85546875" customWidth="1"/>
    <col min="8967" max="8967" width="20.85546875" customWidth="1"/>
    <col min="9214" max="9214" width="12.140625" customWidth="1"/>
    <col min="9215" max="9215" width="8.140625" customWidth="1"/>
    <col min="9216" max="9216" width="12.5703125" customWidth="1"/>
    <col min="9217" max="9217" width="17.28515625" customWidth="1"/>
    <col min="9218" max="9218" width="12.5703125" customWidth="1"/>
    <col min="9219" max="9219" width="6.7109375" customWidth="1"/>
    <col min="9220" max="9220" width="10.140625" customWidth="1"/>
    <col min="9221" max="9221" width="8.28515625" customWidth="1"/>
    <col min="9222" max="9222" width="13.85546875" customWidth="1"/>
    <col min="9223" max="9223" width="20.85546875" customWidth="1"/>
    <col min="9470" max="9470" width="12.140625" customWidth="1"/>
    <col min="9471" max="9471" width="8.140625" customWidth="1"/>
    <col min="9472" max="9472" width="12.5703125" customWidth="1"/>
    <col min="9473" max="9473" width="17.28515625" customWidth="1"/>
    <col min="9474" max="9474" width="12.5703125" customWidth="1"/>
    <col min="9475" max="9475" width="6.7109375" customWidth="1"/>
    <col min="9476" max="9476" width="10.140625" customWidth="1"/>
    <col min="9477" max="9477" width="8.28515625" customWidth="1"/>
    <col min="9478" max="9478" width="13.85546875" customWidth="1"/>
    <col min="9479" max="9479" width="20.85546875" customWidth="1"/>
    <col min="9726" max="9726" width="12.140625" customWidth="1"/>
    <col min="9727" max="9727" width="8.140625" customWidth="1"/>
    <col min="9728" max="9728" width="12.5703125" customWidth="1"/>
    <col min="9729" max="9729" width="17.28515625" customWidth="1"/>
    <col min="9730" max="9730" width="12.5703125" customWidth="1"/>
    <col min="9731" max="9731" width="6.7109375" customWidth="1"/>
    <col min="9732" max="9732" width="10.140625" customWidth="1"/>
    <col min="9733" max="9733" width="8.28515625" customWidth="1"/>
    <col min="9734" max="9734" width="13.85546875" customWidth="1"/>
    <col min="9735" max="9735" width="20.85546875" customWidth="1"/>
    <col min="9982" max="9982" width="12.140625" customWidth="1"/>
    <col min="9983" max="9983" width="8.140625" customWidth="1"/>
    <col min="9984" max="9984" width="12.5703125" customWidth="1"/>
    <col min="9985" max="9985" width="17.28515625" customWidth="1"/>
    <col min="9986" max="9986" width="12.5703125" customWidth="1"/>
    <col min="9987" max="9987" width="6.7109375" customWidth="1"/>
    <col min="9988" max="9988" width="10.140625" customWidth="1"/>
    <col min="9989" max="9989" width="8.28515625" customWidth="1"/>
    <col min="9990" max="9990" width="13.85546875" customWidth="1"/>
    <col min="9991" max="9991" width="20.85546875" customWidth="1"/>
    <col min="10238" max="10238" width="12.140625" customWidth="1"/>
    <col min="10239" max="10239" width="8.140625" customWidth="1"/>
    <col min="10240" max="10240" width="12.5703125" customWidth="1"/>
    <col min="10241" max="10241" width="17.28515625" customWidth="1"/>
    <col min="10242" max="10242" width="12.5703125" customWidth="1"/>
    <col min="10243" max="10243" width="6.7109375" customWidth="1"/>
    <col min="10244" max="10244" width="10.140625" customWidth="1"/>
    <col min="10245" max="10245" width="8.28515625" customWidth="1"/>
    <col min="10246" max="10246" width="13.85546875" customWidth="1"/>
    <col min="10247" max="10247" width="20.85546875" customWidth="1"/>
    <col min="10494" max="10494" width="12.140625" customWidth="1"/>
    <col min="10495" max="10495" width="8.140625" customWidth="1"/>
    <col min="10496" max="10496" width="12.5703125" customWidth="1"/>
    <col min="10497" max="10497" width="17.28515625" customWidth="1"/>
    <col min="10498" max="10498" width="12.5703125" customWidth="1"/>
    <col min="10499" max="10499" width="6.7109375" customWidth="1"/>
    <col min="10500" max="10500" width="10.140625" customWidth="1"/>
    <col min="10501" max="10501" width="8.28515625" customWidth="1"/>
    <col min="10502" max="10502" width="13.85546875" customWidth="1"/>
    <col min="10503" max="10503" width="20.85546875" customWidth="1"/>
    <col min="10750" max="10750" width="12.140625" customWidth="1"/>
    <col min="10751" max="10751" width="8.140625" customWidth="1"/>
    <col min="10752" max="10752" width="12.5703125" customWidth="1"/>
    <col min="10753" max="10753" width="17.28515625" customWidth="1"/>
    <col min="10754" max="10754" width="12.5703125" customWidth="1"/>
    <col min="10755" max="10755" width="6.7109375" customWidth="1"/>
    <col min="10756" max="10756" width="10.140625" customWidth="1"/>
    <col min="10757" max="10757" width="8.28515625" customWidth="1"/>
    <col min="10758" max="10758" width="13.85546875" customWidth="1"/>
    <col min="10759" max="10759" width="20.85546875" customWidth="1"/>
    <col min="11006" max="11006" width="12.140625" customWidth="1"/>
    <col min="11007" max="11007" width="8.140625" customWidth="1"/>
    <col min="11008" max="11008" width="12.5703125" customWidth="1"/>
    <col min="11009" max="11009" width="17.28515625" customWidth="1"/>
    <col min="11010" max="11010" width="12.5703125" customWidth="1"/>
    <col min="11011" max="11011" width="6.7109375" customWidth="1"/>
    <col min="11012" max="11012" width="10.140625" customWidth="1"/>
    <col min="11013" max="11013" width="8.28515625" customWidth="1"/>
    <col min="11014" max="11014" width="13.85546875" customWidth="1"/>
    <col min="11015" max="11015" width="20.85546875" customWidth="1"/>
    <col min="11262" max="11262" width="12.140625" customWidth="1"/>
    <col min="11263" max="11263" width="8.140625" customWidth="1"/>
    <col min="11264" max="11264" width="12.5703125" customWidth="1"/>
    <col min="11265" max="11265" width="17.28515625" customWidth="1"/>
    <col min="11266" max="11266" width="12.5703125" customWidth="1"/>
    <col min="11267" max="11267" width="6.7109375" customWidth="1"/>
    <col min="11268" max="11268" width="10.140625" customWidth="1"/>
    <col min="11269" max="11269" width="8.28515625" customWidth="1"/>
    <col min="11270" max="11270" width="13.85546875" customWidth="1"/>
    <col min="11271" max="11271" width="20.85546875" customWidth="1"/>
    <col min="11518" max="11518" width="12.140625" customWidth="1"/>
    <col min="11519" max="11519" width="8.140625" customWidth="1"/>
    <col min="11520" max="11520" width="12.5703125" customWidth="1"/>
    <col min="11521" max="11521" width="17.28515625" customWidth="1"/>
    <col min="11522" max="11522" width="12.5703125" customWidth="1"/>
    <col min="11523" max="11523" width="6.7109375" customWidth="1"/>
    <col min="11524" max="11524" width="10.140625" customWidth="1"/>
    <col min="11525" max="11525" width="8.28515625" customWidth="1"/>
    <col min="11526" max="11526" width="13.85546875" customWidth="1"/>
    <col min="11527" max="11527" width="20.85546875" customWidth="1"/>
    <col min="11774" max="11774" width="12.140625" customWidth="1"/>
    <col min="11775" max="11775" width="8.140625" customWidth="1"/>
    <col min="11776" max="11776" width="12.5703125" customWidth="1"/>
    <col min="11777" max="11777" width="17.28515625" customWidth="1"/>
    <col min="11778" max="11778" width="12.5703125" customWidth="1"/>
    <col min="11779" max="11779" width="6.7109375" customWidth="1"/>
    <col min="11780" max="11780" width="10.140625" customWidth="1"/>
    <col min="11781" max="11781" width="8.28515625" customWidth="1"/>
    <col min="11782" max="11782" width="13.85546875" customWidth="1"/>
    <col min="11783" max="11783" width="20.85546875" customWidth="1"/>
    <col min="12030" max="12030" width="12.140625" customWidth="1"/>
    <col min="12031" max="12031" width="8.140625" customWidth="1"/>
    <col min="12032" max="12032" width="12.5703125" customWidth="1"/>
    <col min="12033" max="12033" width="17.28515625" customWidth="1"/>
    <col min="12034" max="12034" width="12.5703125" customWidth="1"/>
    <col min="12035" max="12035" width="6.7109375" customWidth="1"/>
    <col min="12036" max="12036" width="10.140625" customWidth="1"/>
    <col min="12037" max="12037" width="8.28515625" customWidth="1"/>
    <col min="12038" max="12038" width="13.85546875" customWidth="1"/>
    <col min="12039" max="12039" width="20.85546875" customWidth="1"/>
    <col min="12286" max="12286" width="12.140625" customWidth="1"/>
    <col min="12287" max="12287" width="8.140625" customWidth="1"/>
    <col min="12288" max="12288" width="12.5703125" customWidth="1"/>
    <col min="12289" max="12289" width="17.28515625" customWidth="1"/>
    <col min="12290" max="12290" width="12.5703125" customWidth="1"/>
    <col min="12291" max="12291" width="6.7109375" customWidth="1"/>
    <col min="12292" max="12292" width="10.140625" customWidth="1"/>
    <col min="12293" max="12293" width="8.28515625" customWidth="1"/>
    <col min="12294" max="12294" width="13.85546875" customWidth="1"/>
    <col min="12295" max="12295" width="20.85546875" customWidth="1"/>
    <col min="12542" max="12542" width="12.140625" customWidth="1"/>
    <col min="12543" max="12543" width="8.140625" customWidth="1"/>
    <col min="12544" max="12544" width="12.5703125" customWidth="1"/>
    <col min="12545" max="12545" width="17.28515625" customWidth="1"/>
    <col min="12546" max="12546" width="12.5703125" customWidth="1"/>
    <col min="12547" max="12547" width="6.7109375" customWidth="1"/>
    <col min="12548" max="12548" width="10.140625" customWidth="1"/>
    <col min="12549" max="12549" width="8.28515625" customWidth="1"/>
    <col min="12550" max="12550" width="13.85546875" customWidth="1"/>
    <col min="12551" max="12551" width="20.85546875" customWidth="1"/>
    <col min="12798" max="12798" width="12.140625" customWidth="1"/>
    <col min="12799" max="12799" width="8.140625" customWidth="1"/>
    <col min="12800" max="12800" width="12.5703125" customWidth="1"/>
    <col min="12801" max="12801" width="17.28515625" customWidth="1"/>
    <col min="12802" max="12802" width="12.5703125" customWidth="1"/>
    <col min="12803" max="12803" width="6.7109375" customWidth="1"/>
    <col min="12804" max="12804" width="10.140625" customWidth="1"/>
    <col min="12805" max="12805" width="8.28515625" customWidth="1"/>
    <col min="12806" max="12806" width="13.85546875" customWidth="1"/>
    <col min="12807" max="12807" width="20.85546875" customWidth="1"/>
    <col min="13054" max="13054" width="12.140625" customWidth="1"/>
    <col min="13055" max="13055" width="8.140625" customWidth="1"/>
    <col min="13056" max="13056" width="12.5703125" customWidth="1"/>
    <col min="13057" max="13057" width="17.28515625" customWidth="1"/>
    <col min="13058" max="13058" width="12.5703125" customWidth="1"/>
    <col min="13059" max="13059" width="6.7109375" customWidth="1"/>
    <col min="13060" max="13060" width="10.140625" customWidth="1"/>
    <col min="13061" max="13061" width="8.28515625" customWidth="1"/>
    <col min="13062" max="13062" width="13.85546875" customWidth="1"/>
    <col min="13063" max="13063" width="20.85546875" customWidth="1"/>
    <col min="13310" max="13310" width="12.140625" customWidth="1"/>
    <col min="13311" max="13311" width="8.140625" customWidth="1"/>
    <col min="13312" max="13312" width="12.5703125" customWidth="1"/>
    <col min="13313" max="13313" width="17.28515625" customWidth="1"/>
    <col min="13314" max="13314" width="12.5703125" customWidth="1"/>
    <col min="13315" max="13315" width="6.7109375" customWidth="1"/>
    <col min="13316" max="13316" width="10.140625" customWidth="1"/>
    <col min="13317" max="13317" width="8.28515625" customWidth="1"/>
    <col min="13318" max="13318" width="13.85546875" customWidth="1"/>
    <col min="13319" max="13319" width="20.85546875" customWidth="1"/>
    <col min="13566" max="13566" width="12.140625" customWidth="1"/>
    <col min="13567" max="13567" width="8.140625" customWidth="1"/>
    <col min="13568" max="13568" width="12.5703125" customWidth="1"/>
    <col min="13569" max="13569" width="17.28515625" customWidth="1"/>
    <col min="13570" max="13570" width="12.5703125" customWidth="1"/>
    <col min="13571" max="13571" width="6.7109375" customWidth="1"/>
    <col min="13572" max="13572" width="10.140625" customWidth="1"/>
    <col min="13573" max="13573" width="8.28515625" customWidth="1"/>
    <col min="13574" max="13574" width="13.85546875" customWidth="1"/>
    <col min="13575" max="13575" width="20.85546875" customWidth="1"/>
    <col min="13822" max="13822" width="12.140625" customWidth="1"/>
    <col min="13823" max="13823" width="8.140625" customWidth="1"/>
    <col min="13824" max="13824" width="12.5703125" customWidth="1"/>
    <col min="13825" max="13825" width="17.28515625" customWidth="1"/>
    <col min="13826" max="13826" width="12.5703125" customWidth="1"/>
    <col min="13827" max="13827" width="6.7109375" customWidth="1"/>
    <col min="13828" max="13828" width="10.140625" customWidth="1"/>
    <col min="13829" max="13829" width="8.28515625" customWidth="1"/>
    <col min="13830" max="13830" width="13.85546875" customWidth="1"/>
    <col min="13831" max="13831" width="20.85546875" customWidth="1"/>
    <col min="14078" max="14078" width="12.140625" customWidth="1"/>
    <col min="14079" max="14079" width="8.140625" customWidth="1"/>
    <col min="14080" max="14080" width="12.5703125" customWidth="1"/>
    <col min="14081" max="14081" width="17.28515625" customWidth="1"/>
    <col min="14082" max="14082" width="12.5703125" customWidth="1"/>
    <col min="14083" max="14083" width="6.7109375" customWidth="1"/>
    <col min="14084" max="14084" width="10.140625" customWidth="1"/>
    <col min="14085" max="14085" width="8.28515625" customWidth="1"/>
    <col min="14086" max="14086" width="13.85546875" customWidth="1"/>
    <col min="14087" max="14087" width="20.85546875" customWidth="1"/>
    <col min="14334" max="14334" width="12.140625" customWidth="1"/>
    <col min="14335" max="14335" width="8.140625" customWidth="1"/>
    <col min="14336" max="14336" width="12.5703125" customWidth="1"/>
    <col min="14337" max="14337" width="17.28515625" customWidth="1"/>
    <col min="14338" max="14338" width="12.5703125" customWidth="1"/>
    <col min="14339" max="14339" width="6.7109375" customWidth="1"/>
    <col min="14340" max="14340" width="10.140625" customWidth="1"/>
    <col min="14341" max="14341" width="8.28515625" customWidth="1"/>
    <col min="14342" max="14342" width="13.85546875" customWidth="1"/>
    <col min="14343" max="14343" width="20.85546875" customWidth="1"/>
    <col min="14590" max="14590" width="12.140625" customWidth="1"/>
    <col min="14591" max="14591" width="8.140625" customWidth="1"/>
    <col min="14592" max="14592" width="12.5703125" customWidth="1"/>
    <col min="14593" max="14593" width="17.28515625" customWidth="1"/>
    <col min="14594" max="14594" width="12.5703125" customWidth="1"/>
    <col min="14595" max="14595" width="6.7109375" customWidth="1"/>
    <col min="14596" max="14596" width="10.140625" customWidth="1"/>
    <col min="14597" max="14597" width="8.28515625" customWidth="1"/>
    <col min="14598" max="14598" width="13.85546875" customWidth="1"/>
    <col min="14599" max="14599" width="20.85546875" customWidth="1"/>
    <col min="14846" max="14846" width="12.140625" customWidth="1"/>
    <col min="14847" max="14847" width="8.140625" customWidth="1"/>
    <col min="14848" max="14848" width="12.5703125" customWidth="1"/>
    <col min="14849" max="14849" width="17.28515625" customWidth="1"/>
    <col min="14850" max="14850" width="12.5703125" customWidth="1"/>
    <col min="14851" max="14851" width="6.7109375" customWidth="1"/>
    <col min="14852" max="14852" width="10.140625" customWidth="1"/>
    <col min="14853" max="14853" width="8.28515625" customWidth="1"/>
    <col min="14854" max="14854" width="13.85546875" customWidth="1"/>
    <col min="14855" max="14855" width="20.85546875" customWidth="1"/>
    <col min="15102" max="15102" width="12.140625" customWidth="1"/>
    <col min="15103" max="15103" width="8.140625" customWidth="1"/>
    <col min="15104" max="15104" width="12.5703125" customWidth="1"/>
    <col min="15105" max="15105" width="17.28515625" customWidth="1"/>
    <col min="15106" max="15106" width="12.5703125" customWidth="1"/>
    <col min="15107" max="15107" width="6.7109375" customWidth="1"/>
    <col min="15108" max="15108" width="10.140625" customWidth="1"/>
    <col min="15109" max="15109" width="8.28515625" customWidth="1"/>
    <col min="15110" max="15110" width="13.85546875" customWidth="1"/>
    <col min="15111" max="15111" width="20.85546875" customWidth="1"/>
    <col min="15358" max="15358" width="12.140625" customWidth="1"/>
    <col min="15359" max="15359" width="8.140625" customWidth="1"/>
    <col min="15360" max="15360" width="12.5703125" customWidth="1"/>
    <col min="15361" max="15361" width="17.28515625" customWidth="1"/>
    <col min="15362" max="15362" width="12.5703125" customWidth="1"/>
    <col min="15363" max="15363" width="6.7109375" customWidth="1"/>
    <col min="15364" max="15364" width="10.140625" customWidth="1"/>
    <col min="15365" max="15365" width="8.28515625" customWidth="1"/>
    <col min="15366" max="15366" width="13.85546875" customWidth="1"/>
    <col min="15367" max="15367" width="20.85546875" customWidth="1"/>
    <col min="15614" max="15614" width="12.140625" customWidth="1"/>
    <col min="15615" max="15615" width="8.140625" customWidth="1"/>
    <col min="15616" max="15616" width="12.5703125" customWidth="1"/>
    <col min="15617" max="15617" width="17.28515625" customWidth="1"/>
    <col min="15618" max="15618" width="12.5703125" customWidth="1"/>
    <col min="15619" max="15619" width="6.7109375" customWidth="1"/>
    <col min="15620" max="15620" width="10.140625" customWidth="1"/>
    <col min="15621" max="15621" width="8.28515625" customWidth="1"/>
    <col min="15622" max="15622" width="13.85546875" customWidth="1"/>
    <col min="15623" max="15623" width="20.85546875" customWidth="1"/>
    <col min="15870" max="15870" width="12.140625" customWidth="1"/>
    <col min="15871" max="15871" width="8.140625" customWidth="1"/>
    <col min="15872" max="15872" width="12.5703125" customWidth="1"/>
    <col min="15873" max="15873" width="17.28515625" customWidth="1"/>
    <col min="15874" max="15874" width="12.5703125" customWidth="1"/>
    <col min="15875" max="15875" width="6.7109375" customWidth="1"/>
    <col min="15876" max="15876" width="10.140625" customWidth="1"/>
    <col min="15877" max="15877" width="8.28515625" customWidth="1"/>
    <col min="15878" max="15878" width="13.85546875" customWidth="1"/>
    <col min="15879" max="15879" width="20.85546875" customWidth="1"/>
    <col min="16126" max="16126" width="12.140625" customWidth="1"/>
    <col min="16127" max="16127" width="8.140625" customWidth="1"/>
    <col min="16128" max="16128" width="12.5703125" customWidth="1"/>
    <col min="16129" max="16129" width="17.28515625" customWidth="1"/>
    <col min="16130" max="16130" width="12.5703125" customWidth="1"/>
    <col min="16131" max="16131" width="6.7109375" customWidth="1"/>
    <col min="16132" max="16132" width="10.140625" customWidth="1"/>
    <col min="16133" max="16133" width="8.28515625" customWidth="1"/>
    <col min="16134" max="16134" width="13.85546875" customWidth="1"/>
    <col min="16135" max="16135" width="20.85546875" customWidth="1"/>
  </cols>
  <sheetData>
    <row r="1" spans="1:7" ht="15.75" thickBot="1" x14ac:dyDescent="0.3">
      <c r="A1" s="26" t="s">
        <v>15</v>
      </c>
      <c r="B1" s="27"/>
      <c r="C1" s="27"/>
      <c r="D1" s="27"/>
      <c r="E1" s="27"/>
      <c r="F1" s="27"/>
      <c r="G1" s="27"/>
    </row>
    <row r="2" spans="1:7" ht="15.75" customHeight="1" thickTop="1" x14ac:dyDescent="0.25">
      <c r="A2" s="28" t="s">
        <v>13</v>
      </c>
      <c r="B2" s="30" t="s">
        <v>12</v>
      </c>
      <c r="C2" s="31"/>
      <c r="D2" s="18" t="s">
        <v>11</v>
      </c>
      <c r="E2" s="34" t="s">
        <v>10</v>
      </c>
      <c r="F2" s="35"/>
      <c r="G2" s="17" t="s">
        <v>9</v>
      </c>
    </row>
    <row r="3" spans="1:7" x14ac:dyDescent="0.25">
      <c r="A3" s="29"/>
      <c r="B3" s="32"/>
      <c r="C3" s="33"/>
      <c r="D3" s="16" t="s">
        <v>8</v>
      </c>
      <c r="E3" s="36" t="s">
        <v>7</v>
      </c>
      <c r="F3" s="37"/>
      <c r="G3" s="15" t="s">
        <v>6</v>
      </c>
    </row>
    <row r="4" spans="1:7" x14ac:dyDescent="0.25">
      <c r="A4" s="14" t="s">
        <v>5</v>
      </c>
      <c r="B4" s="13">
        <v>2.6308379051482205</v>
      </c>
      <c r="C4" s="12" t="s">
        <v>2</v>
      </c>
      <c r="D4" s="11">
        <v>1.1599999999999999</v>
      </c>
      <c r="E4" s="10">
        <f>130/453.59237</f>
        <v>0.28660094084034082</v>
      </c>
      <c r="F4" s="9" t="s">
        <v>1</v>
      </c>
      <c r="G4" s="8">
        <f>B4*E4/D4</f>
        <v>0.65000053346026843</v>
      </c>
    </row>
    <row r="5" spans="1:7" x14ac:dyDescent="0.25">
      <c r="A5" s="14" t="s">
        <v>4</v>
      </c>
      <c r="B5" s="13">
        <v>0.90259382257198106</v>
      </c>
      <c r="C5" s="12" t="s">
        <v>2</v>
      </c>
      <c r="D5" s="11">
        <v>0.65</v>
      </c>
      <c r="E5" s="10">
        <f>165/453.59237</f>
        <v>0.36376273260504799</v>
      </c>
      <c r="F5" s="9" t="s">
        <v>1</v>
      </c>
      <c r="G5" s="8">
        <f>B5*E5/D5</f>
        <v>0.50512306974033794</v>
      </c>
    </row>
    <row r="6" spans="1:7" ht="15.75" thickBot="1" x14ac:dyDescent="0.3">
      <c r="A6" s="7" t="s">
        <v>3</v>
      </c>
      <c r="B6" s="6">
        <v>1.4805561002118208</v>
      </c>
      <c r="C6" s="5" t="s">
        <v>2</v>
      </c>
      <c r="D6" s="4">
        <f>250/(453.59237*10/16)</f>
        <v>0.88184904873951031</v>
      </c>
      <c r="E6" s="3">
        <f>165/453.59237</f>
        <v>0.36376273260504799</v>
      </c>
      <c r="F6" s="2" t="s">
        <v>1</v>
      </c>
      <c r="G6" s="1">
        <f>B6*E6/D6</f>
        <v>0.61072939133737603</v>
      </c>
    </row>
    <row r="7" spans="1:7" ht="42.75" customHeight="1" thickTop="1" x14ac:dyDescent="0.25">
      <c r="A7" s="22" t="s">
        <v>16</v>
      </c>
      <c r="B7" s="22"/>
      <c r="C7" s="22"/>
      <c r="D7" s="22"/>
      <c r="E7" s="22"/>
      <c r="F7" s="22"/>
      <c r="G7" s="22"/>
    </row>
    <row r="8" spans="1:7" ht="15" customHeight="1" x14ac:dyDescent="0.25">
      <c r="A8" s="25"/>
      <c r="B8" s="25"/>
      <c r="C8" s="25"/>
      <c r="D8" s="25"/>
      <c r="E8" s="25"/>
      <c r="F8" s="25"/>
      <c r="G8" s="25"/>
    </row>
    <row r="9" spans="1:7" ht="81.75" customHeight="1" x14ac:dyDescent="0.25">
      <c r="A9" s="21" t="s">
        <v>17</v>
      </c>
      <c r="B9" s="21"/>
      <c r="C9" s="21"/>
      <c r="D9" s="21"/>
      <c r="E9" s="21"/>
      <c r="F9" s="21"/>
      <c r="G9" s="21"/>
    </row>
    <row r="10" spans="1:7" ht="15" customHeight="1" x14ac:dyDescent="0.25">
      <c r="A10" s="23"/>
      <c r="B10" s="24"/>
      <c r="C10" s="24"/>
      <c r="D10" s="24"/>
      <c r="E10" s="24"/>
      <c r="F10" s="24"/>
      <c r="G10" s="24"/>
    </row>
    <row r="11" spans="1:7" ht="52.5" customHeight="1" x14ac:dyDescent="0.25">
      <c r="A11" s="21" t="s">
        <v>14</v>
      </c>
      <c r="B11" s="21"/>
      <c r="C11" s="21"/>
      <c r="D11" s="21"/>
      <c r="E11" s="21"/>
      <c r="F11" s="21"/>
      <c r="G11" s="21"/>
    </row>
    <row r="12" spans="1:7" ht="15" customHeight="1" x14ac:dyDescent="0.25">
      <c r="A12" s="20"/>
      <c r="B12" s="20"/>
      <c r="C12" s="20"/>
      <c r="D12" s="20"/>
      <c r="E12" s="20"/>
      <c r="F12" s="20"/>
      <c r="G12" s="20"/>
    </row>
    <row r="13" spans="1:7" ht="64.5" customHeight="1" x14ac:dyDescent="0.25">
      <c r="A13" s="19" t="s">
        <v>0</v>
      </c>
      <c r="B13" s="19"/>
      <c r="C13" s="19"/>
      <c r="D13" s="19"/>
      <c r="E13" s="19"/>
      <c r="F13" s="19"/>
      <c r="G13" s="19"/>
    </row>
  </sheetData>
  <mergeCells count="12">
    <mergeCell ref="A1:G1"/>
    <mergeCell ref="A2:A3"/>
    <mergeCell ref="B2:C3"/>
    <mergeCell ref="E2:F2"/>
    <mergeCell ref="E3:F3"/>
    <mergeCell ref="A13:G13"/>
    <mergeCell ref="A12:G12"/>
    <mergeCell ref="A9:G9"/>
    <mergeCell ref="A7:G7"/>
    <mergeCell ref="A10:G10"/>
    <mergeCell ref="A11:G11"/>
    <mergeCell ref="A8:G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Collard greens</vt:lpstr>
    </vt:vector>
  </TitlesOfParts>
  <Company>ERS/USDA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Collard greens—Average retail price per pound and per cup equivalent, 2013</dc:title>
  <dc:subject>Agricultural economics</dc:subject>
  <dc:creator>Hayden Stewart and Jeffrey Hyman</dc:creator>
  <cp:keywords>Collard greens, fruits and vegetables, average prices, retail stores, IRI Infoscan data, food consumption, edible cup equivalents, FPED</cp:keywords>
  <dc:description>Excel table showing average price per cup equivalent for collard greens.</dc:description>
  <cp:lastModifiedBy>WIN31TONT40</cp:lastModifiedBy>
  <dcterms:created xsi:type="dcterms:W3CDTF">2015-03-11T13:11:50Z</dcterms:created>
  <dcterms:modified xsi:type="dcterms:W3CDTF">2015-03-16T20:42:49Z</dcterms:modified>
</cp:coreProperties>
</file>