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1310" windowHeight="9510"/>
  </bookViews>
  <sheets>
    <sheet name="Kale" sheetId="1" r:id="rId1"/>
  </sheets>
  <calcPr calcId="145621"/>
</workbook>
</file>

<file path=xl/calcChain.xml><?xml version="1.0" encoding="utf-8"?>
<calcChain xmlns="http://schemas.openxmlformats.org/spreadsheetml/2006/main">
  <c r="E4" i="1" l="1"/>
  <c r="G4" i="1" s="1"/>
  <c r="E5" i="1"/>
  <c r="G5" i="1" s="1"/>
  <c r="D6" i="1"/>
  <c r="G6" i="1" s="1"/>
  <c r="E6" i="1"/>
</calcChain>
</file>

<file path=xl/sharedStrings.xml><?xml version="1.0" encoding="utf-8"?>
<sst xmlns="http://schemas.openxmlformats.org/spreadsheetml/2006/main" count="22" uniqueCount="18">
  <si>
    <t>Source: Calculated by ERS, USDA from 2013 IRI Infoscan data; the USDA Food and Nutrient Database for Dietary Studies, 5.0 (FNDDS); Agriculture Handbook No. 102, Food Yields Summarized by Different Stages of Preparation, 1975; and the 2009-2010 Food Patterns Equivalents Database (FPED) as well as the FPED's accompanying Methodology and User Guide.</t>
  </si>
  <si>
    <t>pound</t>
  </si>
  <si>
    <t xml:space="preserve"> per pound</t>
  </si>
  <si>
    <r>
      <t>Frozen</t>
    </r>
    <r>
      <rPr>
        <vertAlign val="superscript"/>
        <sz val="10"/>
        <rFont val="Arial"/>
        <family val="2"/>
      </rPr>
      <t>3</t>
    </r>
  </si>
  <si>
    <r>
      <t>Canned</t>
    </r>
    <r>
      <rPr>
        <vertAlign val="superscript"/>
        <sz val="10"/>
        <rFont val="Arial"/>
        <family val="2"/>
      </rPr>
      <t>2</t>
    </r>
  </si>
  <si>
    <r>
      <t>Fresh</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</si>
  <si>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</si>
  <si>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</si>
  <si>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</si>
  <si>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</si>
  <si>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</si>
  <si>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</si>
  <si>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</si>
  <si>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</si>
  <si>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Kale—Average retail price per pound and per cup equivalent, 2013</t>
  </si>
  <si>
    <r>
      <rPr>
        <vertAlign val="superscript"/>
        <sz val="10"/>
        <rFont val="Arial"/>
        <family val="2"/>
      </rPr>
      <t>1</t>
    </r>
    <r>
      <rPr>
        <sz val="10"/>
        <rFont val="Arial"/>
        <family val="2"/>
      </rPr>
      <t xml:space="preserve">Includes packaged, fresh-cut (e.g., cut or chopped) kale.  It is assumed that fresh kale is boiled prior to consumption. Agriculture Handbook No. 102 reports a 105-percent preparation yield from boiling raw kale, a 5-percent gain. </t>
    </r>
  </si>
  <si>
    <r>
      <rPr>
        <vertAlign val="superscript"/>
        <sz val="10"/>
        <rFont val="Arial"/>
        <family val="2"/>
      </rPr>
      <t>3</t>
    </r>
    <r>
      <rPr>
        <sz val="10"/>
        <rFont val="Arial"/>
        <family val="2"/>
      </rPr>
      <t>It is assumed that frozen kale is cooked prior to consumption. The USDA Food and Nutrient Database for Dietary Studies (FNDDS) reports that cooking a ten-ounce package of frozen kale yields 255 grams of cooked vegetable, indicating a preparation yield of about 90 percent.</t>
    </r>
  </si>
  <si>
    <r>
      <rPr>
        <vertAlign val="superscript"/>
        <sz val="10"/>
        <rFont val="Arial"/>
        <family val="2"/>
      </rPr>
      <t>2</t>
    </r>
    <r>
      <rPr>
        <sz val="10"/>
        <rFont val="Arial"/>
        <family val="2"/>
      </rPr>
      <t>The liquid contents of the can are discarded prior to consumption.  Based on the Food Patterns Equivalents Database (FPED), ERS assumes that 65 percent of the can's gross weight is solid and 35 percent is liquid medium. The FPED cup equivalent weight for canned kale is the weight of the solids and not of the liquid medium in which the vegetable is packed. The preparation yield factor for canned kale in the above table does not account for any further preparation that occurs prior to consumption.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</si>
</sst>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6"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b/>
      <sz val="10"/>
      <name val="Arial"/>
      <family val="2"/>
    </font>
  </fonts>
  <fills count="3">
    <fill>
      <patternFill patternType="none"/>
    </fill>
    <fill>
      <patternFill patternType="gray125"/>
    </fill>
    <fill>
      <patternFill patternType="solid">
        <fgColor rgb="FFFFFFCC"/>
      </patternFill>
    </fill>
  </fills>
  <borders count="22">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theme="1" tint="0.499984740745262"/>
      </right>
      <top style="thin">
        <color theme="0"/>
      </top>
      <bottom style="thin">
        <color indexed="64"/>
      </bottom>
      <diagonal/>
    </border>
    <border>
      <left style="thin">
        <color theme="0" tint="-0.499984740745262"/>
      </left>
      <right style="thin">
        <color indexed="64"/>
      </right>
      <top style="thin">
        <color theme="0"/>
      </top>
      <bottom style="thin">
        <color indexed="64"/>
      </bottom>
      <diagonal/>
    </border>
    <border>
      <left style="thin">
        <color indexed="64"/>
      </left>
      <right style="thin">
        <color theme="0" tint="-0.499984740745262"/>
      </right>
      <top style="thin">
        <color theme="0"/>
      </top>
      <bottom style="thin">
        <color indexed="64"/>
      </bottom>
      <diagonal/>
    </border>
    <border>
      <left/>
      <right/>
      <top style="thin">
        <color theme="0"/>
      </top>
      <bottom style="thin">
        <color indexed="64"/>
      </bottom>
      <diagonal/>
    </border>
    <border>
      <left style="thin">
        <color theme="0" tint="-0.499984740745262"/>
      </left>
      <right/>
      <top style="thin">
        <color theme="0"/>
      </top>
      <bottom style="thin">
        <color indexed="64"/>
      </bottom>
      <diagonal/>
    </border>
    <border>
      <left/>
      <right style="thin">
        <color theme="1" tint="0.499984740745262"/>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right/>
      <top style="double">
        <color indexed="64"/>
      </top>
      <bottom style="thin">
        <color theme="0"/>
      </bottom>
      <diagonal/>
    </border>
    <border>
      <left style="thin">
        <color theme="0" tint="-0.499984740745262"/>
      </left>
      <right/>
      <top style="double">
        <color indexed="64"/>
      </top>
      <bottom style="thin">
        <color theme="0"/>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37">
    <xf numFmtId="0" fontId="0" fillId="0" borderId="0" xfId="0"/>
    <xf numFmtId="164"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165" fontId="2" fillId="0" borderId="5" xfId="0" applyNumberFormat="1" applyFont="1" applyFill="1" applyBorder="1" applyAlignment="1">
      <alignment horizontal="center" vertical="center"/>
    </xf>
    <xf numFmtId="165" fontId="2" fillId="0" borderId="6" xfId="0" applyNumberFormat="1" applyFont="1" applyFill="1" applyBorder="1" applyAlignment="1">
      <alignment horizontal="center" vertical="center"/>
    </xf>
    <xf numFmtId="2" fontId="2" fillId="0" borderId="5" xfId="0" applyNumberFormat="1" applyFont="1" applyFill="1" applyBorder="1" applyAlignment="1">
      <alignment horizontal="center" vertical="center"/>
    </xf>
    <xf numFmtId="164" fontId="2" fillId="0" borderId="5" xfId="0" applyNumberFormat="1" applyFont="1" applyFill="1" applyBorder="1" applyAlignment="1">
      <alignment horizontal="center" vertical="center"/>
    </xf>
    <xf numFmtId="0" fontId="2" fillId="0" borderId="7" xfId="0" applyFont="1" applyFill="1" applyBorder="1"/>
    <xf numFmtId="164" fontId="2" fillId="0" borderId="8" xfId="0" applyNumberFormat="1" applyFont="1" applyFill="1" applyBorder="1" applyAlignment="1">
      <alignment horizontal="center" vertical="center"/>
    </xf>
    <xf numFmtId="0" fontId="2" fillId="0" borderId="9" xfId="0" applyNumberFormat="1" applyFont="1" applyFill="1" applyBorder="1" applyAlignment="1">
      <alignment horizontal="center" vertical="center"/>
    </xf>
    <xf numFmtId="165" fontId="2" fillId="0" borderId="9" xfId="0" applyNumberFormat="1" applyFont="1" applyFill="1" applyBorder="1" applyAlignment="1">
      <alignment horizontal="center" vertical="center"/>
    </xf>
    <xf numFmtId="0" fontId="2" fillId="0" borderId="10" xfId="0" applyNumberFormat="1" applyFont="1" applyFill="1" applyBorder="1" applyAlignment="1">
      <alignment horizontal="center" vertical="center"/>
    </xf>
    <xf numFmtId="2" fontId="2" fillId="0" borderId="9" xfId="0" applyNumberFormat="1" applyFont="1" applyFill="1" applyBorder="1" applyAlignment="1">
      <alignment horizontal="center" vertical="center"/>
    </xf>
    <xf numFmtId="164" fontId="2" fillId="0" borderId="9" xfId="0" applyNumberFormat="1" applyFont="1" applyFill="1" applyBorder="1" applyAlignment="1">
      <alignment horizontal="center" vertical="center"/>
    </xf>
    <xf numFmtId="0" fontId="2" fillId="0" borderId="11" xfId="0" applyFont="1" applyFill="1" applyBorder="1"/>
    <xf numFmtId="0" fontId="2" fillId="0" borderId="12" xfId="0" applyFont="1" applyBorder="1" applyAlignment="1">
      <alignment horizontal="center" vertical="center"/>
    </xf>
    <xf numFmtId="0" fontId="2" fillId="0" borderId="15" xfId="1" applyNumberFormat="1" applyFont="1" applyBorder="1" applyAlignment="1">
      <alignment horizontal="center" vertical="center" wrapText="1"/>
    </xf>
    <xf numFmtId="0" fontId="2" fillId="0" borderId="17" xfId="0" applyFont="1" applyBorder="1" applyAlignment="1">
      <alignment horizontal="center" vertical="center" wrapText="1"/>
    </xf>
    <xf numFmtId="0" fontId="2" fillId="0" borderId="20" xfId="1" applyNumberFormat="1" applyFont="1" applyBorder="1" applyAlignment="1">
      <alignment horizontal="center" vertical="center" wrapText="1"/>
    </xf>
    <xf numFmtId="0" fontId="5" fillId="0" borderId="0" xfId="0" applyFont="1" applyBorder="1" applyAlignment="1">
      <alignment vertical="center" wrapText="1"/>
    </xf>
    <xf numFmtId="0" fontId="3" fillId="0" borderId="0" xfId="0" applyFont="1" applyBorder="1" applyAlignment="1">
      <alignment vertical="center" wrapText="1"/>
    </xf>
    <xf numFmtId="0" fontId="2" fillId="0" borderId="21" xfId="0" applyFont="1" applyBorder="1" applyAlignment="1">
      <alignment horizontal="center" vertical="center" wrapText="1"/>
    </xf>
    <xf numFmtId="0" fontId="2" fillId="0" borderId="16" xfId="0" applyFont="1" applyBorder="1" applyAlignment="1">
      <alignment horizontal="center" vertical="center" wrapText="1"/>
    </xf>
    <xf numFmtId="2" fontId="2" fillId="0" borderId="19" xfId="0" applyNumberFormat="1" applyFont="1" applyBorder="1" applyAlignment="1">
      <alignment horizontal="center" vertical="center" wrapText="1"/>
    </xf>
    <xf numFmtId="2" fontId="2" fillId="0" borderId="18" xfId="0" applyNumberFormat="1" applyFont="1" applyBorder="1" applyAlignment="1">
      <alignment horizontal="center" vertical="center" wrapText="1"/>
    </xf>
    <xf numFmtId="2" fontId="2" fillId="0" borderId="14" xfId="0" applyNumberFormat="1" applyFont="1" applyBorder="1" applyAlignment="1">
      <alignment horizontal="center" vertical="center" wrapText="1"/>
    </xf>
    <xf numFmtId="2" fontId="2" fillId="0" borderId="13" xfId="0" applyNumberFormat="1" applyFont="1" applyBorder="1" applyAlignment="1">
      <alignment horizontal="center" vertical="center" wrapText="1"/>
    </xf>
    <xf numFmtId="2" fontId="2" fillId="0" borderId="19" xfId="0" applyNumberFormat="1" applyFont="1" applyBorder="1" applyAlignment="1">
      <alignment horizontal="center" vertical="center"/>
    </xf>
    <xf numFmtId="2" fontId="2" fillId="0" borderId="18" xfId="0" applyNumberFormat="1" applyFont="1" applyBorder="1" applyAlignment="1">
      <alignment horizontal="center" vertical="center"/>
    </xf>
    <xf numFmtId="2" fontId="2" fillId="0" borderId="14" xfId="0" applyNumberFormat="1" applyFont="1" applyBorder="1" applyAlignment="1">
      <alignment horizontal="center" vertical="center"/>
    </xf>
    <xf numFmtId="2" fontId="2" fillId="0" borderId="13" xfId="0" applyNumberFormat="1" applyFont="1" applyBorder="1" applyAlignment="1">
      <alignment horizontal="center" vertical="center"/>
    </xf>
    <xf numFmtId="2" fontId="2" fillId="0" borderId="2" xfId="2" applyNumberFormat="1" applyFont="1" applyFill="1" applyBorder="1" applyAlignment="1">
      <alignment vertical="top" wrapText="1"/>
    </xf>
    <xf numFmtId="2" fontId="2" fillId="0" borderId="3" xfId="0" applyNumberFormat="1" applyFont="1" applyFill="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wrapText="1"/>
    </xf>
    <xf numFmtId="0" fontId="2" fillId="0" borderId="2" xfId="0" applyFont="1" applyFill="1" applyBorder="1" applyAlignment="1">
      <alignment wrapText="1"/>
    </xf>
    <xf numFmtId="0" fontId="3" fillId="0" borderId="2" xfId="0" applyFont="1" applyBorder="1" applyAlignment="1">
      <alignment wrapText="1"/>
    </xf>
  </cellXfs>
  <cellStyles count="9">
    <cellStyle name="Normal" xfId="0" builtinId="0"/>
    <cellStyle name="Normal 2" xfId="3"/>
    <cellStyle name="Normal 4" xfId="4"/>
    <cellStyle name="Normal 5" xfId="2"/>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sqref="A1:G1"/>
    </sheetView>
  </sheetViews>
  <sheetFormatPr defaultRowHeight="15" x14ac:dyDescent="0.25"/>
  <cols>
    <col min="1" max="1" width="8" customWidth="1"/>
    <col min="2" max="2" width="10.7109375" customWidth="1"/>
    <col min="3" max="3" width="9.7109375" customWidth="1"/>
    <col min="4" max="4" width="11" customWidth="1"/>
    <col min="5" max="5" width="10.5703125" customWidth="1"/>
    <col min="6" max="6" width="7.42578125" customWidth="1"/>
    <col min="7" max="7" width="16" customWidth="1"/>
    <col min="254" max="254" width="11.42578125" customWidth="1"/>
    <col min="255" max="255" width="8.85546875" customWidth="1"/>
    <col min="256" max="256" width="13.7109375" customWidth="1"/>
    <col min="257" max="257" width="17.5703125" customWidth="1"/>
    <col min="258" max="258" width="10.7109375" customWidth="1"/>
    <col min="259" max="259" width="6.85546875" customWidth="1"/>
    <col min="260" max="260" width="10.140625" customWidth="1"/>
    <col min="261" max="261" width="7.28515625" customWidth="1"/>
    <col min="262" max="262" width="14.28515625" customWidth="1"/>
    <col min="263" max="263" width="21.140625" customWidth="1"/>
    <col min="510" max="510" width="11.42578125" customWidth="1"/>
    <col min="511" max="511" width="8.85546875" customWidth="1"/>
    <col min="512" max="512" width="13.7109375" customWidth="1"/>
    <col min="513" max="513" width="17.5703125" customWidth="1"/>
    <col min="514" max="514" width="10.7109375" customWidth="1"/>
    <col min="515" max="515" width="6.85546875" customWidth="1"/>
    <col min="516" max="516" width="10.140625" customWidth="1"/>
    <col min="517" max="517" width="7.28515625" customWidth="1"/>
    <col min="518" max="518" width="14.28515625" customWidth="1"/>
    <col min="519" max="519" width="21.140625" customWidth="1"/>
    <col min="766" max="766" width="11.42578125" customWidth="1"/>
    <col min="767" max="767" width="8.85546875" customWidth="1"/>
    <col min="768" max="768" width="13.7109375" customWidth="1"/>
    <col min="769" max="769" width="17.5703125" customWidth="1"/>
    <col min="770" max="770" width="10.7109375" customWidth="1"/>
    <col min="771" max="771" width="6.85546875" customWidth="1"/>
    <col min="772" max="772" width="10.140625" customWidth="1"/>
    <col min="773" max="773" width="7.28515625" customWidth="1"/>
    <col min="774" max="774" width="14.28515625" customWidth="1"/>
    <col min="775" max="775" width="21.140625" customWidth="1"/>
    <col min="1022" max="1022" width="11.42578125" customWidth="1"/>
    <col min="1023" max="1023" width="8.85546875" customWidth="1"/>
    <col min="1024" max="1024" width="13.7109375" customWidth="1"/>
    <col min="1025" max="1025" width="17.5703125" customWidth="1"/>
    <col min="1026" max="1026" width="10.7109375" customWidth="1"/>
    <col min="1027" max="1027" width="6.85546875" customWidth="1"/>
    <col min="1028" max="1028" width="10.140625" customWidth="1"/>
    <col min="1029" max="1029" width="7.28515625" customWidth="1"/>
    <col min="1030" max="1030" width="14.28515625" customWidth="1"/>
    <col min="1031" max="1031" width="21.140625" customWidth="1"/>
    <col min="1278" max="1278" width="11.42578125" customWidth="1"/>
    <col min="1279" max="1279" width="8.85546875" customWidth="1"/>
    <col min="1280" max="1280" width="13.7109375" customWidth="1"/>
    <col min="1281" max="1281" width="17.5703125" customWidth="1"/>
    <col min="1282" max="1282" width="10.7109375" customWidth="1"/>
    <col min="1283" max="1283" width="6.85546875" customWidth="1"/>
    <col min="1284" max="1284" width="10.140625" customWidth="1"/>
    <col min="1285" max="1285" width="7.28515625" customWidth="1"/>
    <col min="1286" max="1286" width="14.28515625" customWidth="1"/>
    <col min="1287" max="1287" width="21.140625" customWidth="1"/>
    <col min="1534" max="1534" width="11.42578125" customWidth="1"/>
    <col min="1535" max="1535" width="8.85546875" customWidth="1"/>
    <col min="1536" max="1536" width="13.7109375" customWidth="1"/>
    <col min="1537" max="1537" width="17.5703125" customWidth="1"/>
    <col min="1538" max="1538" width="10.7109375" customWidth="1"/>
    <col min="1539" max="1539" width="6.85546875" customWidth="1"/>
    <col min="1540" max="1540" width="10.140625" customWidth="1"/>
    <col min="1541" max="1541" width="7.28515625" customWidth="1"/>
    <col min="1542" max="1542" width="14.28515625" customWidth="1"/>
    <col min="1543" max="1543" width="21.140625" customWidth="1"/>
    <col min="1790" max="1790" width="11.42578125" customWidth="1"/>
    <col min="1791" max="1791" width="8.85546875" customWidth="1"/>
    <col min="1792" max="1792" width="13.7109375" customWidth="1"/>
    <col min="1793" max="1793" width="17.5703125" customWidth="1"/>
    <col min="1794" max="1794" width="10.7109375" customWidth="1"/>
    <col min="1795" max="1795" width="6.85546875" customWidth="1"/>
    <col min="1796" max="1796" width="10.140625" customWidth="1"/>
    <col min="1797" max="1797" width="7.28515625" customWidth="1"/>
    <col min="1798" max="1798" width="14.28515625" customWidth="1"/>
    <col min="1799" max="1799" width="21.140625" customWidth="1"/>
    <col min="2046" max="2046" width="11.42578125" customWidth="1"/>
    <col min="2047" max="2047" width="8.85546875" customWidth="1"/>
    <col min="2048" max="2048" width="13.7109375" customWidth="1"/>
    <col min="2049" max="2049" width="17.5703125" customWidth="1"/>
    <col min="2050" max="2050" width="10.7109375" customWidth="1"/>
    <col min="2051" max="2051" width="6.85546875" customWidth="1"/>
    <col min="2052" max="2052" width="10.140625" customWidth="1"/>
    <col min="2053" max="2053" width="7.28515625" customWidth="1"/>
    <col min="2054" max="2054" width="14.28515625" customWidth="1"/>
    <col min="2055" max="2055" width="21.140625" customWidth="1"/>
    <col min="2302" max="2302" width="11.42578125" customWidth="1"/>
    <col min="2303" max="2303" width="8.85546875" customWidth="1"/>
    <col min="2304" max="2304" width="13.7109375" customWidth="1"/>
    <col min="2305" max="2305" width="17.5703125" customWidth="1"/>
    <col min="2306" max="2306" width="10.7109375" customWidth="1"/>
    <col min="2307" max="2307" width="6.85546875" customWidth="1"/>
    <col min="2308" max="2308" width="10.140625" customWidth="1"/>
    <col min="2309" max="2309" width="7.28515625" customWidth="1"/>
    <col min="2310" max="2310" width="14.28515625" customWidth="1"/>
    <col min="2311" max="2311" width="21.140625" customWidth="1"/>
    <col min="2558" max="2558" width="11.42578125" customWidth="1"/>
    <col min="2559" max="2559" width="8.85546875" customWidth="1"/>
    <col min="2560" max="2560" width="13.7109375" customWidth="1"/>
    <col min="2561" max="2561" width="17.5703125" customWidth="1"/>
    <col min="2562" max="2562" width="10.7109375" customWidth="1"/>
    <col min="2563" max="2563" width="6.85546875" customWidth="1"/>
    <col min="2564" max="2564" width="10.140625" customWidth="1"/>
    <col min="2565" max="2565" width="7.28515625" customWidth="1"/>
    <col min="2566" max="2566" width="14.28515625" customWidth="1"/>
    <col min="2567" max="2567" width="21.140625" customWidth="1"/>
    <col min="2814" max="2814" width="11.42578125" customWidth="1"/>
    <col min="2815" max="2815" width="8.85546875" customWidth="1"/>
    <col min="2816" max="2816" width="13.7109375" customWidth="1"/>
    <col min="2817" max="2817" width="17.5703125" customWidth="1"/>
    <col min="2818" max="2818" width="10.7109375" customWidth="1"/>
    <col min="2819" max="2819" width="6.85546875" customWidth="1"/>
    <col min="2820" max="2820" width="10.140625" customWidth="1"/>
    <col min="2821" max="2821" width="7.28515625" customWidth="1"/>
    <col min="2822" max="2822" width="14.28515625" customWidth="1"/>
    <col min="2823" max="2823" width="21.140625" customWidth="1"/>
    <col min="3070" max="3070" width="11.42578125" customWidth="1"/>
    <col min="3071" max="3071" width="8.85546875" customWidth="1"/>
    <col min="3072" max="3072" width="13.7109375" customWidth="1"/>
    <col min="3073" max="3073" width="17.5703125" customWidth="1"/>
    <col min="3074" max="3074" width="10.7109375" customWidth="1"/>
    <col min="3075" max="3075" width="6.85546875" customWidth="1"/>
    <col min="3076" max="3076" width="10.140625" customWidth="1"/>
    <col min="3077" max="3077" width="7.28515625" customWidth="1"/>
    <col min="3078" max="3078" width="14.28515625" customWidth="1"/>
    <col min="3079" max="3079" width="21.140625" customWidth="1"/>
    <col min="3326" max="3326" width="11.42578125" customWidth="1"/>
    <col min="3327" max="3327" width="8.85546875" customWidth="1"/>
    <col min="3328" max="3328" width="13.7109375" customWidth="1"/>
    <col min="3329" max="3329" width="17.5703125" customWidth="1"/>
    <col min="3330" max="3330" width="10.7109375" customWidth="1"/>
    <col min="3331" max="3331" width="6.85546875" customWidth="1"/>
    <col min="3332" max="3332" width="10.140625" customWidth="1"/>
    <col min="3333" max="3333" width="7.28515625" customWidth="1"/>
    <col min="3334" max="3334" width="14.28515625" customWidth="1"/>
    <col min="3335" max="3335" width="21.140625" customWidth="1"/>
    <col min="3582" max="3582" width="11.42578125" customWidth="1"/>
    <col min="3583" max="3583" width="8.85546875" customWidth="1"/>
    <col min="3584" max="3584" width="13.7109375" customWidth="1"/>
    <col min="3585" max="3585" width="17.5703125" customWidth="1"/>
    <col min="3586" max="3586" width="10.7109375" customWidth="1"/>
    <col min="3587" max="3587" width="6.85546875" customWidth="1"/>
    <col min="3588" max="3588" width="10.140625" customWidth="1"/>
    <col min="3589" max="3589" width="7.28515625" customWidth="1"/>
    <col min="3590" max="3590" width="14.28515625" customWidth="1"/>
    <col min="3591" max="3591" width="21.140625" customWidth="1"/>
    <col min="3838" max="3838" width="11.42578125" customWidth="1"/>
    <col min="3839" max="3839" width="8.85546875" customWidth="1"/>
    <col min="3840" max="3840" width="13.7109375" customWidth="1"/>
    <col min="3841" max="3841" width="17.5703125" customWidth="1"/>
    <col min="3842" max="3842" width="10.7109375" customWidth="1"/>
    <col min="3843" max="3843" width="6.85546875" customWidth="1"/>
    <col min="3844" max="3844" width="10.140625" customWidth="1"/>
    <col min="3845" max="3845" width="7.28515625" customWidth="1"/>
    <col min="3846" max="3846" width="14.28515625" customWidth="1"/>
    <col min="3847" max="3847" width="21.140625" customWidth="1"/>
    <col min="4094" max="4094" width="11.42578125" customWidth="1"/>
    <col min="4095" max="4095" width="8.85546875" customWidth="1"/>
    <col min="4096" max="4096" width="13.7109375" customWidth="1"/>
    <col min="4097" max="4097" width="17.5703125" customWidth="1"/>
    <col min="4098" max="4098" width="10.7109375" customWidth="1"/>
    <col min="4099" max="4099" width="6.85546875" customWidth="1"/>
    <col min="4100" max="4100" width="10.140625" customWidth="1"/>
    <col min="4101" max="4101" width="7.28515625" customWidth="1"/>
    <col min="4102" max="4102" width="14.28515625" customWidth="1"/>
    <col min="4103" max="4103" width="21.140625" customWidth="1"/>
    <col min="4350" max="4350" width="11.42578125" customWidth="1"/>
    <col min="4351" max="4351" width="8.85546875" customWidth="1"/>
    <col min="4352" max="4352" width="13.7109375" customWidth="1"/>
    <col min="4353" max="4353" width="17.5703125" customWidth="1"/>
    <col min="4354" max="4354" width="10.7109375" customWidth="1"/>
    <col min="4355" max="4355" width="6.85546875" customWidth="1"/>
    <col min="4356" max="4356" width="10.140625" customWidth="1"/>
    <col min="4357" max="4357" width="7.28515625" customWidth="1"/>
    <col min="4358" max="4358" width="14.28515625" customWidth="1"/>
    <col min="4359" max="4359" width="21.140625" customWidth="1"/>
    <col min="4606" max="4606" width="11.42578125" customWidth="1"/>
    <col min="4607" max="4607" width="8.85546875" customWidth="1"/>
    <col min="4608" max="4608" width="13.7109375" customWidth="1"/>
    <col min="4609" max="4609" width="17.5703125" customWidth="1"/>
    <col min="4610" max="4610" width="10.7109375" customWidth="1"/>
    <col min="4611" max="4611" width="6.85546875" customWidth="1"/>
    <col min="4612" max="4612" width="10.140625" customWidth="1"/>
    <col min="4613" max="4613" width="7.28515625" customWidth="1"/>
    <col min="4614" max="4614" width="14.28515625" customWidth="1"/>
    <col min="4615" max="4615" width="21.140625" customWidth="1"/>
    <col min="4862" max="4862" width="11.42578125" customWidth="1"/>
    <col min="4863" max="4863" width="8.85546875" customWidth="1"/>
    <col min="4864" max="4864" width="13.7109375" customWidth="1"/>
    <col min="4865" max="4865" width="17.5703125" customWidth="1"/>
    <col min="4866" max="4866" width="10.7109375" customWidth="1"/>
    <col min="4867" max="4867" width="6.85546875" customWidth="1"/>
    <col min="4868" max="4868" width="10.140625" customWidth="1"/>
    <col min="4869" max="4869" width="7.28515625" customWidth="1"/>
    <col min="4870" max="4870" width="14.28515625" customWidth="1"/>
    <col min="4871" max="4871" width="21.140625" customWidth="1"/>
    <col min="5118" max="5118" width="11.42578125" customWidth="1"/>
    <col min="5119" max="5119" width="8.85546875" customWidth="1"/>
    <col min="5120" max="5120" width="13.7109375" customWidth="1"/>
    <col min="5121" max="5121" width="17.5703125" customWidth="1"/>
    <col min="5122" max="5122" width="10.7109375" customWidth="1"/>
    <col min="5123" max="5123" width="6.85546875" customWidth="1"/>
    <col min="5124" max="5124" width="10.140625" customWidth="1"/>
    <col min="5125" max="5125" width="7.28515625" customWidth="1"/>
    <col min="5126" max="5126" width="14.28515625" customWidth="1"/>
    <col min="5127" max="5127" width="21.140625" customWidth="1"/>
    <col min="5374" max="5374" width="11.42578125" customWidth="1"/>
    <col min="5375" max="5375" width="8.85546875" customWidth="1"/>
    <col min="5376" max="5376" width="13.7109375" customWidth="1"/>
    <col min="5377" max="5377" width="17.5703125" customWidth="1"/>
    <col min="5378" max="5378" width="10.7109375" customWidth="1"/>
    <col min="5379" max="5379" width="6.85546875" customWidth="1"/>
    <col min="5380" max="5380" width="10.140625" customWidth="1"/>
    <col min="5381" max="5381" width="7.28515625" customWidth="1"/>
    <col min="5382" max="5382" width="14.28515625" customWidth="1"/>
    <col min="5383" max="5383" width="21.140625" customWidth="1"/>
    <col min="5630" max="5630" width="11.42578125" customWidth="1"/>
    <col min="5631" max="5631" width="8.85546875" customWidth="1"/>
    <col min="5632" max="5632" width="13.7109375" customWidth="1"/>
    <col min="5633" max="5633" width="17.5703125" customWidth="1"/>
    <col min="5634" max="5634" width="10.7109375" customWidth="1"/>
    <col min="5635" max="5635" width="6.85546875" customWidth="1"/>
    <col min="5636" max="5636" width="10.140625" customWidth="1"/>
    <col min="5637" max="5637" width="7.28515625" customWidth="1"/>
    <col min="5638" max="5638" width="14.28515625" customWidth="1"/>
    <col min="5639" max="5639" width="21.140625" customWidth="1"/>
    <col min="5886" max="5886" width="11.42578125" customWidth="1"/>
    <col min="5887" max="5887" width="8.85546875" customWidth="1"/>
    <col min="5888" max="5888" width="13.7109375" customWidth="1"/>
    <col min="5889" max="5889" width="17.5703125" customWidth="1"/>
    <col min="5890" max="5890" width="10.7109375" customWidth="1"/>
    <col min="5891" max="5891" width="6.85546875" customWidth="1"/>
    <col min="5892" max="5892" width="10.140625" customWidth="1"/>
    <col min="5893" max="5893" width="7.28515625" customWidth="1"/>
    <col min="5894" max="5894" width="14.28515625" customWidth="1"/>
    <col min="5895" max="5895" width="21.140625" customWidth="1"/>
    <col min="6142" max="6142" width="11.42578125" customWidth="1"/>
    <col min="6143" max="6143" width="8.85546875" customWidth="1"/>
    <col min="6144" max="6144" width="13.7109375" customWidth="1"/>
    <col min="6145" max="6145" width="17.5703125" customWidth="1"/>
    <col min="6146" max="6146" width="10.7109375" customWidth="1"/>
    <col min="6147" max="6147" width="6.85546875" customWidth="1"/>
    <col min="6148" max="6148" width="10.140625" customWidth="1"/>
    <col min="6149" max="6149" width="7.28515625" customWidth="1"/>
    <col min="6150" max="6150" width="14.28515625" customWidth="1"/>
    <col min="6151" max="6151" width="21.140625" customWidth="1"/>
    <col min="6398" max="6398" width="11.42578125" customWidth="1"/>
    <col min="6399" max="6399" width="8.85546875" customWidth="1"/>
    <col min="6400" max="6400" width="13.7109375" customWidth="1"/>
    <col min="6401" max="6401" width="17.5703125" customWidth="1"/>
    <col min="6402" max="6402" width="10.7109375" customWidth="1"/>
    <col min="6403" max="6403" width="6.85546875" customWidth="1"/>
    <col min="6404" max="6404" width="10.140625" customWidth="1"/>
    <col min="6405" max="6405" width="7.28515625" customWidth="1"/>
    <col min="6406" max="6406" width="14.28515625" customWidth="1"/>
    <col min="6407" max="6407" width="21.140625" customWidth="1"/>
    <col min="6654" max="6654" width="11.42578125" customWidth="1"/>
    <col min="6655" max="6655" width="8.85546875" customWidth="1"/>
    <col min="6656" max="6656" width="13.7109375" customWidth="1"/>
    <col min="6657" max="6657" width="17.5703125" customWidth="1"/>
    <col min="6658" max="6658" width="10.7109375" customWidth="1"/>
    <col min="6659" max="6659" width="6.85546875" customWidth="1"/>
    <col min="6660" max="6660" width="10.140625" customWidth="1"/>
    <col min="6661" max="6661" width="7.28515625" customWidth="1"/>
    <col min="6662" max="6662" width="14.28515625" customWidth="1"/>
    <col min="6663" max="6663" width="21.140625" customWidth="1"/>
    <col min="6910" max="6910" width="11.42578125" customWidth="1"/>
    <col min="6911" max="6911" width="8.85546875" customWidth="1"/>
    <col min="6912" max="6912" width="13.7109375" customWidth="1"/>
    <col min="6913" max="6913" width="17.5703125" customWidth="1"/>
    <col min="6914" max="6914" width="10.7109375" customWidth="1"/>
    <col min="6915" max="6915" width="6.85546875" customWidth="1"/>
    <col min="6916" max="6916" width="10.140625" customWidth="1"/>
    <col min="6917" max="6917" width="7.28515625" customWidth="1"/>
    <col min="6918" max="6918" width="14.28515625" customWidth="1"/>
    <col min="6919" max="6919" width="21.140625" customWidth="1"/>
    <col min="7166" max="7166" width="11.42578125" customWidth="1"/>
    <col min="7167" max="7167" width="8.85546875" customWidth="1"/>
    <col min="7168" max="7168" width="13.7109375" customWidth="1"/>
    <col min="7169" max="7169" width="17.5703125" customWidth="1"/>
    <col min="7170" max="7170" width="10.7109375" customWidth="1"/>
    <col min="7171" max="7171" width="6.85546875" customWidth="1"/>
    <col min="7172" max="7172" width="10.140625" customWidth="1"/>
    <col min="7173" max="7173" width="7.28515625" customWidth="1"/>
    <col min="7174" max="7174" width="14.28515625" customWidth="1"/>
    <col min="7175" max="7175" width="21.140625" customWidth="1"/>
    <col min="7422" max="7422" width="11.42578125" customWidth="1"/>
    <col min="7423" max="7423" width="8.85546875" customWidth="1"/>
    <col min="7424" max="7424" width="13.7109375" customWidth="1"/>
    <col min="7425" max="7425" width="17.5703125" customWidth="1"/>
    <col min="7426" max="7426" width="10.7109375" customWidth="1"/>
    <col min="7427" max="7427" width="6.85546875" customWidth="1"/>
    <col min="7428" max="7428" width="10.140625" customWidth="1"/>
    <col min="7429" max="7429" width="7.28515625" customWidth="1"/>
    <col min="7430" max="7430" width="14.28515625" customWidth="1"/>
    <col min="7431" max="7431" width="21.140625" customWidth="1"/>
    <col min="7678" max="7678" width="11.42578125" customWidth="1"/>
    <col min="7679" max="7679" width="8.85546875" customWidth="1"/>
    <col min="7680" max="7680" width="13.7109375" customWidth="1"/>
    <col min="7681" max="7681" width="17.5703125" customWidth="1"/>
    <col min="7682" max="7682" width="10.7109375" customWidth="1"/>
    <col min="7683" max="7683" width="6.85546875" customWidth="1"/>
    <col min="7684" max="7684" width="10.140625" customWidth="1"/>
    <col min="7685" max="7685" width="7.28515625" customWidth="1"/>
    <col min="7686" max="7686" width="14.28515625" customWidth="1"/>
    <col min="7687" max="7687" width="21.140625" customWidth="1"/>
    <col min="7934" max="7934" width="11.42578125" customWidth="1"/>
    <col min="7935" max="7935" width="8.85546875" customWidth="1"/>
    <col min="7936" max="7936" width="13.7109375" customWidth="1"/>
    <col min="7937" max="7937" width="17.5703125" customWidth="1"/>
    <col min="7938" max="7938" width="10.7109375" customWidth="1"/>
    <col min="7939" max="7939" width="6.85546875" customWidth="1"/>
    <col min="7940" max="7940" width="10.140625" customWidth="1"/>
    <col min="7941" max="7941" width="7.28515625" customWidth="1"/>
    <col min="7942" max="7942" width="14.28515625" customWidth="1"/>
    <col min="7943" max="7943" width="21.140625" customWidth="1"/>
    <col min="8190" max="8190" width="11.42578125" customWidth="1"/>
    <col min="8191" max="8191" width="8.85546875" customWidth="1"/>
    <col min="8192" max="8192" width="13.7109375" customWidth="1"/>
    <col min="8193" max="8193" width="17.5703125" customWidth="1"/>
    <col min="8194" max="8194" width="10.7109375" customWidth="1"/>
    <col min="8195" max="8195" width="6.85546875" customWidth="1"/>
    <col min="8196" max="8196" width="10.140625" customWidth="1"/>
    <col min="8197" max="8197" width="7.28515625" customWidth="1"/>
    <col min="8198" max="8198" width="14.28515625" customWidth="1"/>
    <col min="8199" max="8199" width="21.140625" customWidth="1"/>
    <col min="8446" max="8446" width="11.42578125" customWidth="1"/>
    <col min="8447" max="8447" width="8.85546875" customWidth="1"/>
    <col min="8448" max="8448" width="13.7109375" customWidth="1"/>
    <col min="8449" max="8449" width="17.5703125" customWidth="1"/>
    <col min="8450" max="8450" width="10.7109375" customWidth="1"/>
    <col min="8451" max="8451" width="6.85546875" customWidth="1"/>
    <col min="8452" max="8452" width="10.140625" customWidth="1"/>
    <col min="8453" max="8453" width="7.28515625" customWidth="1"/>
    <col min="8454" max="8454" width="14.28515625" customWidth="1"/>
    <col min="8455" max="8455" width="21.140625" customWidth="1"/>
    <col min="8702" max="8702" width="11.42578125" customWidth="1"/>
    <col min="8703" max="8703" width="8.85546875" customWidth="1"/>
    <col min="8704" max="8704" width="13.7109375" customWidth="1"/>
    <col min="8705" max="8705" width="17.5703125" customWidth="1"/>
    <col min="8706" max="8706" width="10.7109375" customWidth="1"/>
    <col min="8707" max="8707" width="6.85546875" customWidth="1"/>
    <col min="8708" max="8708" width="10.140625" customWidth="1"/>
    <col min="8709" max="8709" width="7.28515625" customWidth="1"/>
    <col min="8710" max="8710" width="14.28515625" customWidth="1"/>
    <col min="8711" max="8711" width="21.140625" customWidth="1"/>
    <col min="8958" max="8958" width="11.42578125" customWidth="1"/>
    <col min="8959" max="8959" width="8.85546875" customWidth="1"/>
    <col min="8960" max="8960" width="13.7109375" customWidth="1"/>
    <col min="8961" max="8961" width="17.5703125" customWidth="1"/>
    <col min="8962" max="8962" width="10.7109375" customWidth="1"/>
    <col min="8963" max="8963" width="6.85546875" customWidth="1"/>
    <col min="8964" max="8964" width="10.140625" customWidth="1"/>
    <col min="8965" max="8965" width="7.28515625" customWidth="1"/>
    <col min="8966" max="8966" width="14.28515625" customWidth="1"/>
    <col min="8967" max="8967" width="21.140625" customWidth="1"/>
    <col min="9214" max="9214" width="11.42578125" customWidth="1"/>
    <col min="9215" max="9215" width="8.85546875" customWidth="1"/>
    <col min="9216" max="9216" width="13.7109375" customWidth="1"/>
    <col min="9217" max="9217" width="17.5703125" customWidth="1"/>
    <col min="9218" max="9218" width="10.7109375" customWidth="1"/>
    <col min="9219" max="9219" width="6.85546875" customWidth="1"/>
    <col min="9220" max="9220" width="10.140625" customWidth="1"/>
    <col min="9221" max="9221" width="7.28515625" customWidth="1"/>
    <col min="9222" max="9222" width="14.28515625" customWidth="1"/>
    <col min="9223" max="9223" width="21.140625" customWidth="1"/>
    <col min="9470" max="9470" width="11.42578125" customWidth="1"/>
    <col min="9471" max="9471" width="8.85546875" customWidth="1"/>
    <col min="9472" max="9472" width="13.7109375" customWidth="1"/>
    <col min="9473" max="9473" width="17.5703125" customWidth="1"/>
    <col min="9474" max="9474" width="10.7109375" customWidth="1"/>
    <col min="9475" max="9475" width="6.85546875" customWidth="1"/>
    <col min="9476" max="9476" width="10.140625" customWidth="1"/>
    <col min="9477" max="9477" width="7.28515625" customWidth="1"/>
    <col min="9478" max="9478" width="14.28515625" customWidth="1"/>
    <col min="9479" max="9479" width="21.140625" customWidth="1"/>
    <col min="9726" max="9726" width="11.42578125" customWidth="1"/>
    <col min="9727" max="9727" width="8.85546875" customWidth="1"/>
    <col min="9728" max="9728" width="13.7109375" customWidth="1"/>
    <col min="9729" max="9729" width="17.5703125" customWidth="1"/>
    <col min="9730" max="9730" width="10.7109375" customWidth="1"/>
    <col min="9731" max="9731" width="6.85546875" customWidth="1"/>
    <col min="9732" max="9732" width="10.140625" customWidth="1"/>
    <col min="9733" max="9733" width="7.28515625" customWidth="1"/>
    <col min="9734" max="9734" width="14.28515625" customWidth="1"/>
    <col min="9735" max="9735" width="21.140625" customWidth="1"/>
    <col min="9982" max="9982" width="11.42578125" customWidth="1"/>
    <col min="9983" max="9983" width="8.85546875" customWidth="1"/>
    <col min="9984" max="9984" width="13.7109375" customWidth="1"/>
    <col min="9985" max="9985" width="17.5703125" customWidth="1"/>
    <col min="9986" max="9986" width="10.7109375" customWidth="1"/>
    <col min="9987" max="9987" width="6.85546875" customWidth="1"/>
    <col min="9988" max="9988" width="10.140625" customWidth="1"/>
    <col min="9989" max="9989" width="7.28515625" customWidth="1"/>
    <col min="9990" max="9990" width="14.28515625" customWidth="1"/>
    <col min="9991" max="9991" width="21.140625" customWidth="1"/>
    <col min="10238" max="10238" width="11.42578125" customWidth="1"/>
    <col min="10239" max="10239" width="8.85546875" customWidth="1"/>
    <col min="10240" max="10240" width="13.7109375" customWidth="1"/>
    <col min="10241" max="10241" width="17.5703125" customWidth="1"/>
    <col min="10242" max="10242" width="10.7109375" customWidth="1"/>
    <col min="10243" max="10243" width="6.85546875" customWidth="1"/>
    <col min="10244" max="10244" width="10.140625" customWidth="1"/>
    <col min="10245" max="10245" width="7.28515625" customWidth="1"/>
    <col min="10246" max="10246" width="14.28515625" customWidth="1"/>
    <col min="10247" max="10247" width="21.140625" customWidth="1"/>
    <col min="10494" max="10494" width="11.42578125" customWidth="1"/>
    <col min="10495" max="10495" width="8.85546875" customWidth="1"/>
    <col min="10496" max="10496" width="13.7109375" customWidth="1"/>
    <col min="10497" max="10497" width="17.5703125" customWidth="1"/>
    <col min="10498" max="10498" width="10.7109375" customWidth="1"/>
    <col min="10499" max="10499" width="6.85546875" customWidth="1"/>
    <col min="10500" max="10500" width="10.140625" customWidth="1"/>
    <col min="10501" max="10501" width="7.28515625" customWidth="1"/>
    <col min="10502" max="10502" width="14.28515625" customWidth="1"/>
    <col min="10503" max="10503" width="21.140625" customWidth="1"/>
    <col min="10750" max="10750" width="11.42578125" customWidth="1"/>
    <col min="10751" max="10751" width="8.85546875" customWidth="1"/>
    <col min="10752" max="10752" width="13.7109375" customWidth="1"/>
    <col min="10753" max="10753" width="17.5703125" customWidth="1"/>
    <col min="10754" max="10754" width="10.7109375" customWidth="1"/>
    <col min="10755" max="10755" width="6.85546875" customWidth="1"/>
    <col min="10756" max="10756" width="10.140625" customWidth="1"/>
    <col min="10757" max="10757" width="7.28515625" customWidth="1"/>
    <col min="10758" max="10758" width="14.28515625" customWidth="1"/>
    <col min="10759" max="10759" width="21.140625" customWidth="1"/>
    <col min="11006" max="11006" width="11.42578125" customWidth="1"/>
    <col min="11007" max="11007" width="8.85546875" customWidth="1"/>
    <col min="11008" max="11008" width="13.7109375" customWidth="1"/>
    <col min="11009" max="11009" width="17.5703125" customWidth="1"/>
    <col min="11010" max="11010" width="10.7109375" customWidth="1"/>
    <col min="11011" max="11011" width="6.85546875" customWidth="1"/>
    <col min="11012" max="11012" width="10.140625" customWidth="1"/>
    <col min="11013" max="11013" width="7.28515625" customWidth="1"/>
    <col min="11014" max="11014" width="14.28515625" customWidth="1"/>
    <col min="11015" max="11015" width="21.140625" customWidth="1"/>
    <col min="11262" max="11262" width="11.42578125" customWidth="1"/>
    <col min="11263" max="11263" width="8.85546875" customWidth="1"/>
    <col min="11264" max="11264" width="13.7109375" customWidth="1"/>
    <col min="11265" max="11265" width="17.5703125" customWidth="1"/>
    <col min="11266" max="11266" width="10.7109375" customWidth="1"/>
    <col min="11267" max="11267" width="6.85546875" customWidth="1"/>
    <col min="11268" max="11268" width="10.140625" customWidth="1"/>
    <col min="11269" max="11269" width="7.28515625" customWidth="1"/>
    <col min="11270" max="11270" width="14.28515625" customWidth="1"/>
    <col min="11271" max="11271" width="21.140625" customWidth="1"/>
    <col min="11518" max="11518" width="11.42578125" customWidth="1"/>
    <col min="11519" max="11519" width="8.85546875" customWidth="1"/>
    <col min="11520" max="11520" width="13.7109375" customWidth="1"/>
    <col min="11521" max="11521" width="17.5703125" customWidth="1"/>
    <col min="11522" max="11522" width="10.7109375" customWidth="1"/>
    <col min="11523" max="11523" width="6.85546875" customWidth="1"/>
    <col min="11524" max="11524" width="10.140625" customWidth="1"/>
    <col min="11525" max="11525" width="7.28515625" customWidth="1"/>
    <col min="11526" max="11526" width="14.28515625" customWidth="1"/>
    <col min="11527" max="11527" width="21.140625" customWidth="1"/>
    <col min="11774" max="11774" width="11.42578125" customWidth="1"/>
    <col min="11775" max="11775" width="8.85546875" customWidth="1"/>
    <col min="11776" max="11776" width="13.7109375" customWidth="1"/>
    <col min="11777" max="11777" width="17.5703125" customWidth="1"/>
    <col min="11778" max="11778" width="10.7109375" customWidth="1"/>
    <col min="11779" max="11779" width="6.85546875" customWidth="1"/>
    <col min="11780" max="11780" width="10.140625" customWidth="1"/>
    <col min="11781" max="11781" width="7.28515625" customWidth="1"/>
    <col min="11782" max="11782" width="14.28515625" customWidth="1"/>
    <col min="11783" max="11783" width="21.140625" customWidth="1"/>
    <col min="12030" max="12030" width="11.42578125" customWidth="1"/>
    <col min="12031" max="12031" width="8.85546875" customWidth="1"/>
    <col min="12032" max="12032" width="13.7109375" customWidth="1"/>
    <col min="12033" max="12033" width="17.5703125" customWidth="1"/>
    <col min="12034" max="12034" width="10.7109375" customWidth="1"/>
    <col min="12035" max="12035" width="6.85546875" customWidth="1"/>
    <col min="12036" max="12036" width="10.140625" customWidth="1"/>
    <col min="12037" max="12037" width="7.28515625" customWidth="1"/>
    <col min="12038" max="12038" width="14.28515625" customWidth="1"/>
    <col min="12039" max="12039" width="21.140625" customWidth="1"/>
    <col min="12286" max="12286" width="11.42578125" customWidth="1"/>
    <col min="12287" max="12287" width="8.85546875" customWidth="1"/>
    <col min="12288" max="12288" width="13.7109375" customWidth="1"/>
    <col min="12289" max="12289" width="17.5703125" customWidth="1"/>
    <col min="12290" max="12290" width="10.7109375" customWidth="1"/>
    <col min="12291" max="12291" width="6.85546875" customWidth="1"/>
    <col min="12292" max="12292" width="10.140625" customWidth="1"/>
    <col min="12293" max="12293" width="7.28515625" customWidth="1"/>
    <col min="12294" max="12294" width="14.28515625" customWidth="1"/>
    <col min="12295" max="12295" width="21.140625" customWidth="1"/>
    <col min="12542" max="12542" width="11.42578125" customWidth="1"/>
    <col min="12543" max="12543" width="8.85546875" customWidth="1"/>
    <col min="12544" max="12544" width="13.7109375" customWidth="1"/>
    <col min="12545" max="12545" width="17.5703125" customWidth="1"/>
    <col min="12546" max="12546" width="10.7109375" customWidth="1"/>
    <col min="12547" max="12547" width="6.85546875" customWidth="1"/>
    <col min="12548" max="12548" width="10.140625" customWidth="1"/>
    <col min="12549" max="12549" width="7.28515625" customWidth="1"/>
    <col min="12550" max="12550" width="14.28515625" customWidth="1"/>
    <col min="12551" max="12551" width="21.140625" customWidth="1"/>
    <col min="12798" max="12798" width="11.42578125" customWidth="1"/>
    <col min="12799" max="12799" width="8.85546875" customWidth="1"/>
    <col min="12800" max="12800" width="13.7109375" customWidth="1"/>
    <col min="12801" max="12801" width="17.5703125" customWidth="1"/>
    <col min="12802" max="12802" width="10.7109375" customWidth="1"/>
    <col min="12803" max="12803" width="6.85546875" customWidth="1"/>
    <col min="12804" max="12804" width="10.140625" customWidth="1"/>
    <col min="12805" max="12805" width="7.28515625" customWidth="1"/>
    <col min="12806" max="12806" width="14.28515625" customWidth="1"/>
    <col min="12807" max="12807" width="21.140625" customWidth="1"/>
    <col min="13054" max="13054" width="11.42578125" customWidth="1"/>
    <col min="13055" max="13055" width="8.85546875" customWidth="1"/>
    <col min="13056" max="13056" width="13.7109375" customWidth="1"/>
    <col min="13057" max="13057" width="17.5703125" customWidth="1"/>
    <col min="13058" max="13058" width="10.7109375" customWidth="1"/>
    <col min="13059" max="13059" width="6.85546875" customWidth="1"/>
    <col min="13060" max="13060" width="10.140625" customWidth="1"/>
    <col min="13061" max="13061" width="7.28515625" customWidth="1"/>
    <col min="13062" max="13062" width="14.28515625" customWidth="1"/>
    <col min="13063" max="13063" width="21.140625" customWidth="1"/>
    <col min="13310" max="13310" width="11.42578125" customWidth="1"/>
    <col min="13311" max="13311" width="8.85546875" customWidth="1"/>
    <col min="13312" max="13312" width="13.7109375" customWidth="1"/>
    <col min="13313" max="13313" width="17.5703125" customWidth="1"/>
    <col min="13314" max="13314" width="10.7109375" customWidth="1"/>
    <col min="13315" max="13315" width="6.85546875" customWidth="1"/>
    <col min="13316" max="13316" width="10.140625" customWidth="1"/>
    <col min="13317" max="13317" width="7.28515625" customWidth="1"/>
    <col min="13318" max="13318" width="14.28515625" customWidth="1"/>
    <col min="13319" max="13319" width="21.140625" customWidth="1"/>
    <col min="13566" max="13566" width="11.42578125" customWidth="1"/>
    <col min="13567" max="13567" width="8.85546875" customWidth="1"/>
    <col min="13568" max="13568" width="13.7109375" customWidth="1"/>
    <col min="13569" max="13569" width="17.5703125" customWidth="1"/>
    <col min="13570" max="13570" width="10.7109375" customWidth="1"/>
    <col min="13571" max="13571" width="6.85546875" customWidth="1"/>
    <col min="13572" max="13572" width="10.140625" customWidth="1"/>
    <col min="13573" max="13573" width="7.28515625" customWidth="1"/>
    <col min="13574" max="13574" width="14.28515625" customWidth="1"/>
    <col min="13575" max="13575" width="21.140625" customWidth="1"/>
    <col min="13822" max="13822" width="11.42578125" customWidth="1"/>
    <col min="13823" max="13823" width="8.85546875" customWidth="1"/>
    <col min="13824" max="13824" width="13.7109375" customWidth="1"/>
    <col min="13825" max="13825" width="17.5703125" customWidth="1"/>
    <col min="13826" max="13826" width="10.7109375" customWidth="1"/>
    <col min="13827" max="13827" width="6.85546875" customWidth="1"/>
    <col min="13828" max="13828" width="10.140625" customWidth="1"/>
    <col min="13829" max="13829" width="7.28515625" customWidth="1"/>
    <col min="13830" max="13830" width="14.28515625" customWidth="1"/>
    <col min="13831" max="13831" width="21.140625" customWidth="1"/>
    <col min="14078" max="14078" width="11.42578125" customWidth="1"/>
    <col min="14079" max="14079" width="8.85546875" customWidth="1"/>
    <col min="14080" max="14080" width="13.7109375" customWidth="1"/>
    <col min="14081" max="14081" width="17.5703125" customWidth="1"/>
    <col min="14082" max="14082" width="10.7109375" customWidth="1"/>
    <col min="14083" max="14083" width="6.85546875" customWidth="1"/>
    <col min="14084" max="14084" width="10.140625" customWidth="1"/>
    <col min="14085" max="14085" width="7.28515625" customWidth="1"/>
    <col min="14086" max="14086" width="14.28515625" customWidth="1"/>
    <col min="14087" max="14087" width="21.140625" customWidth="1"/>
    <col min="14334" max="14334" width="11.42578125" customWidth="1"/>
    <col min="14335" max="14335" width="8.85546875" customWidth="1"/>
    <col min="14336" max="14336" width="13.7109375" customWidth="1"/>
    <col min="14337" max="14337" width="17.5703125" customWidth="1"/>
    <col min="14338" max="14338" width="10.7109375" customWidth="1"/>
    <col min="14339" max="14339" width="6.85546875" customWidth="1"/>
    <col min="14340" max="14340" width="10.140625" customWidth="1"/>
    <col min="14341" max="14341" width="7.28515625" customWidth="1"/>
    <col min="14342" max="14342" width="14.28515625" customWidth="1"/>
    <col min="14343" max="14343" width="21.140625" customWidth="1"/>
    <col min="14590" max="14590" width="11.42578125" customWidth="1"/>
    <col min="14591" max="14591" width="8.85546875" customWidth="1"/>
    <col min="14592" max="14592" width="13.7109375" customWidth="1"/>
    <col min="14593" max="14593" width="17.5703125" customWidth="1"/>
    <col min="14594" max="14594" width="10.7109375" customWidth="1"/>
    <col min="14595" max="14595" width="6.85546875" customWidth="1"/>
    <col min="14596" max="14596" width="10.140625" customWidth="1"/>
    <col min="14597" max="14597" width="7.28515625" customWidth="1"/>
    <col min="14598" max="14598" width="14.28515625" customWidth="1"/>
    <col min="14599" max="14599" width="21.140625" customWidth="1"/>
    <col min="14846" max="14846" width="11.42578125" customWidth="1"/>
    <col min="14847" max="14847" width="8.85546875" customWidth="1"/>
    <col min="14848" max="14848" width="13.7109375" customWidth="1"/>
    <col min="14849" max="14849" width="17.5703125" customWidth="1"/>
    <col min="14850" max="14850" width="10.7109375" customWidth="1"/>
    <col min="14851" max="14851" width="6.85546875" customWidth="1"/>
    <col min="14852" max="14852" width="10.140625" customWidth="1"/>
    <col min="14853" max="14853" width="7.28515625" customWidth="1"/>
    <col min="14854" max="14854" width="14.28515625" customWidth="1"/>
    <col min="14855" max="14855" width="21.140625" customWidth="1"/>
    <col min="15102" max="15102" width="11.42578125" customWidth="1"/>
    <col min="15103" max="15103" width="8.85546875" customWidth="1"/>
    <col min="15104" max="15104" width="13.7109375" customWidth="1"/>
    <col min="15105" max="15105" width="17.5703125" customWidth="1"/>
    <col min="15106" max="15106" width="10.7109375" customWidth="1"/>
    <col min="15107" max="15107" width="6.85546875" customWidth="1"/>
    <col min="15108" max="15108" width="10.140625" customWidth="1"/>
    <col min="15109" max="15109" width="7.28515625" customWidth="1"/>
    <col min="15110" max="15110" width="14.28515625" customWidth="1"/>
    <col min="15111" max="15111" width="21.140625" customWidth="1"/>
    <col min="15358" max="15358" width="11.42578125" customWidth="1"/>
    <col min="15359" max="15359" width="8.85546875" customWidth="1"/>
    <col min="15360" max="15360" width="13.7109375" customWidth="1"/>
    <col min="15361" max="15361" width="17.5703125" customWidth="1"/>
    <col min="15362" max="15362" width="10.7109375" customWidth="1"/>
    <col min="15363" max="15363" width="6.85546875" customWidth="1"/>
    <col min="15364" max="15364" width="10.140625" customWidth="1"/>
    <col min="15365" max="15365" width="7.28515625" customWidth="1"/>
    <col min="15366" max="15366" width="14.28515625" customWidth="1"/>
    <col min="15367" max="15367" width="21.140625" customWidth="1"/>
    <col min="15614" max="15614" width="11.42578125" customWidth="1"/>
    <col min="15615" max="15615" width="8.85546875" customWidth="1"/>
    <col min="15616" max="15616" width="13.7109375" customWidth="1"/>
    <col min="15617" max="15617" width="17.5703125" customWidth="1"/>
    <col min="15618" max="15618" width="10.7109375" customWidth="1"/>
    <col min="15619" max="15619" width="6.85546875" customWidth="1"/>
    <col min="15620" max="15620" width="10.140625" customWidth="1"/>
    <col min="15621" max="15621" width="7.28515625" customWidth="1"/>
    <col min="15622" max="15622" width="14.28515625" customWidth="1"/>
    <col min="15623" max="15623" width="21.140625" customWidth="1"/>
    <col min="15870" max="15870" width="11.42578125" customWidth="1"/>
    <col min="15871" max="15871" width="8.85546875" customWidth="1"/>
    <col min="15872" max="15872" width="13.7109375" customWidth="1"/>
    <col min="15873" max="15873" width="17.5703125" customWidth="1"/>
    <col min="15874" max="15874" width="10.7109375" customWidth="1"/>
    <col min="15875" max="15875" width="6.85546875" customWidth="1"/>
    <col min="15876" max="15876" width="10.140625" customWidth="1"/>
    <col min="15877" max="15877" width="7.28515625" customWidth="1"/>
    <col min="15878" max="15878" width="14.28515625" customWidth="1"/>
    <col min="15879" max="15879" width="21.140625" customWidth="1"/>
    <col min="16126" max="16126" width="11.42578125" customWidth="1"/>
    <col min="16127" max="16127" width="8.85546875" customWidth="1"/>
    <col min="16128" max="16128" width="13.7109375" customWidth="1"/>
    <col min="16129" max="16129" width="17.5703125" customWidth="1"/>
    <col min="16130" max="16130" width="10.7109375" customWidth="1"/>
    <col min="16131" max="16131" width="6.85546875" customWidth="1"/>
    <col min="16132" max="16132" width="10.140625" customWidth="1"/>
    <col min="16133" max="16133" width="7.28515625" customWidth="1"/>
    <col min="16134" max="16134" width="14.28515625" customWidth="1"/>
    <col min="16135" max="16135" width="21.140625" customWidth="1"/>
  </cols>
  <sheetData>
    <row r="1" spans="1:7" ht="15.75" thickBot="1" x14ac:dyDescent="0.3">
      <c r="A1" s="19" t="s">
        <v>14</v>
      </c>
      <c r="B1" s="20"/>
      <c r="C1" s="20"/>
      <c r="D1" s="20"/>
      <c r="E1" s="20"/>
      <c r="F1" s="20"/>
      <c r="G1" s="20"/>
    </row>
    <row r="2" spans="1:7" ht="15.75" customHeight="1" thickTop="1" x14ac:dyDescent="0.25">
      <c r="A2" s="21" t="s">
        <v>13</v>
      </c>
      <c r="B2" s="23" t="s">
        <v>12</v>
      </c>
      <c r="C2" s="24"/>
      <c r="D2" s="18" t="s">
        <v>11</v>
      </c>
      <c r="E2" s="27" t="s">
        <v>10</v>
      </c>
      <c r="F2" s="28"/>
      <c r="G2" s="17" t="s">
        <v>9</v>
      </c>
    </row>
    <row r="3" spans="1:7" x14ac:dyDescent="0.25">
      <c r="A3" s="22"/>
      <c r="B3" s="25"/>
      <c r="C3" s="26"/>
      <c r="D3" s="16" t="s">
        <v>8</v>
      </c>
      <c r="E3" s="29" t="s">
        <v>7</v>
      </c>
      <c r="F3" s="30"/>
      <c r="G3" s="15" t="s">
        <v>6</v>
      </c>
    </row>
    <row r="4" spans="1:7" x14ac:dyDescent="0.25">
      <c r="A4" s="14" t="s">
        <v>5</v>
      </c>
      <c r="B4" s="13">
        <v>2.8073017757968555</v>
      </c>
      <c r="C4" s="12" t="s">
        <v>2</v>
      </c>
      <c r="D4" s="11">
        <v>1.05</v>
      </c>
      <c r="E4" s="10">
        <f>130/453.59237</f>
        <v>0.28660094084034082</v>
      </c>
      <c r="F4" s="9" t="s">
        <v>1</v>
      </c>
      <c r="G4" s="8">
        <f>B4*E4/D4</f>
        <v>0.76626221920584603</v>
      </c>
    </row>
    <row r="5" spans="1:7" x14ac:dyDescent="0.25">
      <c r="A5" s="14" t="s">
        <v>4</v>
      </c>
      <c r="B5" s="13">
        <v>1.0686461380981396</v>
      </c>
      <c r="C5" s="12" t="s">
        <v>2</v>
      </c>
      <c r="D5" s="11">
        <v>0.65</v>
      </c>
      <c r="E5" s="10">
        <f>165/453.59237</f>
        <v>0.36376273260504799</v>
      </c>
      <c r="F5" s="9" t="s">
        <v>1</v>
      </c>
      <c r="G5" s="8">
        <f>B5*E5/D5</f>
        <v>0.59805175289601653</v>
      </c>
    </row>
    <row r="6" spans="1:7" ht="15.75" thickBot="1" x14ac:dyDescent="0.3">
      <c r="A6" s="7" t="s">
        <v>3</v>
      </c>
      <c r="B6" s="6">
        <v>1.7162254295163997</v>
      </c>
      <c r="C6" s="5" t="s">
        <v>2</v>
      </c>
      <c r="D6" s="4">
        <f>255/(453.59237*10/16)</f>
        <v>0.89948602971430047</v>
      </c>
      <c r="E6" s="3">
        <f>165/453.59237</f>
        <v>0.36376273260504799</v>
      </c>
      <c r="F6" s="2" t="s">
        <v>1</v>
      </c>
      <c r="G6" s="1">
        <f>B6*E6/D6</f>
        <v>0.69406175458383812</v>
      </c>
    </row>
    <row r="7" spans="1:7" ht="41.25" customHeight="1" thickTop="1" x14ac:dyDescent="0.25">
      <c r="A7" s="32" t="s">
        <v>15</v>
      </c>
      <c r="B7" s="32"/>
      <c r="C7" s="32"/>
      <c r="D7" s="32"/>
      <c r="E7" s="32"/>
      <c r="F7" s="32"/>
      <c r="G7" s="32"/>
    </row>
    <row r="8" spans="1:7" ht="15" customHeight="1" x14ac:dyDescent="0.25">
      <c r="A8" s="34"/>
      <c r="B8" s="34"/>
      <c r="C8" s="34"/>
      <c r="D8" s="34"/>
      <c r="E8" s="34"/>
      <c r="F8" s="34"/>
      <c r="G8" s="34"/>
    </row>
    <row r="9" spans="1:7" ht="84" customHeight="1" x14ac:dyDescent="0.25">
      <c r="A9" s="33" t="s">
        <v>17</v>
      </c>
      <c r="B9" s="33"/>
      <c r="C9" s="33"/>
      <c r="D9" s="33"/>
      <c r="E9" s="33"/>
      <c r="F9" s="33"/>
      <c r="G9" s="33"/>
    </row>
    <row r="10" spans="1:7" ht="15" customHeight="1" x14ac:dyDescent="0.25">
      <c r="A10" s="34"/>
      <c r="B10" s="34"/>
      <c r="C10" s="34"/>
      <c r="D10" s="34"/>
      <c r="E10" s="34"/>
      <c r="F10" s="34"/>
      <c r="G10" s="34"/>
    </row>
    <row r="11" spans="1:7" ht="56.25" customHeight="1" x14ac:dyDescent="0.25">
      <c r="A11" s="33" t="s">
        <v>16</v>
      </c>
      <c r="B11" s="33"/>
      <c r="C11" s="33"/>
      <c r="D11" s="33"/>
      <c r="E11" s="33"/>
      <c r="F11" s="33"/>
      <c r="G11" s="33"/>
    </row>
    <row r="12" spans="1:7" ht="15" customHeight="1" x14ac:dyDescent="0.25">
      <c r="A12" s="35"/>
      <c r="B12" s="36"/>
      <c r="C12" s="36"/>
      <c r="D12" s="36"/>
      <c r="E12" s="36"/>
      <c r="F12" s="36"/>
      <c r="G12" s="36"/>
    </row>
    <row r="13" spans="1:7" ht="65.25" customHeight="1" x14ac:dyDescent="0.25">
      <c r="A13" s="31" t="s">
        <v>0</v>
      </c>
      <c r="B13" s="31"/>
      <c r="C13" s="31"/>
      <c r="D13" s="31"/>
      <c r="E13" s="31"/>
      <c r="F13" s="31"/>
      <c r="G13" s="31"/>
    </row>
  </sheetData>
  <mergeCells count="12">
    <mergeCell ref="A13:G13"/>
    <mergeCell ref="A7:G7"/>
    <mergeCell ref="A9:G9"/>
    <mergeCell ref="A11:G11"/>
    <mergeCell ref="A10:G10"/>
    <mergeCell ref="A8:G8"/>
    <mergeCell ref="A12:G12"/>
    <mergeCell ref="A1:G1"/>
    <mergeCell ref="A2:A3"/>
    <mergeCell ref="B2:C3"/>
    <mergeCell ref="E2:F2"/>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Kale</vt:lpstr>
    </vt:vector>
  </TitlesOfParts>
  <Company>ERS/USDA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Kale—Average retail price per pound and per cup equivalent, 2013</dc:title>
  <dc:subject>Agricultural economics</dc:subject>
  <dc:creator>Hayden Stewart and Jeffrey Hyman</dc:creator>
  <cp:keywords>Kale, fruits and vegetables, average prices, retail stores, IRI Infoscan data, food consumption, edible cup equivalents, FPED</cp:keywords>
  <dc:description>Excel table showing average price per cup equivalent for kale.</dc:description>
  <cp:lastModifiedBy>WIN31TONT40</cp:lastModifiedBy>
  <dcterms:created xsi:type="dcterms:W3CDTF">2015-03-11T13:24:26Z</dcterms:created>
  <dcterms:modified xsi:type="dcterms:W3CDTF">2015-03-17T14:57:47Z</dcterms:modified>
</cp:coreProperties>
</file>