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Artichoke" sheetId="1" r:id="rId1"/>
  </sheets>
  <calcPr calcId="152511"/>
</workbook>
</file>

<file path=xl/calcChain.xml><?xml version="1.0" encoding="utf-8"?>
<calcChain xmlns="http://schemas.openxmlformats.org/spreadsheetml/2006/main">
  <c r="D4" i="1" l="1"/>
  <c r="E4" i="1"/>
  <c r="G4" i="1" s="1"/>
  <c r="E5" i="1"/>
  <c r="G5" i="1" s="1"/>
  <c r="D6" i="1"/>
  <c r="E6" i="1"/>
  <c r="G6" i="1" l="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<sst xmlns="http://schemas.openxmlformats.org/spreadsheetml/2006/main" count="22" uniqueCount="18">
  <si>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</si>
  <si>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</si>
  <si>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</si>
  <si>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</si>
  <si>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</si>
  <si>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</si>
  <si>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</si>
  <si>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</si>
  <si>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</si>
  <si>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</si>
  <si>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</si>
  <si>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</si>
  <si>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</si>
  <si>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globe and french artichokes; excludes Jerusalem artichokes. It is assumed that fresh artichokes are cooked prior to consumption. Consumers also discard the inedible stem along with the inedible parts of the bracts and flowers. The USDA National Nutrient Database for Standard Reference (SR) reports that about 40 percent of a raw artichoke is edible, while the USDA Food and Nutrient Database for Dietary Studies (FNDDS) reports that about 6 percent of this edible share is further lost through cooking. Overall, ERS estimates that each pound of raw artichoke purchased at retail yields about 0.38 pounds of consumable vegetable.</t>
    </r>
  </si>
  <si>
    <t>Artichoke—Average retail price per pound and per cup equivalent, 2016</t>
  </si>
  <si>
    <r>
      <rPr>
        <vertAlign val="superscript"/>
        <sz val="10"/>
        <rFont val="Arial"/>
        <family val="2"/>
      </rPr>
      <t>2</t>
    </r>
    <r>
      <rPr>
        <sz val="10"/>
        <rFont val="Arial"/>
        <family val="2"/>
      </rPr>
      <t>Includes artichoke hearts and bottoms. The liquid contents of the can (or jar) are discarded prior to consumption. Based on the Food Patterns Equivalents Database (FPED), ERS assumes that 65 percent of the can's gross weight is solid and 35 percent is liquid medium. The FPED cup equivalent weight for canned artichokes is the weight of the solids and not of the liquid medium in which the vegetable is packed. The preparation yield factor for canned artichokes in the above table does not account for any further preparation that occurs prior to consumption.</t>
    </r>
  </si>
  <si>
    <r>
      <rPr>
        <vertAlign val="superscript"/>
        <sz val="10"/>
        <rFont val="Arial"/>
        <family val="2"/>
      </rPr>
      <t>3</t>
    </r>
    <r>
      <rPr>
        <sz val="10"/>
        <rFont val="Arial"/>
        <family val="2"/>
      </rPr>
      <t xml:space="preserve">Includes artichoke hearts and bottoms. It is assumed that these frozen artichoke pieces are cooked prior to consumption. Each pound purchased at retail is estimated to yield about 0.94 pounds of cooked vegetable (FNDDS). </t>
    </r>
  </si>
  <si>
    <t>Source: Calculated by USDA, Economic Research Service, from 2016 IRI Infoscan data; the USDA National Nutrient Database for Standard Reference (SR), Release 26;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</si>
</sst>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right/>
      <top style="thin">
        <color theme="0"/>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0" tint="-0.499984740745262"/>
      </left>
      <right/>
      <top/>
      <bottom style="thin">
        <color indexed="64"/>
      </bottom>
      <diagonal/>
    </border>
    <border>
      <left/>
      <right style="thin">
        <color theme="0" tint="-0.499984740745262"/>
      </right>
      <top style="double">
        <color indexed="64"/>
      </top>
      <bottom style="thin">
        <color theme="0"/>
      </bottom>
      <diagonal/>
    </border>
    <border>
      <left/>
      <right style="thin">
        <color indexed="64"/>
      </right>
      <top style="double">
        <color indexed="64"/>
      </top>
      <bottom style="thin">
        <color theme="0"/>
      </bottom>
      <diagonal/>
    </border>
    <border>
      <left style="thin">
        <color indexed="64"/>
      </left>
      <right/>
      <top style="double">
        <color indexed="64"/>
      </top>
      <bottom style="thin">
        <color theme="0"/>
      </bottom>
      <diagonal/>
    </border>
    <border>
      <left/>
      <right/>
      <top style="double">
        <color indexed="64"/>
      </top>
      <bottom style="thin">
        <color theme="0"/>
      </bottom>
      <diagonal/>
    </border>
    <border>
      <left/>
      <right style="thin">
        <color indexed="64"/>
      </right>
      <top style="double">
        <color indexed="64"/>
      </top>
      <bottom/>
      <diagonal/>
    </border>
    <border>
      <left style="thin">
        <color indexed="64"/>
      </left>
      <right/>
      <top style="double">
        <color indexed="64"/>
      </top>
      <bottom/>
      <diagonal/>
    </border>
    <border>
      <left style="thin">
        <color theme="0" tint="-0.499984740745262"/>
      </left>
      <right/>
      <top style="double">
        <color indexed="64"/>
      </top>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2">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5" fillId="0" borderId="5" xfId="0" applyNumberFormat="1" applyFont="1" applyFill="1" applyBorder="1" applyAlignment="1">
      <alignment horizont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5" fillId="0" borderId="9" xfId="0" applyNumberFormat="1" applyFont="1" applyFill="1" applyBorder="1" applyAlignment="1">
      <alignment horizont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vertical="center"/>
    </xf>
    <xf numFmtId="165" fontId="2" fillId="0" borderId="10" xfId="1" applyNumberFormat="1" applyFont="1" applyFill="1" applyBorder="1" applyAlignment="1">
      <alignment horizontal="center" vertical="center"/>
    </xf>
    <xf numFmtId="0" fontId="2" fillId="0" borderId="11" xfId="0" applyNumberFormat="1"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0" fillId="0" borderId="26" xfId="0" applyBorder="1" applyAlignment="1">
      <alignment vertical="center"/>
    </xf>
    <xf numFmtId="0" fontId="6"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heetViews>
  <sheetFormatPr defaultRowHeight="15" x14ac:dyDescent="0.25"/>
  <cols>
    <col min="1" max="1" width="9.28515625" customWidth="1"/>
    <col min="2" max="3" width="10.7109375" customWidth="1"/>
    <col min="4" max="4" width="12" customWidth="1"/>
    <col min="5" max="5" width="10" customWidth="1"/>
    <col min="6" max="6" width="8.28515625" customWidth="1"/>
    <col min="7" max="7" width="16" customWidth="1"/>
    <col min="254" max="254" width="11.85546875" customWidth="1"/>
    <col min="256" max="256" width="13.85546875" customWidth="1"/>
    <col min="257" max="257" width="17.5703125" customWidth="1"/>
    <col min="258" max="258" width="12.5703125" customWidth="1"/>
    <col min="260" max="260" width="13" customWidth="1"/>
    <col min="261" max="261" width="6.85546875" customWidth="1"/>
    <col min="262" max="262" width="14.42578125" customWidth="1"/>
    <col min="263" max="263" width="23.42578125" customWidth="1"/>
    <col min="510" max="510" width="11.85546875" customWidth="1"/>
    <col min="512" max="512" width="13.85546875" customWidth="1"/>
    <col min="513" max="513" width="17.5703125" customWidth="1"/>
    <col min="514" max="514" width="12.5703125" customWidth="1"/>
    <col min="516" max="516" width="13" customWidth="1"/>
    <col min="517" max="517" width="6.85546875" customWidth="1"/>
    <col min="518" max="518" width="14.42578125" customWidth="1"/>
    <col min="519" max="519" width="23.42578125" customWidth="1"/>
    <col min="766" max="766" width="11.85546875" customWidth="1"/>
    <col min="768" max="768" width="13.85546875" customWidth="1"/>
    <col min="769" max="769" width="17.5703125" customWidth="1"/>
    <col min="770" max="770" width="12.5703125" customWidth="1"/>
    <col min="772" max="772" width="13" customWidth="1"/>
    <col min="773" max="773" width="6.85546875" customWidth="1"/>
    <col min="774" max="774" width="14.42578125" customWidth="1"/>
    <col min="775" max="775" width="23.42578125" customWidth="1"/>
    <col min="1022" max="1022" width="11.85546875" customWidth="1"/>
    <col min="1024" max="1024" width="13.85546875" customWidth="1"/>
    <col min="1025" max="1025" width="17.5703125" customWidth="1"/>
    <col min="1026" max="1026" width="12.5703125" customWidth="1"/>
    <col min="1028" max="1028" width="13" customWidth="1"/>
    <col min="1029" max="1029" width="6.85546875" customWidth="1"/>
    <col min="1030" max="1030" width="14.42578125" customWidth="1"/>
    <col min="1031" max="1031" width="23.42578125" customWidth="1"/>
    <col min="1278" max="1278" width="11.85546875" customWidth="1"/>
    <col min="1280" max="1280" width="13.85546875" customWidth="1"/>
    <col min="1281" max="1281" width="17.5703125" customWidth="1"/>
    <col min="1282" max="1282" width="12.5703125" customWidth="1"/>
    <col min="1284" max="1284" width="13" customWidth="1"/>
    <col min="1285" max="1285" width="6.85546875" customWidth="1"/>
    <col min="1286" max="1286" width="14.42578125" customWidth="1"/>
    <col min="1287" max="1287" width="23.42578125" customWidth="1"/>
    <col min="1534" max="1534" width="11.85546875" customWidth="1"/>
    <col min="1536" max="1536" width="13.85546875" customWidth="1"/>
    <col min="1537" max="1537" width="17.5703125" customWidth="1"/>
    <col min="1538" max="1538" width="12.5703125" customWidth="1"/>
    <col min="1540" max="1540" width="13" customWidth="1"/>
    <col min="1541" max="1541" width="6.85546875" customWidth="1"/>
    <col min="1542" max="1542" width="14.42578125" customWidth="1"/>
    <col min="1543" max="1543" width="23.42578125" customWidth="1"/>
    <col min="1790" max="1790" width="11.85546875" customWidth="1"/>
    <col min="1792" max="1792" width="13.85546875" customWidth="1"/>
    <col min="1793" max="1793" width="17.5703125" customWidth="1"/>
    <col min="1794" max="1794" width="12.5703125" customWidth="1"/>
    <col min="1796" max="1796" width="13" customWidth="1"/>
    <col min="1797" max="1797" width="6.85546875" customWidth="1"/>
    <col min="1798" max="1798" width="14.42578125" customWidth="1"/>
    <col min="1799" max="1799" width="23.42578125" customWidth="1"/>
    <col min="2046" max="2046" width="11.85546875" customWidth="1"/>
    <col min="2048" max="2048" width="13.85546875" customWidth="1"/>
    <col min="2049" max="2049" width="17.5703125" customWidth="1"/>
    <col min="2050" max="2050" width="12.5703125" customWidth="1"/>
    <col min="2052" max="2052" width="13" customWidth="1"/>
    <col min="2053" max="2053" width="6.85546875" customWidth="1"/>
    <col min="2054" max="2054" width="14.42578125" customWidth="1"/>
    <col min="2055" max="2055" width="23.42578125" customWidth="1"/>
    <col min="2302" max="2302" width="11.85546875" customWidth="1"/>
    <col min="2304" max="2304" width="13.85546875" customWidth="1"/>
    <col min="2305" max="2305" width="17.5703125" customWidth="1"/>
    <col min="2306" max="2306" width="12.5703125" customWidth="1"/>
    <col min="2308" max="2308" width="13" customWidth="1"/>
    <col min="2309" max="2309" width="6.85546875" customWidth="1"/>
    <col min="2310" max="2310" width="14.42578125" customWidth="1"/>
    <col min="2311" max="2311" width="23.42578125" customWidth="1"/>
    <col min="2558" max="2558" width="11.85546875" customWidth="1"/>
    <col min="2560" max="2560" width="13.85546875" customWidth="1"/>
    <col min="2561" max="2561" width="17.5703125" customWidth="1"/>
    <col min="2562" max="2562" width="12.5703125" customWidth="1"/>
    <col min="2564" max="2564" width="13" customWidth="1"/>
    <col min="2565" max="2565" width="6.85546875" customWidth="1"/>
    <col min="2566" max="2566" width="14.42578125" customWidth="1"/>
    <col min="2567" max="2567" width="23.42578125" customWidth="1"/>
    <col min="2814" max="2814" width="11.85546875" customWidth="1"/>
    <col min="2816" max="2816" width="13.85546875" customWidth="1"/>
    <col min="2817" max="2817" width="17.5703125" customWidth="1"/>
    <col min="2818" max="2818" width="12.5703125" customWidth="1"/>
    <col min="2820" max="2820" width="13" customWidth="1"/>
    <col min="2821" max="2821" width="6.85546875" customWidth="1"/>
    <col min="2822" max="2822" width="14.42578125" customWidth="1"/>
    <col min="2823" max="2823" width="23.42578125" customWidth="1"/>
    <col min="3070" max="3070" width="11.85546875" customWidth="1"/>
    <col min="3072" max="3072" width="13.85546875" customWidth="1"/>
    <col min="3073" max="3073" width="17.5703125" customWidth="1"/>
    <col min="3074" max="3074" width="12.5703125" customWidth="1"/>
    <col min="3076" max="3076" width="13" customWidth="1"/>
    <col min="3077" max="3077" width="6.85546875" customWidth="1"/>
    <col min="3078" max="3078" width="14.42578125" customWidth="1"/>
    <col min="3079" max="3079" width="23.42578125" customWidth="1"/>
    <col min="3326" max="3326" width="11.85546875" customWidth="1"/>
    <col min="3328" max="3328" width="13.85546875" customWidth="1"/>
    <col min="3329" max="3329" width="17.5703125" customWidth="1"/>
    <col min="3330" max="3330" width="12.5703125" customWidth="1"/>
    <col min="3332" max="3332" width="13" customWidth="1"/>
    <col min="3333" max="3333" width="6.85546875" customWidth="1"/>
    <col min="3334" max="3334" width="14.42578125" customWidth="1"/>
    <col min="3335" max="3335" width="23.42578125" customWidth="1"/>
    <col min="3582" max="3582" width="11.85546875" customWidth="1"/>
    <col min="3584" max="3584" width="13.85546875" customWidth="1"/>
    <col min="3585" max="3585" width="17.5703125" customWidth="1"/>
    <col min="3586" max="3586" width="12.5703125" customWidth="1"/>
    <col min="3588" max="3588" width="13" customWidth="1"/>
    <col min="3589" max="3589" width="6.85546875" customWidth="1"/>
    <col min="3590" max="3590" width="14.42578125" customWidth="1"/>
    <col min="3591" max="3591" width="23.42578125" customWidth="1"/>
    <col min="3838" max="3838" width="11.85546875" customWidth="1"/>
    <col min="3840" max="3840" width="13.85546875" customWidth="1"/>
    <col min="3841" max="3841" width="17.5703125" customWidth="1"/>
    <col min="3842" max="3842" width="12.5703125" customWidth="1"/>
    <col min="3844" max="3844" width="13" customWidth="1"/>
    <col min="3845" max="3845" width="6.85546875" customWidth="1"/>
    <col min="3846" max="3846" width="14.42578125" customWidth="1"/>
    <col min="3847" max="3847" width="23.42578125" customWidth="1"/>
    <col min="4094" max="4094" width="11.85546875" customWidth="1"/>
    <col min="4096" max="4096" width="13.85546875" customWidth="1"/>
    <col min="4097" max="4097" width="17.5703125" customWidth="1"/>
    <col min="4098" max="4098" width="12.5703125" customWidth="1"/>
    <col min="4100" max="4100" width="13" customWidth="1"/>
    <col min="4101" max="4101" width="6.85546875" customWidth="1"/>
    <col min="4102" max="4102" width="14.42578125" customWidth="1"/>
    <col min="4103" max="4103" width="23.42578125" customWidth="1"/>
    <col min="4350" max="4350" width="11.85546875" customWidth="1"/>
    <col min="4352" max="4352" width="13.85546875" customWidth="1"/>
    <col min="4353" max="4353" width="17.5703125" customWidth="1"/>
    <col min="4354" max="4354" width="12.5703125" customWidth="1"/>
    <col min="4356" max="4356" width="13" customWidth="1"/>
    <col min="4357" max="4357" width="6.85546875" customWidth="1"/>
    <col min="4358" max="4358" width="14.42578125" customWidth="1"/>
    <col min="4359" max="4359" width="23.42578125" customWidth="1"/>
    <col min="4606" max="4606" width="11.85546875" customWidth="1"/>
    <col min="4608" max="4608" width="13.85546875" customWidth="1"/>
    <col min="4609" max="4609" width="17.5703125" customWidth="1"/>
    <col min="4610" max="4610" width="12.5703125" customWidth="1"/>
    <col min="4612" max="4612" width="13" customWidth="1"/>
    <col min="4613" max="4613" width="6.85546875" customWidth="1"/>
    <col min="4614" max="4614" width="14.42578125" customWidth="1"/>
    <col min="4615" max="4615" width="23.42578125" customWidth="1"/>
    <col min="4862" max="4862" width="11.85546875" customWidth="1"/>
    <col min="4864" max="4864" width="13.85546875" customWidth="1"/>
    <col min="4865" max="4865" width="17.5703125" customWidth="1"/>
    <col min="4866" max="4866" width="12.5703125" customWidth="1"/>
    <col min="4868" max="4868" width="13" customWidth="1"/>
    <col min="4869" max="4869" width="6.85546875" customWidth="1"/>
    <col min="4870" max="4870" width="14.42578125" customWidth="1"/>
    <col min="4871" max="4871" width="23.42578125" customWidth="1"/>
    <col min="5118" max="5118" width="11.85546875" customWidth="1"/>
    <col min="5120" max="5120" width="13.85546875" customWidth="1"/>
    <col min="5121" max="5121" width="17.5703125" customWidth="1"/>
    <col min="5122" max="5122" width="12.5703125" customWidth="1"/>
    <col min="5124" max="5124" width="13" customWidth="1"/>
    <col min="5125" max="5125" width="6.85546875" customWidth="1"/>
    <col min="5126" max="5126" width="14.42578125" customWidth="1"/>
    <col min="5127" max="5127" width="23.42578125" customWidth="1"/>
    <col min="5374" max="5374" width="11.85546875" customWidth="1"/>
    <col min="5376" max="5376" width="13.85546875" customWidth="1"/>
    <col min="5377" max="5377" width="17.5703125" customWidth="1"/>
    <col min="5378" max="5378" width="12.5703125" customWidth="1"/>
    <col min="5380" max="5380" width="13" customWidth="1"/>
    <col min="5381" max="5381" width="6.85546875" customWidth="1"/>
    <col min="5382" max="5382" width="14.42578125" customWidth="1"/>
    <col min="5383" max="5383" width="23.42578125" customWidth="1"/>
    <col min="5630" max="5630" width="11.85546875" customWidth="1"/>
    <col min="5632" max="5632" width="13.85546875" customWidth="1"/>
    <col min="5633" max="5633" width="17.5703125" customWidth="1"/>
    <col min="5634" max="5634" width="12.5703125" customWidth="1"/>
    <col min="5636" max="5636" width="13" customWidth="1"/>
    <col min="5637" max="5637" width="6.85546875" customWidth="1"/>
    <col min="5638" max="5638" width="14.42578125" customWidth="1"/>
    <col min="5639" max="5639" width="23.42578125" customWidth="1"/>
    <col min="5886" max="5886" width="11.85546875" customWidth="1"/>
    <col min="5888" max="5888" width="13.85546875" customWidth="1"/>
    <col min="5889" max="5889" width="17.5703125" customWidth="1"/>
    <col min="5890" max="5890" width="12.5703125" customWidth="1"/>
    <col min="5892" max="5892" width="13" customWidth="1"/>
    <col min="5893" max="5893" width="6.85546875" customWidth="1"/>
    <col min="5894" max="5894" width="14.42578125" customWidth="1"/>
    <col min="5895" max="5895" width="23.42578125" customWidth="1"/>
    <col min="6142" max="6142" width="11.85546875" customWidth="1"/>
    <col min="6144" max="6144" width="13.85546875" customWidth="1"/>
    <col min="6145" max="6145" width="17.5703125" customWidth="1"/>
    <col min="6146" max="6146" width="12.5703125" customWidth="1"/>
    <col min="6148" max="6148" width="13" customWidth="1"/>
    <col min="6149" max="6149" width="6.85546875" customWidth="1"/>
    <col min="6150" max="6150" width="14.42578125" customWidth="1"/>
    <col min="6151" max="6151" width="23.42578125" customWidth="1"/>
    <col min="6398" max="6398" width="11.85546875" customWidth="1"/>
    <col min="6400" max="6400" width="13.85546875" customWidth="1"/>
    <col min="6401" max="6401" width="17.5703125" customWidth="1"/>
    <col min="6402" max="6402" width="12.5703125" customWidth="1"/>
    <col min="6404" max="6404" width="13" customWidth="1"/>
    <col min="6405" max="6405" width="6.85546875" customWidth="1"/>
    <col min="6406" max="6406" width="14.42578125" customWidth="1"/>
    <col min="6407" max="6407" width="23.42578125" customWidth="1"/>
    <col min="6654" max="6654" width="11.85546875" customWidth="1"/>
    <col min="6656" max="6656" width="13.85546875" customWidth="1"/>
    <col min="6657" max="6657" width="17.5703125" customWidth="1"/>
    <col min="6658" max="6658" width="12.5703125" customWidth="1"/>
    <col min="6660" max="6660" width="13" customWidth="1"/>
    <col min="6661" max="6661" width="6.85546875" customWidth="1"/>
    <col min="6662" max="6662" width="14.42578125" customWidth="1"/>
    <col min="6663" max="6663" width="23.42578125" customWidth="1"/>
    <col min="6910" max="6910" width="11.85546875" customWidth="1"/>
    <col min="6912" max="6912" width="13.85546875" customWidth="1"/>
    <col min="6913" max="6913" width="17.5703125" customWidth="1"/>
    <col min="6914" max="6914" width="12.5703125" customWidth="1"/>
    <col min="6916" max="6916" width="13" customWidth="1"/>
    <col min="6917" max="6917" width="6.85546875" customWidth="1"/>
    <col min="6918" max="6918" width="14.42578125" customWidth="1"/>
    <col min="6919" max="6919" width="23.42578125" customWidth="1"/>
    <col min="7166" max="7166" width="11.85546875" customWidth="1"/>
    <col min="7168" max="7168" width="13.85546875" customWidth="1"/>
    <col min="7169" max="7169" width="17.5703125" customWidth="1"/>
    <col min="7170" max="7170" width="12.5703125" customWidth="1"/>
    <col min="7172" max="7172" width="13" customWidth="1"/>
    <col min="7173" max="7173" width="6.85546875" customWidth="1"/>
    <col min="7174" max="7174" width="14.42578125" customWidth="1"/>
    <col min="7175" max="7175" width="23.42578125" customWidth="1"/>
    <col min="7422" max="7422" width="11.85546875" customWidth="1"/>
    <col min="7424" max="7424" width="13.85546875" customWidth="1"/>
    <col min="7425" max="7425" width="17.5703125" customWidth="1"/>
    <col min="7426" max="7426" width="12.5703125" customWidth="1"/>
    <col min="7428" max="7428" width="13" customWidth="1"/>
    <col min="7429" max="7429" width="6.85546875" customWidth="1"/>
    <col min="7430" max="7430" width="14.42578125" customWidth="1"/>
    <col min="7431" max="7431" width="23.42578125" customWidth="1"/>
    <col min="7678" max="7678" width="11.85546875" customWidth="1"/>
    <col min="7680" max="7680" width="13.85546875" customWidth="1"/>
    <col min="7681" max="7681" width="17.5703125" customWidth="1"/>
    <col min="7682" max="7682" width="12.5703125" customWidth="1"/>
    <col min="7684" max="7684" width="13" customWidth="1"/>
    <col min="7685" max="7685" width="6.85546875" customWidth="1"/>
    <col min="7686" max="7686" width="14.42578125" customWidth="1"/>
    <col min="7687" max="7687" width="23.42578125" customWidth="1"/>
    <col min="7934" max="7934" width="11.85546875" customWidth="1"/>
    <col min="7936" max="7936" width="13.85546875" customWidth="1"/>
    <col min="7937" max="7937" width="17.5703125" customWidth="1"/>
    <col min="7938" max="7938" width="12.5703125" customWidth="1"/>
    <col min="7940" max="7940" width="13" customWidth="1"/>
    <col min="7941" max="7941" width="6.85546875" customWidth="1"/>
    <col min="7942" max="7942" width="14.42578125" customWidth="1"/>
    <col min="7943" max="7943" width="23.42578125" customWidth="1"/>
    <col min="8190" max="8190" width="11.85546875" customWidth="1"/>
    <col min="8192" max="8192" width="13.85546875" customWidth="1"/>
    <col min="8193" max="8193" width="17.5703125" customWidth="1"/>
    <col min="8194" max="8194" width="12.5703125" customWidth="1"/>
    <col min="8196" max="8196" width="13" customWidth="1"/>
    <col min="8197" max="8197" width="6.85546875" customWidth="1"/>
    <col min="8198" max="8198" width="14.42578125" customWidth="1"/>
    <col min="8199" max="8199" width="23.42578125" customWidth="1"/>
    <col min="8446" max="8446" width="11.85546875" customWidth="1"/>
    <col min="8448" max="8448" width="13.85546875" customWidth="1"/>
    <col min="8449" max="8449" width="17.5703125" customWidth="1"/>
    <col min="8450" max="8450" width="12.5703125" customWidth="1"/>
    <col min="8452" max="8452" width="13" customWidth="1"/>
    <col min="8453" max="8453" width="6.85546875" customWidth="1"/>
    <col min="8454" max="8454" width="14.42578125" customWidth="1"/>
    <col min="8455" max="8455" width="23.42578125" customWidth="1"/>
    <col min="8702" max="8702" width="11.85546875" customWidth="1"/>
    <col min="8704" max="8704" width="13.85546875" customWidth="1"/>
    <col min="8705" max="8705" width="17.5703125" customWidth="1"/>
    <col min="8706" max="8706" width="12.5703125" customWidth="1"/>
    <col min="8708" max="8708" width="13" customWidth="1"/>
    <col min="8709" max="8709" width="6.85546875" customWidth="1"/>
    <col min="8710" max="8710" width="14.42578125" customWidth="1"/>
    <col min="8711" max="8711" width="23.42578125" customWidth="1"/>
    <col min="8958" max="8958" width="11.85546875" customWidth="1"/>
    <col min="8960" max="8960" width="13.85546875" customWidth="1"/>
    <col min="8961" max="8961" width="17.5703125" customWidth="1"/>
    <col min="8962" max="8962" width="12.5703125" customWidth="1"/>
    <col min="8964" max="8964" width="13" customWidth="1"/>
    <col min="8965" max="8965" width="6.85546875" customWidth="1"/>
    <col min="8966" max="8966" width="14.42578125" customWidth="1"/>
    <col min="8967" max="8967" width="23.42578125" customWidth="1"/>
    <col min="9214" max="9214" width="11.85546875" customWidth="1"/>
    <col min="9216" max="9216" width="13.85546875" customWidth="1"/>
    <col min="9217" max="9217" width="17.5703125" customWidth="1"/>
    <col min="9218" max="9218" width="12.5703125" customWidth="1"/>
    <col min="9220" max="9220" width="13" customWidth="1"/>
    <col min="9221" max="9221" width="6.85546875" customWidth="1"/>
    <col min="9222" max="9222" width="14.42578125" customWidth="1"/>
    <col min="9223" max="9223" width="23.42578125" customWidth="1"/>
    <col min="9470" max="9470" width="11.85546875" customWidth="1"/>
    <col min="9472" max="9472" width="13.85546875" customWidth="1"/>
    <col min="9473" max="9473" width="17.5703125" customWidth="1"/>
    <col min="9474" max="9474" width="12.5703125" customWidth="1"/>
    <col min="9476" max="9476" width="13" customWidth="1"/>
    <col min="9477" max="9477" width="6.85546875" customWidth="1"/>
    <col min="9478" max="9478" width="14.42578125" customWidth="1"/>
    <col min="9479" max="9479" width="23.42578125" customWidth="1"/>
    <col min="9726" max="9726" width="11.85546875" customWidth="1"/>
    <col min="9728" max="9728" width="13.85546875" customWidth="1"/>
    <col min="9729" max="9729" width="17.5703125" customWidth="1"/>
    <col min="9730" max="9730" width="12.5703125" customWidth="1"/>
    <col min="9732" max="9732" width="13" customWidth="1"/>
    <col min="9733" max="9733" width="6.85546875" customWidth="1"/>
    <col min="9734" max="9734" width="14.42578125" customWidth="1"/>
    <col min="9735" max="9735" width="23.42578125" customWidth="1"/>
    <col min="9982" max="9982" width="11.85546875" customWidth="1"/>
    <col min="9984" max="9984" width="13.85546875" customWidth="1"/>
    <col min="9985" max="9985" width="17.5703125" customWidth="1"/>
    <col min="9986" max="9986" width="12.5703125" customWidth="1"/>
    <col min="9988" max="9988" width="13" customWidth="1"/>
    <col min="9989" max="9989" width="6.85546875" customWidth="1"/>
    <col min="9990" max="9990" width="14.42578125" customWidth="1"/>
    <col min="9991" max="9991" width="23.42578125" customWidth="1"/>
    <col min="10238" max="10238" width="11.85546875" customWidth="1"/>
    <col min="10240" max="10240" width="13.85546875" customWidth="1"/>
    <col min="10241" max="10241" width="17.5703125" customWidth="1"/>
    <col min="10242" max="10242" width="12.5703125" customWidth="1"/>
    <col min="10244" max="10244" width="13" customWidth="1"/>
    <col min="10245" max="10245" width="6.85546875" customWidth="1"/>
    <col min="10246" max="10246" width="14.42578125" customWidth="1"/>
    <col min="10247" max="10247" width="23.42578125" customWidth="1"/>
    <col min="10494" max="10494" width="11.85546875" customWidth="1"/>
    <col min="10496" max="10496" width="13.85546875" customWidth="1"/>
    <col min="10497" max="10497" width="17.5703125" customWidth="1"/>
    <col min="10498" max="10498" width="12.5703125" customWidth="1"/>
    <col min="10500" max="10500" width="13" customWidth="1"/>
    <col min="10501" max="10501" width="6.85546875" customWidth="1"/>
    <col min="10502" max="10502" width="14.42578125" customWidth="1"/>
    <col min="10503" max="10503" width="23.42578125" customWidth="1"/>
    <col min="10750" max="10750" width="11.85546875" customWidth="1"/>
    <col min="10752" max="10752" width="13.85546875" customWidth="1"/>
    <col min="10753" max="10753" width="17.5703125" customWidth="1"/>
    <col min="10754" max="10754" width="12.5703125" customWidth="1"/>
    <col min="10756" max="10756" width="13" customWidth="1"/>
    <col min="10757" max="10757" width="6.85546875" customWidth="1"/>
    <col min="10758" max="10758" width="14.42578125" customWidth="1"/>
    <col min="10759" max="10759" width="23.42578125" customWidth="1"/>
    <col min="11006" max="11006" width="11.85546875" customWidth="1"/>
    <col min="11008" max="11008" width="13.85546875" customWidth="1"/>
    <col min="11009" max="11009" width="17.5703125" customWidth="1"/>
    <col min="11010" max="11010" width="12.5703125" customWidth="1"/>
    <col min="11012" max="11012" width="13" customWidth="1"/>
    <col min="11013" max="11013" width="6.85546875" customWidth="1"/>
    <col min="11014" max="11014" width="14.42578125" customWidth="1"/>
    <col min="11015" max="11015" width="23.42578125" customWidth="1"/>
    <col min="11262" max="11262" width="11.85546875" customWidth="1"/>
    <col min="11264" max="11264" width="13.85546875" customWidth="1"/>
    <col min="11265" max="11265" width="17.5703125" customWidth="1"/>
    <col min="11266" max="11266" width="12.5703125" customWidth="1"/>
    <col min="11268" max="11268" width="13" customWidth="1"/>
    <col min="11269" max="11269" width="6.85546875" customWidth="1"/>
    <col min="11270" max="11270" width="14.42578125" customWidth="1"/>
    <col min="11271" max="11271" width="23.42578125" customWidth="1"/>
    <col min="11518" max="11518" width="11.85546875" customWidth="1"/>
    <col min="11520" max="11520" width="13.85546875" customWidth="1"/>
    <col min="11521" max="11521" width="17.5703125" customWidth="1"/>
    <col min="11522" max="11522" width="12.5703125" customWidth="1"/>
    <col min="11524" max="11524" width="13" customWidth="1"/>
    <col min="11525" max="11525" width="6.85546875" customWidth="1"/>
    <col min="11526" max="11526" width="14.42578125" customWidth="1"/>
    <col min="11527" max="11527" width="23.42578125" customWidth="1"/>
    <col min="11774" max="11774" width="11.85546875" customWidth="1"/>
    <col min="11776" max="11776" width="13.85546875" customWidth="1"/>
    <col min="11777" max="11777" width="17.5703125" customWidth="1"/>
    <col min="11778" max="11778" width="12.5703125" customWidth="1"/>
    <col min="11780" max="11780" width="13" customWidth="1"/>
    <col min="11781" max="11781" width="6.85546875" customWidth="1"/>
    <col min="11782" max="11782" width="14.42578125" customWidth="1"/>
    <col min="11783" max="11783" width="23.42578125" customWidth="1"/>
    <col min="12030" max="12030" width="11.85546875" customWidth="1"/>
    <col min="12032" max="12032" width="13.85546875" customWidth="1"/>
    <col min="12033" max="12033" width="17.5703125" customWidth="1"/>
    <col min="12034" max="12034" width="12.5703125" customWidth="1"/>
    <col min="12036" max="12036" width="13" customWidth="1"/>
    <col min="12037" max="12037" width="6.85546875" customWidth="1"/>
    <col min="12038" max="12038" width="14.42578125" customWidth="1"/>
    <col min="12039" max="12039" width="23.42578125" customWidth="1"/>
    <col min="12286" max="12286" width="11.85546875" customWidth="1"/>
    <col min="12288" max="12288" width="13.85546875" customWidth="1"/>
    <col min="12289" max="12289" width="17.5703125" customWidth="1"/>
    <col min="12290" max="12290" width="12.5703125" customWidth="1"/>
    <col min="12292" max="12292" width="13" customWidth="1"/>
    <col min="12293" max="12293" width="6.85546875" customWidth="1"/>
    <col min="12294" max="12294" width="14.42578125" customWidth="1"/>
    <col min="12295" max="12295" width="23.42578125" customWidth="1"/>
    <col min="12542" max="12542" width="11.85546875" customWidth="1"/>
    <col min="12544" max="12544" width="13.85546875" customWidth="1"/>
    <col min="12545" max="12545" width="17.5703125" customWidth="1"/>
    <col min="12546" max="12546" width="12.5703125" customWidth="1"/>
    <col min="12548" max="12548" width="13" customWidth="1"/>
    <col min="12549" max="12549" width="6.85546875" customWidth="1"/>
    <col min="12550" max="12550" width="14.42578125" customWidth="1"/>
    <col min="12551" max="12551" width="23.42578125" customWidth="1"/>
    <col min="12798" max="12798" width="11.85546875" customWidth="1"/>
    <col min="12800" max="12800" width="13.85546875" customWidth="1"/>
    <col min="12801" max="12801" width="17.5703125" customWidth="1"/>
    <col min="12802" max="12802" width="12.5703125" customWidth="1"/>
    <col min="12804" max="12804" width="13" customWidth="1"/>
    <col min="12805" max="12805" width="6.85546875" customWidth="1"/>
    <col min="12806" max="12806" width="14.42578125" customWidth="1"/>
    <col min="12807" max="12807" width="23.42578125" customWidth="1"/>
    <col min="13054" max="13054" width="11.85546875" customWidth="1"/>
    <col min="13056" max="13056" width="13.85546875" customWidth="1"/>
    <col min="13057" max="13057" width="17.5703125" customWidth="1"/>
    <col min="13058" max="13058" width="12.5703125" customWidth="1"/>
    <col min="13060" max="13060" width="13" customWidth="1"/>
    <col min="13061" max="13061" width="6.85546875" customWidth="1"/>
    <col min="13062" max="13062" width="14.42578125" customWidth="1"/>
    <col min="13063" max="13063" width="23.42578125" customWidth="1"/>
    <col min="13310" max="13310" width="11.85546875" customWidth="1"/>
    <col min="13312" max="13312" width="13.85546875" customWidth="1"/>
    <col min="13313" max="13313" width="17.5703125" customWidth="1"/>
    <col min="13314" max="13314" width="12.5703125" customWidth="1"/>
    <col min="13316" max="13316" width="13" customWidth="1"/>
    <col min="13317" max="13317" width="6.85546875" customWidth="1"/>
    <col min="13318" max="13318" width="14.42578125" customWidth="1"/>
    <col min="13319" max="13319" width="23.42578125" customWidth="1"/>
    <col min="13566" max="13566" width="11.85546875" customWidth="1"/>
    <col min="13568" max="13568" width="13.85546875" customWidth="1"/>
    <col min="13569" max="13569" width="17.5703125" customWidth="1"/>
    <col min="13570" max="13570" width="12.5703125" customWidth="1"/>
    <col min="13572" max="13572" width="13" customWidth="1"/>
    <col min="13573" max="13573" width="6.85546875" customWidth="1"/>
    <col min="13574" max="13574" width="14.42578125" customWidth="1"/>
    <col min="13575" max="13575" width="23.42578125" customWidth="1"/>
    <col min="13822" max="13822" width="11.85546875" customWidth="1"/>
    <col min="13824" max="13824" width="13.85546875" customWidth="1"/>
    <col min="13825" max="13825" width="17.5703125" customWidth="1"/>
    <col min="13826" max="13826" width="12.5703125" customWidth="1"/>
    <col min="13828" max="13828" width="13" customWidth="1"/>
    <col min="13829" max="13829" width="6.85546875" customWidth="1"/>
    <col min="13830" max="13830" width="14.42578125" customWidth="1"/>
    <col min="13831" max="13831" width="23.42578125" customWidth="1"/>
    <col min="14078" max="14078" width="11.85546875" customWidth="1"/>
    <col min="14080" max="14080" width="13.85546875" customWidth="1"/>
    <col min="14081" max="14081" width="17.5703125" customWidth="1"/>
    <col min="14082" max="14082" width="12.5703125" customWidth="1"/>
    <col min="14084" max="14084" width="13" customWidth="1"/>
    <col min="14085" max="14085" width="6.85546875" customWidth="1"/>
    <col min="14086" max="14086" width="14.42578125" customWidth="1"/>
    <col min="14087" max="14087" width="23.42578125" customWidth="1"/>
    <col min="14334" max="14334" width="11.85546875" customWidth="1"/>
    <col min="14336" max="14336" width="13.85546875" customWidth="1"/>
    <col min="14337" max="14337" width="17.5703125" customWidth="1"/>
    <col min="14338" max="14338" width="12.5703125" customWidth="1"/>
    <col min="14340" max="14340" width="13" customWidth="1"/>
    <col min="14341" max="14341" width="6.85546875" customWidth="1"/>
    <col min="14342" max="14342" width="14.42578125" customWidth="1"/>
    <col min="14343" max="14343" width="23.42578125" customWidth="1"/>
    <col min="14590" max="14590" width="11.85546875" customWidth="1"/>
    <col min="14592" max="14592" width="13.85546875" customWidth="1"/>
    <col min="14593" max="14593" width="17.5703125" customWidth="1"/>
    <col min="14594" max="14594" width="12.5703125" customWidth="1"/>
    <col min="14596" max="14596" width="13" customWidth="1"/>
    <col min="14597" max="14597" width="6.85546875" customWidth="1"/>
    <col min="14598" max="14598" width="14.42578125" customWidth="1"/>
    <col min="14599" max="14599" width="23.42578125" customWidth="1"/>
    <col min="14846" max="14846" width="11.85546875" customWidth="1"/>
    <col min="14848" max="14848" width="13.85546875" customWidth="1"/>
    <col min="14849" max="14849" width="17.5703125" customWidth="1"/>
    <col min="14850" max="14850" width="12.5703125" customWidth="1"/>
    <col min="14852" max="14852" width="13" customWidth="1"/>
    <col min="14853" max="14853" width="6.85546875" customWidth="1"/>
    <col min="14854" max="14854" width="14.42578125" customWidth="1"/>
    <col min="14855" max="14855" width="23.42578125" customWidth="1"/>
    <col min="15102" max="15102" width="11.85546875" customWidth="1"/>
    <col min="15104" max="15104" width="13.85546875" customWidth="1"/>
    <col min="15105" max="15105" width="17.5703125" customWidth="1"/>
    <col min="15106" max="15106" width="12.5703125" customWidth="1"/>
    <col min="15108" max="15108" width="13" customWidth="1"/>
    <col min="15109" max="15109" width="6.85546875" customWidth="1"/>
    <col min="15110" max="15110" width="14.42578125" customWidth="1"/>
    <col min="15111" max="15111" width="23.42578125" customWidth="1"/>
    <col min="15358" max="15358" width="11.85546875" customWidth="1"/>
    <col min="15360" max="15360" width="13.85546875" customWidth="1"/>
    <col min="15361" max="15361" width="17.5703125" customWidth="1"/>
    <col min="15362" max="15362" width="12.5703125" customWidth="1"/>
    <col min="15364" max="15364" width="13" customWidth="1"/>
    <col min="15365" max="15365" width="6.85546875" customWidth="1"/>
    <col min="15366" max="15366" width="14.42578125" customWidth="1"/>
    <col min="15367" max="15367" width="23.42578125" customWidth="1"/>
    <col min="15614" max="15614" width="11.85546875" customWidth="1"/>
    <col min="15616" max="15616" width="13.85546875" customWidth="1"/>
    <col min="15617" max="15617" width="17.5703125" customWidth="1"/>
    <col min="15618" max="15618" width="12.5703125" customWidth="1"/>
    <col min="15620" max="15620" width="13" customWidth="1"/>
    <col min="15621" max="15621" width="6.85546875" customWidth="1"/>
    <col min="15622" max="15622" width="14.42578125" customWidth="1"/>
    <col min="15623" max="15623" width="23.42578125" customWidth="1"/>
    <col min="15870" max="15870" width="11.85546875" customWidth="1"/>
    <col min="15872" max="15872" width="13.85546875" customWidth="1"/>
    <col min="15873" max="15873" width="17.5703125" customWidth="1"/>
    <col min="15874" max="15874" width="12.5703125" customWidth="1"/>
    <col min="15876" max="15876" width="13" customWidth="1"/>
    <col min="15877" max="15877" width="6.85546875" customWidth="1"/>
    <col min="15878" max="15878" width="14.42578125" customWidth="1"/>
    <col min="15879" max="15879" width="23.42578125" customWidth="1"/>
    <col min="16126" max="16126" width="11.85546875" customWidth="1"/>
    <col min="16128" max="16128" width="13.85546875" customWidth="1"/>
    <col min="16129" max="16129" width="17.5703125" customWidth="1"/>
    <col min="16130" max="16130" width="12.5703125" customWidth="1"/>
    <col min="16132" max="16132" width="13" customWidth="1"/>
    <col min="16133" max="16133" width="6.85546875" customWidth="1"/>
    <col min="16134" max="16134" width="14.42578125" customWidth="1"/>
    <col min="16135" max="16135" width="23.42578125" customWidth="1"/>
  </cols>
  <sheetData>
    <row r="1" spans="1:7" ht="15.75" thickBot="1" x14ac:dyDescent="0.3">
      <c r="A1" s="24" t="s">
        <v>14</v>
      </c>
      <c r="B1" s="23"/>
      <c r="C1" s="23"/>
      <c r="D1" s="23"/>
      <c r="E1" s="23"/>
      <c r="F1" s="22"/>
      <c r="G1" s="21"/>
    </row>
    <row r="2" spans="1:7" ht="15.75" customHeight="1" thickTop="1" x14ac:dyDescent="0.25">
      <c r="A2" s="25" t="s">
        <v>12</v>
      </c>
      <c r="B2" s="27" t="s">
        <v>11</v>
      </c>
      <c r="C2" s="28"/>
      <c r="D2" s="20" t="s">
        <v>10</v>
      </c>
      <c r="E2" s="31" t="s">
        <v>9</v>
      </c>
      <c r="F2" s="32"/>
      <c r="G2" s="19" t="s">
        <v>8</v>
      </c>
    </row>
    <row r="3" spans="1:7" ht="15" customHeight="1" x14ac:dyDescent="0.25">
      <c r="A3" s="26"/>
      <c r="B3" s="29"/>
      <c r="C3" s="30"/>
      <c r="D3" s="18" t="s">
        <v>7</v>
      </c>
      <c r="E3" s="33" t="s">
        <v>6</v>
      </c>
      <c r="F3" s="34"/>
      <c r="G3" s="17" t="s">
        <v>5</v>
      </c>
    </row>
    <row r="4" spans="1:7" ht="15" customHeight="1" x14ac:dyDescent="0.25">
      <c r="A4" s="16" t="s">
        <v>4</v>
      </c>
      <c r="B4" s="13">
        <v>2.3637333813999999</v>
      </c>
      <c r="C4" s="12" t="s">
        <v>1</v>
      </c>
      <c r="D4" s="15">
        <f>152/(162/0.4)</f>
        <v>0.37530864197530867</v>
      </c>
      <c r="E4" s="10">
        <f>175/453.59237</f>
        <v>0.38580895882353577</v>
      </c>
      <c r="F4" s="9" t="s">
        <v>0</v>
      </c>
      <c r="G4" s="8">
        <f>B4*E4/D4</f>
        <v>2.429865483551445</v>
      </c>
    </row>
    <row r="5" spans="1:7" ht="15" customHeight="1" x14ac:dyDescent="0.25">
      <c r="A5" s="14" t="s">
        <v>3</v>
      </c>
      <c r="B5" s="13">
        <v>3.3174627313</v>
      </c>
      <c r="C5" s="12" t="s">
        <v>1</v>
      </c>
      <c r="D5" s="11">
        <v>0.65</v>
      </c>
      <c r="E5" s="10">
        <f>175/453.59237</f>
        <v>0.38580895882353577</v>
      </c>
      <c r="F5" s="9" t="s">
        <v>0</v>
      </c>
      <c r="G5" s="8">
        <f>B5*E5/D5</f>
        <v>1.9690874496903634</v>
      </c>
    </row>
    <row r="6" spans="1:7" ht="15.75" thickBot="1" x14ac:dyDescent="0.3">
      <c r="A6" s="7" t="s">
        <v>2</v>
      </c>
      <c r="B6" s="6">
        <v>5.7683252728000003</v>
      </c>
      <c r="C6" s="5" t="s">
        <v>1</v>
      </c>
      <c r="D6" s="4">
        <f>240/(453.59237*9/16)</f>
        <v>0.94063898532214429</v>
      </c>
      <c r="E6" s="3">
        <f>175/453.59237</f>
        <v>0.38580895882353577</v>
      </c>
      <c r="F6" s="2" t="s">
        <v>0</v>
      </c>
      <c r="G6" s="1">
        <f>B6*E6/D6</f>
        <v>2.3659146626718752</v>
      </c>
    </row>
    <row r="7" spans="1:7" ht="107.25" customHeight="1" thickTop="1" x14ac:dyDescent="0.25">
      <c r="A7" s="36" t="s">
        <v>13</v>
      </c>
      <c r="B7" s="36"/>
      <c r="C7" s="36"/>
      <c r="D7" s="36"/>
      <c r="E7" s="36"/>
      <c r="F7" s="36"/>
      <c r="G7" s="36"/>
    </row>
    <row r="8" spans="1:7" ht="15" customHeight="1" x14ac:dyDescent="0.25">
      <c r="A8" s="41"/>
      <c r="B8" s="41"/>
      <c r="C8" s="41"/>
      <c r="D8" s="41"/>
      <c r="E8" s="41"/>
      <c r="F8" s="41"/>
      <c r="G8" s="41"/>
    </row>
    <row r="9" spans="1:7" ht="92.25" customHeight="1" x14ac:dyDescent="0.25">
      <c r="A9" s="37" t="s">
        <v>15</v>
      </c>
      <c r="B9" s="37"/>
      <c r="C9" s="37"/>
      <c r="D9" s="37"/>
      <c r="E9" s="37"/>
      <c r="F9" s="37"/>
      <c r="G9" s="37"/>
    </row>
    <row r="10" spans="1:7" ht="15" customHeight="1" x14ac:dyDescent="0.25">
      <c r="A10" s="38"/>
      <c r="B10" s="39"/>
      <c r="C10" s="39"/>
      <c r="D10" s="39"/>
      <c r="E10" s="39"/>
      <c r="F10" s="39"/>
      <c r="G10" s="39"/>
    </row>
    <row r="11" spans="1:7" ht="41.25" customHeight="1" x14ac:dyDescent="0.25">
      <c r="A11" s="37" t="s">
        <v>16</v>
      </c>
      <c r="B11" s="37"/>
      <c r="C11" s="37"/>
      <c r="D11" s="37"/>
      <c r="E11" s="37"/>
      <c r="F11" s="37"/>
      <c r="G11" s="37"/>
    </row>
    <row r="12" spans="1:7" ht="15" customHeight="1" x14ac:dyDescent="0.25">
      <c r="A12" s="40"/>
      <c r="B12" s="40"/>
      <c r="C12" s="40"/>
      <c r="D12" s="40"/>
      <c r="E12" s="40"/>
      <c r="F12" s="40"/>
      <c r="G12" s="40"/>
    </row>
    <row r="13" spans="1:7" ht="68.099999999999994" customHeight="1" x14ac:dyDescent="0.25">
      <c r="A13" s="35" t="s">
        <v>17</v>
      </c>
      <c r="B13" s="35"/>
      <c r="C13" s="35"/>
      <c r="D13" s="35"/>
      <c r="E13" s="35"/>
      <c r="F13" s="35"/>
      <c r="G13" s="35"/>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Artichoke</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Artichoke—Average retail price per pound and per cup equivalent, 2016</dc:title>
  <dc:subject>Agricultural economics</dc:subject>
  <dc:creator>Hayden Stewart and Jeffrey Hyman</dc:creator>
  <cp:keywords>Artichoke, fruits and vegetables, average prices, retail stores, IRI Infoscan data, food consumption, edible cup equivalents, FPED</cp:keywords>
  <dc:description>Excel table showing average price per cup equivalent for artichoke.</dc:description>
  <cp:lastModifiedBy>Windows User</cp:lastModifiedBy>
  <dcterms:created xsi:type="dcterms:W3CDTF">2015-03-10T19:22:48Z</dcterms:created>
  <dcterms:modified xsi:type="dcterms:W3CDTF">2018-06-27T19:35:00Z</dcterms:modified>
</cp:coreProperties>
</file>