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3665" windowHeight="8340"/>
  </bookViews>
  <sheets>
    <sheet name="Cabbage" sheetId="1" r:id="rId1"/>
  </sheets>
  <calcPr calcId="152511"/>
</workbook>
</file>

<file path=xl/calcChain.xml><?xml version="1.0" encoding="utf-8"?>
<calcChain xmlns="http://schemas.openxmlformats.org/spreadsheetml/2006/main">
  <c r="D4" i="1" l="1"/>
  <c r="D5" i="1"/>
  <c r="E4" i="1" l="1"/>
  <c r="G4" i="1" s="1"/>
  <c r="E5" i="1"/>
  <c r="E6" i="1"/>
  <c r="G6" i="1" s="1"/>
  <c r="G5" i="1" l="1"/>
</calcChain>
</file>

<file path=xl/sharedStrings.xml><?xml version="1.0" encoding="utf-8"?>
<sst xmlns="http://schemas.openxmlformats.org/spreadsheetml/2006/main" count="21" uniqueCount="17">
  <si>
    <t>pounds</t>
  </si>
  <si>
    <t xml:space="preserve"> per pound</t>
  </si>
  <si>
    <r>
      <t>Sauerkraut</t>
    </r>
    <r>
      <rPr>
        <vertAlign val="superscript"/>
        <sz val="10"/>
        <rFont val="Arial"/>
        <family val="2"/>
      </rPr>
      <t>2</t>
    </r>
  </si>
  <si>
    <r>
      <t>Fresh red cabbage</t>
    </r>
    <r>
      <rPr>
        <vertAlign val="superscript"/>
        <sz val="10"/>
        <rFont val="Arial"/>
        <family val="2"/>
      </rPr>
      <t>1</t>
    </r>
  </si>
  <si>
    <r>
      <t>Fresh green cabbage</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</si>
  <si>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</si>
  <si>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</si>
  <si>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</si>
  <si>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</si>
  <si>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</si>
  <si>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</si>
  <si>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</si>
  <si>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</si>
  <si>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Cabbage—Average retail price per pound and per cup equivalent, 2016</t>
  </si>
  <si>
    <r>
      <rPr>
        <vertAlign val="superscript"/>
        <sz val="10"/>
        <rFont val="Arial"/>
        <family val="2"/>
      </rPr>
      <t>1</t>
    </r>
    <r>
      <rPr>
        <sz val="10"/>
        <rFont val="Arial"/>
        <family val="2"/>
      </rPr>
      <t xml:space="preserve">It is assumed that consumers discard the inedible outer leaves and inner core of the cabbage. They then cook the remaining vegetable prior to consumption. The USDA Food and Nutrient Database for Dietary Studies (FNDDS) reports that about 81 percent of a head of cabbage is edible. However, when these parts are boiled or steamed, another 4 percent of the remaining weight is lost. This implies an overall preparation yield of about 78 percent.   </t>
    </r>
  </si>
  <si>
    <r>
      <rPr>
        <vertAlign val="superscript"/>
        <sz val="10"/>
        <rFont val="Arial"/>
        <family val="2"/>
      </rPr>
      <t>2</t>
    </r>
    <r>
      <rPr>
        <sz val="10"/>
        <rFont val="Arial"/>
        <family val="2"/>
      </rPr>
      <t>Includes sauerkraut packed in cans or glass jars. The container's liquid contents are discarded prior to consumption. Based on the Food Patterns Equivalents Database (FPED), ERS assumes that 65 percent of the retail product's gross weight is solid and 35 percent is liquid medium. The FPED cup equivalent weight for canned sauerkraut is the weight of the solids and not of the liquid medium in which the vegetable is packed. The preparation yield factor for canned sauerkraut in the above table does not account for any further preparation that occurs prior to consumption.</t>
    </r>
  </si>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</sst>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style="thin">
        <color theme="1" tint="0.499984740745262"/>
      </left>
      <right/>
      <top style="thin">
        <color theme="0" tint="-0.24994659260841701"/>
      </top>
      <bottom style="thin">
        <color indexed="64"/>
      </bottom>
      <diagonal/>
    </border>
    <border>
      <left/>
      <right style="thin">
        <color theme="1" tint="0.499984740745262"/>
      </right>
      <top style="double">
        <color indexed="64"/>
      </top>
      <bottom style="thin">
        <color theme="0"/>
      </bottom>
      <diagonal/>
    </border>
    <border>
      <left/>
      <right style="thin">
        <color indexed="64"/>
      </right>
      <top style="double">
        <color indexed="64"/>
      </top>
      <bottom style="thin">
        <color theme="0"/>
      </bottom>
      <diagonal/>
    </border>
    <border>
      <left style="thin">
        <color indexed="64"/>
      </left>
      <right/>
      <top style="double">
        <color indexed="64"/>
      </top>
      <bottom style="thin">
        <color theme="0"/>
      </bottom>
      <diagonal/>
    </border>
    <border>
      <left/>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style="thin">
        <color theme="1" tint="0.499984740745262"/>
      </left>
      <right/>
      <top style="double">
        <color indexed="64"/>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0" borderId="0" xfId="0" applyAlignment="1">
      <alignment vertical="center"/>
    </xf>
    <xf numFmtId="164" fontId="2" fillId="0" borderId="3"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5" fillId="0" borderId="4" xfId="0" applyNumberFormat="1" applyFont="1" applyBorder="1" applyAlignment="1">
      <alignment horizontal="center"/>
    </xf>
    <xf numFmtId="0" fontId="2" fillId="0" borderId="5"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6" xfId="0" applyFont="1" applyFill="1" applyBorder="1" applyAlignment="1">
      <alignment vertical="center"/>
    </xf>
    <xf numFmtId="164" fontId="2" fillId="0" borderId="7" xfId="2"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5" fontId="5" fillId="0" borderId="8" xfId="0" applyNumberFormat="1" applyFont="1" applyBorder="1" applyAlignment="1">
      <alignment horizontal="center"/>
    </xf>
    <xf numFmtId="165" fontId="2" fillId="0" borderId="9" xfId="0" applyNumberFormat="1" applyFont="1" applyFill="1" applyBorder="1" applyAlignment="1">
      <alignment horizontal="center" vertical="center"/>
    </xf>
    <xf numFmtId="2" fontId="2" fillId="0"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2" fillId="0" borderId="10" xfId="0" applyFont="1" applyFill="1" applyBorder="1" applyAlignment="1">
      <alignment vertical="center"/>
    </xf>
    <xf numFmtId="0" fontId="2" fillId="0" borderId="11" xfId="0" applyFont="1" applyBorder="1" applyAlignment="1">
      <alignment horizontal="center" vertical="center"/>
    </xf>
    <xf numFmtId="9" fontId="2" fillId="0" borderId="14" xfId="1" applyFont="1" applyBorder="1" applyAlignment="1">
      <alignment horizontal="center" vertical="center" wrapText="1"/>
    </xf>
    <xf numFmtId="0" fontId="2" fillId="0" borderId="18" xfId="0" applyFont="1" applyBorder="1" applyAlignment="1">
      <alignment horizontal="center" vertical="center" wrapText="1"/>
    </xf>
    <xf numFmtId="9" fontId="2" fillId="0" borderId="21" xfId="1" applyFont="1" applyBorder="1" applyAlignment="1">
      <alignment horizontal="center" vertical="center" wrapText="1"/>
    </xf>
    <xf numFmtId="2" fontId="2" fillId="0" borderId="2" xfId="0" applyNumberFormat="1" applyFont="1" applyFill="1" applyBorder="1" applyAlignment="1">
      <alignment vertical="top" wrapText="1"/>
    </xf>
    <xf numFmtId="2" fontId="2" fillId="0" borderId="2" xfId="0" applyNumberFormat="1" applyFont="1" applyFill="1" applyBorder="1" applyAlignment="1">
      <alignment vertical="center" wrapText="1"/>
    </xf>
    <xf numFmtId="0" fontId="2" fillId="0" borderId="2" xfId="0" applyFont="1" applyFill="1" applyBorder="1" applyAlignment="1">
      <alignment vertical="top" wrapText="1"/>
    </xf>
    <xf numFmtId="0" fontId="6" fillId="0" borderId="0" xfId="0" applyFont="1" applyBorder="1" applyAlignment="1">
      <alignment vertical="center" wrapText="1"/>
    </xf>
    <xf numFmtId="0" fontId="3" fillId="0" borderId="0" xfId="0" applyFont="1" applyBorder="1" applyAlignment="1">
      <alignment vertical="center" wrapText="1"/>
    </xf>
    <xf numFmtId="0" fontId="2" fillId="0" borderId="24" xfId="0" applyFont="1" applyBorder="1" applyAlignment="1">
      <alignment horizontal="center" vertical="center" wrapText="1"/>
    </xf>
    <xf numFmtId="0" fontId="2" fillId="0" borderId="17" xfId="0"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22"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20"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2" xfId="0" applyFont="1" applyFill="1" applyBorder="1" applyAlignment="1">
      <alignment vertical="center" wrapText="1"/>
    </xf>
    <xf numFmtId="0" fontId="3" fillId="0" borderId="2"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sqref="A1:G1"/>
    </sheetView>
  </sheetViews>
  <sheetFormatPr defaultRowHeight="15" x14ac:dyDescent="0.25"/>
  <cols>
    <col min="1" max="1" width="19.42578125" customWidth="1"/>
    <col min="2" max="2" width="12" customWidth="1"/>
    <col min="3" max="3" width="9.7109375" customWidth="1"/>
    <col min="4" max="5" width="12" customWidth="1"/>
    <col min="6" max="6" width="7" customWidth="1"/>
    <col min="7" max="7" width="16" customWidth="1"/>
    <col min="254" max="254" width="22.42578125" customWidth="1"/>
    <col min="255" max="255" width="8.28515625" customWidth="1"/>
    <col min="256" max="256" width="12.7109375" customWidth="1"/>
    <col min="257" max="257" width="17.7109375" customWidth="1"/>
    <col min="258" max="258" width="11.5703125" customWidth="1"/>
    <col min="259" max="259" width="6.140625" customWidth="1"/>
    <col min="260" max="260" width="11.28515625" customWidth="1"/>
    <col min="261" max="261" width="9" customWidth="1"/>
    <col min="262" max="262" width="12.140625" customWidth="1"/>
    <col min="263" max="263" width="19.42578125" customWidth="1"/>
    <col min="510" max="510" width="22.42578125" customWidth="1"/>
    <col min="511" max="511" width="8.28515625" customWidth="1"/>
    <col min="512" max="512" width="12.7109375" customWidth="1"/>
    <col min="513" max="513" width="17.7109375" customWidth="1"/>
    <col min="514" max="514" width="11.5703125" customWidth="1"/>
    <col min="515" max="515" width="6.140625" customWidth="1"/>
    <col min="516" max="516" width="11.28515625" customWidth="1"/>
    <col min="517" max="517" width="9" customWidth="1"/>
    <col min="518" max="518" width="12.140625" customWidth="1"/>
    <col min="519" max="519" width="19.42578125" customWidth="1"/>
    <col min="766" max="766" width="22.42578125" customWidth="1"/>
    <col min="767" max="767" width="8.28515625" customWidth="1"/>
    <col min="768" max="768" width="12.7109375" customWidth="1"/>
    <col min="769" max="769" width="17.7109375" customWidth="1"/>
    <col min="770" max="770" width="11.5703125" customWidth="1"/>
    <col min="771" max="771" width="6.140625" customWidth="1"/>
    <col min="772" max="772" width="11.28515625" customWidth="1"/>
    <col min="773" max="773" width="9" customWidth="1"/>
    <col min="774" max="774" width="12.140625" customWidth="1"/>
    <col min="775" max="775" width="19.42578125" customWidth="1"/>
    <col min="1022" max="1022" width="22.42578125" customWidth="1"/>
    <col min="1023" max="1023" width="8.28515625" customWidth="1"/>
    <col min="1024" max="1024" width="12.7109375" customWidth="1"/>
    <col min="1025" max="1025" width="17.7109375" customWidth="1"/>
    <col min="1026" max="1026" width="11.5703125" customWidth="1"/>
    <col min="1027" max="1027" width="6.140625" customWidth="1"/>
    <col min="1028" max="1028" width="11.28515625" customWidth="1"/>
    <col min="1029" max="1029" width="9" customWidth="1"/>
    <col min="1030" max="1030" width="12.140625" customWidth="1"/>
    <col min="1031" max="1031" width="19.42578125" customWidth="1"/>
    <col min="1278" max="1278" width="22.42578125" customWidth="1"/>
    <col min="1279" max="1279" width="8.28515625" customWidth="1"/>
    <col min="1280" max="1280" width="12.7109375" customWidth="1"/>
    <col min="1281" max="1281" width="17.7109375" customWidth="1"/>
    <col min="1282" max="1282" width="11.5703125" customWidth="1"/>
    <col min="1283" max="1283" width="6.140625" customWidth="1"/>
    <col min="1284" max="1284" width="11.28515625" customWidth="1"/>
    <col min="1285" max="1285" width="9" customWidth="1"/>
    <col min="1286" max="1286" width="12.140625" customWidth="1"/>
    <col min="1287" max="1287" width="19.42578125" customWidth="1"/>
    <col min="1534" max="1534" width="22.42578125" customWidth="1"/>
    <col min="1535" max="1535" width="8.28515625" customWidth="1"/>
    <col min="1536" max="1536" width="12.7109375" customWidth="1"/>
    <col min="1537" max="1537" width="17.7109375" customWidth="1"/>
    <col min="1538" max="1538" width="11.5703125" customWidth="1"/>
    <col min="1539" max="1539" width="6.140625" customWidth="1"/>
    <col min="1540" max="1540" width="11.28515625" customWidth="1"/>
    <col min="1541" max="1541" width="9" customWidth="1"/>
    <col min="1542" max="1542" width="12.140625" customWidth="1"/>
    <col min="1543" max="1543" width="19.42578125" customWidth="1"/>
    <col min="1790" max="1790" width="22.42578125" customWidth="1"/>
    <col min="1791" max="1791" width="8.28515625" customWidth="1"/>
    <col min="1792" max="1792" width="12.7109375" customWidth="1"/>
    <col min="1793" max="1793" width="17.7109375" customWidth="1"/>
    <col min="1794" max="1794" width="11.5703125" customWidth="1"/>
    <col min="1795" max="1795" width="6.140625" customWidth="1"/>
    <col min="1796" max="1796" width="11.28515625" customWidth="1"/>
    <col min="1797" max="1797" width="9" customWidth="1"/>
    <col min="1798" max="1798" width="12.140625" customWidth="1"/>
    <col min="1799" max="1799" width="19.42578125" customWidth="1"/>
    <col min="2046" max="2046" width="22.42578125" customWidth="1"/>
    <col min="2047" max="2047" width="8.28515625" customWidth="1"/>
    <col min="2048" max="2048" width="12.7109375" customWidth="1"/>
    <col min="2049" max="2049" width="17.7109375" customWidth="1"/>
    <col min="2050" max="2050" width="11.5703125" customWidth="1"/>
    <col min="2051" max="2051" width="6.140625" customWidth="1"/>
    <col min="2052" max="2052" width="11.28515625" customWidth="1"/>
    <col min="2053" max="2053" width="9" customWidth="1"/>
    <col min="2054" max="2054" width="12.140625" customWidth="1"/>
    <col min="2055" max="2055" width="19.42578125" customWidth="1"/>
    <col min="2302" max="2302" width="22.42578125" customWidth="1"/>
    <col min="2303" max="2303" width="8.28515625" customWidth="1"/>
    <col min="2304" max="2304" width="12.7109375" customWidth="1"/>
    <col min="2305" max="2305" width="17.7109375" customWidth="1"/>
    <col min="2306" max="2306" width="11.5703125" customWidth="1"/>
    <col min="2307" max="2307" width="6.140625" customWidth="1"/>
    <col min="2308" max="2308" width="11.28515625" customWidth="1"/>
    <col min="2309" max="2309" width="9" customWidth="1"/>
    <col min="2310" max="2310" width="12.140625" customWidth="1"/>
    <col min="2311" max="2311" width="19.42578125" customWidth="1"/>
    <col min="2558" max="2558" width="22.42578125" customWidth="1"/>
    <col min="2559" max="2559" width="8.28515625" customWidth="1"/>
    <col min="2560" max="2560" width="12.7109375" customWidth="1"/>
    <col min="2561" max="2561" width="17.7109375" customWidth="1"/>
    <col min="2562" max="2562" width="11.5703125" customWidth="1"/>
    <col min="2563" max="2563" width="6.140625" customWidth="1"/>
    <col min="2564" max="2564" width="11.28515625" customWidth="1"/>
    <col min="2565" max="2565" width="9" customWidth="1"/>
    <col min="2566" max="2566" width="12.140625" customWidth="1"/>
    <col min="2567" max="2567" width="19.42578125" customWidth="1"/>
    <col min="2814" max="2814" width="22.42578125" customWidth="1"/>
    <col min="2815" max="2815" width="8.28515625" customWidth="1"/>
    <col min="2816" max="2816" width="12.7109375" customWidth="1"/>
    <col min="2817" max="2817" width="17.7109375" customWidth="1"/>
    <col min="2818" max="2818" width="11.5703125" customWidth="1"/>
    <col min="2819" max="2819" width="6.140625" customWidth="1"/>
    <col min="2820" max="2820" width="11.28515625" customWidth="1"/>
    <col min="2821" max="2821" width="9" customWidth="1"/>
    <col min="2822" max="2822" width="12.140625" customWidth="1"/>
    <col min="2823" max="2823" width="19.42578125" customWidth="1"/>
    <col min="3070" max="3070" width="22.42578125" customWidth="1"/>
    <col min="3071" max="3071" width="8.28515625" customWidth="1"/>
    <col min="3072" max="3072" width="12.7109375" customWidth="1"/>
    <col min="3073" max="3073" width="17.7109375" customWidth="1"/>
    <col min="3074" max="3074" width="11.5703125" customWidth="1"/>
    <col min="3075" max="3075" width="6.140625" customWidth="1"/>
    <col min="3076" max="3076" width="11.28515625" customWidth="1"/>
    <col min="3077" max="3077" width="9" customWidth="1"/>
    <col min="3078" max="3078" width="12.140625" customWidth="1"/>
    <col min="3079" max="3079" width="19.42578125" customWidth="1"/>
    <col min="3326" max="3326" width="22.42578125" customWidth="1"/>
    <col min="3327" max="3327" width="8.28515625" customWidth="1"/>
    <col min="3328" max="3328" width="12.7109375" customWidth="1"/>
    <col min="3329" max="3329" width="17.7109375" customWidth="1"/>
    <col min="3330" max="3330" width="11.5703125" customWidth="1"/>
    <col min="3331" max="3331" width="6.140625" customWidth="1"/>
    <col min="3332" max="3332" width="11.28515625" customWidth="1"/>
    <col min="3333" max="3333" width="9" customWidth="1"/>
    <col min="3334" max="3334" width="12.140625" customWidth="1"/>
    <col min="3335" max="3335" width="19.42578125" customWidth="1"/>
    <col min="3582" max="3582" width="22.42578125" customWidth="1"/>
    <col min="3583" max="3583" width="8.28515625" customWidth="1"/>
    <col min="3584" max="3584" width="12.7109375" customWidth="1"/>
    <col min="3585" max="3585" width="17.7109375" customWidth="1"/>
    <col min="3586" max="3586" width="11.5703125" customWidth="1"/>
    <col min="3587" max="3587" width="6.140625" customWidth="1"/>
    <col min="3588" max="3588" width="11.28515625" customWidth="1"/>
    <col min="3589" max="3589" width="9" customWidth="1"/>
    <col min="3590" max="3590" width="12.140625" customWidth="1"/>
    <col min="3591" max="3591" width="19.42578125" customWidth="1"/>
    <col min="3838" max="3838" width="22.42578125" customWidth="1"/>
    <col min="3839" max="3839" width="8.28515625" customWidth="1"/>
    <col min="3840" max="3840" width="12.7109375" customWidth="1"/>
    <col min="3841" max="3841" width="17.7109375" customWidth="1"/>
    <col min="3842" max="3842" width="11.5703125" customWidth="1"/>
    <col min="3843" max="3843" width="6.140625" customWidth="1"/>
    <col min="3844" max="3844" width="11.28515625" customWidth="1"/>
    <col min="3845" max="3845" width="9" customWidth="1"/>
    <col min="3846" max="3846" width="12.140625" customWidth="1"/>
    <col min="3847" max="3847" width="19.42578125" customWidth="1"/>
    <col min="4094" max="4094" width="22.42578125" customWidth="1"/>
    <col min="4095" max="4095" width="8.28515625" customWidth="1"/>
    <col min="4096" max="4096" width="12.7109375" customWidth="1"/>
    <col min="4097" max="4097" width="17.7109375" customWidth="1"/>
    <col min="4098" max="4098" width="11.5703125" customWidth="1"/>
    <col min="4099" max="4099" width="6.140625" customWidth="1"/>
    <col min="4100" max="4100" width="11.28515625" customWidth="1"/>
    <col min="4101" max="4101" width="9" customWidth="1"/>
    <col min="4102" max="4102" width="12.140625" customWidth="1"/>
    <col min="4103" max="4103" width="19.42578125" customWidth="1"/>
    <col min="4350" max="4350" width="22.42578125" customWidth="1"/>
    <col min="4351" max="4351" width="8.28515625" customWidth="1"/>
    <col min="4352" max="4352" width="12.7109375" customWidth="1"/>
    <col min="4353" max="4353" width="17.7109375" customWidth="1"/>
    <col min="4354" max="4354" width="11.5703125" customWidth="1"/>
    <col min="4355" max="4355" width="6.140625" customWidth="1"/>
    <col min="4356" max="4356" width="11.28515625" customWidth="1"/>
    <col min="4357" max="4357" width="9" customWidth="1"/>
    <col min="4358" max="4358" width="12.140625" customWidth="1"/>
    <col min="4359" max="4359" width="19.42578125" customWidth="1"/>
    <col min="4606" max="4606" width="22.42578125" customWidth="1"/>
    <col min="4607" max="4607" width="8.28515625" customWidth="1"/>
    <col min="4608" max="4608" width="12.7109375" customWidth="1"/>
    <col min="4609" max="4609" width="17.7109375" customWidth="1"/>
    <col min="4610" max="4610" width="11.5703125" customWidth="1"/>
    <col min="4611" max="4611" width="6.140625" customWidth="1"/>
    <col min="4612" max="4612" width="11.28515625" customWidth="1"/>
    <col min="4613" max="4613" width="9" customWidth="1"/>
    <col min="4614" max="4614" width="12.140625" customWidth="1"/>
    <col min="4615" max="4615" width="19.42578125" customWidth="1"/>
    <col min="4862" max="4862" width="22.42578125" customWidth="1"/>
    <col min="4863" max="4863" width="8.28515625" customWidth="1"/>
    <col min="4864" max="4864" width="12.7109375" customWidth="1"/>
    <col min="4865" max="4865" width="17.7109375" customWidth="1"/>
    <col min="4866" max="4866" width="11.5703125" customWidth="1"/>
    <col min="4867" max="4867" width="6.140625" customWidth="1"/>
    <col min="4868" max="4868" width="11.28515625" customWidth="1"/>
    <col min="4869" max="4869" width="9" customWidth="1"/>
    <col min="4870" max="4870" width="12.140625" customWidth="1"/>
    <col min="4871" max="4871" width="19.42578125" customWidth="1"/>
    <col min="5118" max="5118" width="22.42578125" customWidth="1"/>
    <col min="5119" max="5119" width="8.28515625" customWidth="1"/>
    <col min="5120" max="5120" width="12.7109375" customWidth="1"/>
    <col min="5121" max="5121" width="17.7109375" customWidth="1"/>
    <col min="5122" max="5122" width="11.5703125" customWidth="1"/>
    <col min="5123" max="5123" width="6.140625" customWidth="1"/>
    <col min="5124" max="5124" width="11.28515625" customWidth="1"/>
    <col min="5125" max="5125" width="9" customWidth="1"/>
    <col min="5126" max="5126" width="12.140625" customWidth="1"/>
    <col min="5127" max="5127" width="19.42578125" customWidth="1"/>
    <col min="5374" max="5374" width="22.42578125" customWidth="1"/>
    <col min="5375" max="5375" width="8.28515625" customWidth="1"/>
    <col min="5376" max="5376" width="12.7109375" customWidth="1"/>
    <col min="5377" max="5377" width="17.7109375" customWidth="1"/>
    <col min="5378" max="5378" width="11.5703125" customWidth="1"/>
    <col min="5379" max="5379" width="6.140625" customWidth="1"/>
    <col min="5380" max="5380" width="11.28515625" customWidth="1"/>
    <col min="5381" max="5381" width="9" customWidth="1"/>
    <col min="5382" max="5382" width="12.140625" customWidth="1"/>
    <col min="5383" max="5383" width="19.42578125" customWidth="1"/>
    <col min="5630" max="5630" width="22.42578125" customWidth="1"/>
    <col min="5631" max="5631" width="8.28515625" customWidth="1"/>
    <col min="5632" max="5632" width="12.7109375" customWidth="1"/>
    <col min="5633" max="5633" width="17.7109375" customWidth="1"/>
    <col min="5634" max="5634" width="11.5703125" customWidth="1"/>
    <col min="5635" max="5635" width="6.140625" customWidth="1"/>
    <col min="5636" max="5636" width="11.28515625" customWidth="1"/>
    <col min="5637" max="5637" width="9" customWidth="1"/>
    <col min="5638" max="5638" width="12.140625" customWidth="1"/>
    <col min="5639" max="5639" width="19.42578125" customWidth="1"/>
    <col min="5886" max="5886" width="22.42578125" customWidth="1"/>
    <col min="5887" max="5887" width="8.28515625" customWidth="1"/>
    <col min="5888" max="5888" width="12.7109375" customWidth="1"/>
    <col min="5889" max="5889" width="17.7109375" customWidth="1"/>
    <col min="5890" max="5890" width="11.5703125" customWidth="1"/>
    <col min="5891" max="5891" width="6.140625" customWidth="1"/>
    <col min="5892" max="5892" width="11.28515625" customWidth="1"/>
    <col min="5893" max="5893" width="9" customWidth="1"/>
    <col min="5894" max="5894" width="12.140625" customWidth="1"/>
    <col min="5895" max="5895" width="19.42578125" customWidth="1"/>
    <col min="6142" max="6142" width="22.42578125" customWidth="1"/>
    <col min="6143" max="6143" width="8.28515625" customWidth="1"/>
    <col min="6144" max="6144" width="12.7109375" customWidth="1"/>
    <col min="6145" max="6145" width="17.7109375" customWidth="1"/>
    <col min="6146" max="6146" width="11.5703125" customWidth="1"/>
    <col min="6147" max="6147" width="6.140625" customWidth="1"/>
    <col min="6148" max="6148" width="11.28515625" customWidth="1"/>
    <col min="6149" max="6149" width="9" customWidth="1"/>
    <col min="6150" max="6150" width="12.140625" customWidth="1"/>
    <col min="6151" max="6151" width="19.42578125" customWidth="1"/>
    <col min="6398" max="6398" width="22.42578125" customWidth="1"/>
    <col min="6399" max="6399" width="8.28515625" customWidth="1"/>
    <col min="6400" max="6400" width="12.7109375" customWidth="1"/>
    <col min="6401" max="6401" width="17.7109375" customWidth="1"/>
    <col min="6402" max="6402" width="11.5703125" customWidth="1"/>
    <col min="6403" max="6403" width="6.140625" customWidth="1"/>
    <col min="6404" max="6404" width="11.28515625" customWidth="1"/>
    <col min="6405" max="6405" width="9" customWidth="1"/>
    <col min="6406" max="6406" width="12.140625" customWidth="1"/>
    <col min="6407" max="6407" width="19.42578125" customWidth="1"/>
    <col min="6654" max="6654" width="22.42578125" customWidth="1"/>
    <col min="6655" max="6655" width="8.28515625" customWidth="1"/>
    <col min="6656" max="6656" width="12.7109375" customWidth="1"/>
    <col min="6657" max="6657" width="17.7109375" customWidth="1"/>
    <col min="6658" max="6658" width="11.5703125" customWidth="1"/>
    <col min="6659" max="6659" width="6.140625" customWidth="1"/>
    <col min="6660" max="6660" width="11.28515625" customWidth="1"/>
    <col min="6661" max="6661" width="9" customWidth="1"/>
    <col min="6662" max="6662" width="12.140625" customWidth="1"/>
    <col min="6663" max="6663" width="19.42578125" customWidth="1"/>
    <col min="6910" max="6910" width="22.42578125" customWidth="1"/>
    <col min="6911" max="6911" width="8.28515625" customWidth="1"/>
    <col min="6912" max="6912" width="12.7109375" customWidth="1"/>
    <col min="6913" max="6913" width="17.7109375" customWidth="1"/>
    <col min="6914" max="6914" width="11.5703125" customWidth="1"/>
    <col min="6915" max="6915" width="6.140625" customWidth="1"/>
    <col min="6916" max="6916" width="11.28515625" customWidth="1"/>
    <col min="6917" max="6917" width="9" customWidth="1"/>
    <col min="6918" max="6918" width="12.140625" customWidth="1"/>
    <col min="6919" max="6919" width="19.42578125" customWidth="1"/>
    <col min="7166" max="7166" width="22.42578125" customWidth="1"/>
    <col min="7167" max="7167" width="8.28515625" customWidth="1"/>
    <col min="7168" max="7168" width="12.7109375" customWidth="1"/>
    <col min="7169" max="7169" width="17.7109375" customWidth="1"/>
    <col min="7170" max="7170" width="11.5703125" customWidth="1"/>
    <col min="7171" max="7171" width="6.140625" customWidth="1"/>
    <col min="7172" max="7172" width="11.28515625" customWidth="1"/>
    <col min="7173" max="7173" width="9" customWidth="1"/>
    <col min="7174" max="7174" width="12.140625" customWidth="1"/>
    <col min="7175" max="7175" width="19.42578125" customWidth="1"/>
    <col min="7422" max="7422" width="22.42578125" customWidth="1"/>
    <col min="7423" max="7423" width="8.28515625" customWidth="1"/>
    <col min="7424" max="7424" width="12.7109375" customWidth="1"/>
    <col min="7425" max="7425" width="17.7109375" customWidth="1"/>
    <col min="7426" max="7426" width="11.5703125" customWidth="1"/>
    <col min="7427" max="7427" width="6.140625" customWidth="1"/>
    <col min="7428" max="7428" width="11.28515625" customWidth="1"/>
    <col min="7429" max="7429" width="9" customWidth="1"/>
    <col min="7430" max="7430" width="12.140625" customWidth="1"/>
    <col min="7431" max="7431" width="19.42578125" customWidth="1"/>
    <col min="7678" max="7678" width="22.42578125" customWidth="1"/>
    <col min="7679" max="7679" width="8.28515625" customWidth="1"/>
    <col min="7680" max="7680" width="12.7109375" customWidth="1"/>
    <col min="7681" max="7681" width="17.7109375" customWidth="1"/>
    <col min="7682" max="7682" width="11.5703125" customWidth="1"/>
    <col min="7683" max="7683" width="6.140625" customWidth="1"/>
    <col min="7684" max="7684" width="11.28515625" customWidth="1"/>
    <col min="7685" max="7685" width="9" customWidth="1"/>
    <col min="7686" max="7686" width="12.140625" customWidth="1"/>
    <col min="7687" max="7687" width="19.42578125" customWidth="1"/>
    <col min="7934" max="7934" width="22.42578125" customWidth="1"/>
    <col min="7935" max="7935" width="8.28515625" customWidth="1"/>
    <col min="7936" max="7936" width="12.7109375" customWidth="1"/>
    <col min="7937" max="7937" width="17.7109375" customWidth="1"/>
    <col min="7938" max="7938" width="11.5703125" customWidth="1"/>
    <col min="7939" max="7939" width="6.140625" customWidth="1"/>
    <col min="7940" max="7940" width="11.28515625" customWidth="1"/>
    <col min="7941" max="7941" width="9" customWidth="1"/>
    <col min="7942" max="7942" width="12.140625" customWidth="1"/>
    <col min="7943" max="7943" width="19.42578125" customWidth="1"/>
    <col min="8190" max="8190" width="22.42578125" customWidth="1"/>
    <col min="8191" max="8191" width="8.28515625" customWidth="1"/>
    <col min="8192" max="8192" width="12.7109375" customWidth="1"/>
    <col min="8193" max="8193" width="17.7109375" customWidth="1"/>
    <col min="8194" max="8194" width="11.5703125" customWidth="1"/>
    <col min="8195" max="8195" width="6.140625" customWidth="1"/>
    <col min="8196" max="8196" width="11.28515625" customWidth="1"/>
    <col min="8197" max="8197" width="9" customWidth="1"/>
    <col min="8198" max="8198" width="12.140625" customWidth="1"/>
    <col min="8199" max="8199" width="19.42578125" customWidth="1"/>
    <col min="8446" max="8446" width="22.42578125" customWidth="1"/>
    <col min="8447" max="8447" width="8.28515625" customWidth="1"/>
    <col min="8448" max="8448" width="12.7109375" customWidth="1"/>
    <col min="8449" max="8449" width="17.7109375" customWidth="1"/>
    <col min="8450" max="8450" width="11.5703125" customWidth="1"/>
    <col min="8451" max="8451" width="6.140625" customWidth="1"/>
    <col min="8452" max="8452" width="11.28515625" customWidth="1"/>
    <col min="8453" max="8453" width="9" customWidth="1"/>
    <col min="8454" max="8454" width="12.140625" customWidth="1"/>
    <col min="8455" max="8455" width="19.42578125" customWidth="1"/>
    <col min="8702" max="8702" width="22.42578125" customWidth="1"/>
    <col min="8703" max="8703" width="8.28515625" customWidth="1"/>
    <col min="8704" max="8704" width="12.7109375" customWidth="1"/>
    <col min="8705" max="8705" width="17.7109375" customWidth="1"/>
    <col min="8706" max="8706" width="11.5703125" customWidth="1"/>
    <col min="8707" max="8707" width="6.140625" customWidth="1"/>
    <col min="8708" max="8708" width="11.28515625" customWidth="1"/>
    <col min="8709" max="8709" width="9" customWidth="1"/>
    <col min="8710" max="8710" width="12.140625" customWidth="1"/>
    <col min="8711" max="8711" width="19.42578125" customWidth="1"/>
    <col min="8958" max="8958" width="22.42578125" customWidth="1"/>
    <col min="8959" max="8959" width="8.28515625" customWidth="1"/>
    <col min="8960" max="8960" width="12.7109375" customWidth="1"/>
    <col min="8961" max="8961" width="17.7109375" customWidth="1"/>
    <col min="8962" max="8962" width="11.5703125" customWidth="1"/>
    <col min="8963" max="8963" width="6.140625" customWidth="1"/>
    <col min="8964" max="8964" width="11.28515625" customWidth="1"/>
    <col min="8965" max="8965" width="9" customWidth="1"/>
    <col min="8966" max="8966" width="12.140625" customWidth="1"/>
    <col min="8967" max="8967" width="19.42578125" customWidth="1"/>
    <col min="9214" max="9214" width="22.42578125" customWidth="1"/>
    <col min="9215" max="9215" width="8.28515625" customWidth="1"/>
    <col min="9216" max="9216" width="12.7109375" customWidth="1"/>
    <col min="9217" max="9217" width="17.7109375" customWidth="1"/>
    <col min="9218" max="9218" width="11.5703125" customWidth="1"/>
    <col min="9219" max="9219" width="6.140625" customWidth="1"/>
    <col min="9220" max="9220" width="11.28515625" customWidth="1"/>
    <col min="9221" max="9221" width="9" customWidth="1"/>
    <col min="9222" max="9222" width="12.140625" customWidth="1"/>
    <col min="9223" max="9223" width="19.42578125" customWidth="1"/>
    <col min="9470" max="9470" width="22.42578125" customWidth="1"/>
    <col min="9471" max="9471" width="8.28515625" customWidth="1"/>
    <col min="9472" max="9472" width="12.7109375" customWidth="1"/>
    <col min="9473" max="9473" width="17.7109375" customWidth="1"/>
    <col min="9474" max="9474" width="11.5703125" customWidth="1"/>
    <col min="9475" max="9475" width="6.140625" customWidth="1"/>
    <col min="9476" max="9476" width="11.28515625" customWidth="1"/>
    <col min="9477" max="9477" width="9" customWidth="1"/>
    <col min="9478" max="9478" width="12.140625" customWidth="1"/>
    <col min="9479" max="9479" width="19.42578125" customWidth="1"/>
    <col min="9726" max="9726" width="22.42578125" customWidth="1"/>
    <col min="9727" max="9727" width="8.28515625" customWidth="1"/>
    <col min="9728" max="9728" width="12.7109375" customWidth="1"/>
    <col min="9729" max="9729" width="17.7109375" customWidth="1"/>
    <col min="9730" max="9730" width="11.5703125" customWidth="1"/>
    <col min="9731" max="9731" width="6.140625" customWidth="1"/>
    <col min="9732" max="9732" width="11.28515625" customWidth="1"/>
    <col min="9733" max="9733" width="9" customWidth="1"/>
    <col min="9734" max="9734" width="12.140625" customWidth="1"/>
    <col min="9735" max="9735" width="19.42578125" customWidth="1"/>
    <col min="9982" max="9982" width="22.42578125" customWidth="1"/>
    <col min="9983" max="9983" width="8.28515625" customWidth="1"/>
    <col min="9984" max="9984" width="12.7109375" customWidth="1"/>
    <col min="9985" max="9985" width="17.7109375" customWidth="1"/>
    <col min="9986" max="9986" width="11.5703125" customWidth="1"/>
    <col min="9987" max="9987" width="6.140625" customWidth="1"/>
    <col min="9988" max="9988" width="11.28515625" customWidth="1"/>
    <col min="9989" max="9989" width="9" customWidth="1"/>
    <col min="9990" max="9990" width="12.140625" customWidth="1"/>
    <col min="9991" max="9991" width="19.42578125" customWidth="1"/>
    <col min="10238" max="10238" width="22.42578125" customWidth="1"/>
    <col min="10239" max="10239" width="8.28515625" customWidth="1"/>
    <col min="10240" max="10240" width="12.7109375" customWidth="1"/>
    <col min="10241" max="10241" width="17.7109375" customWidth="1"/>
    <col min="10242" max="10242" width="11.5703125" customWidth="1"/>
    <col min="10243" max="10243" width="6.140625" customWidth="1"/>
    <col min="10244" max="10244" width="11.28515625" customWidth="1"/>
    <col min="10245" max="10245" width="9" customWidth="1"/>
    <col min="10246" max="10246" width="12.140625" customWidth="1"/>
    <col min="10247" max="10247" width="19.42578125" customWidth="1"/>
    <col min="10494" max="10494" width="22.42578125" customWidth="1"/>
    <col min="10495" max="10495" width="8.28515625" customWidth="1"/>
    <col min="10496" max="10496" width="12.7109375" customWidth="1"/>
    <col min="10497" max="10497" width="17.7109375" customWidth="1"/>
    <col min="10498" max="10498" width="11.5703125" customWidth="1"/>
    <col min="10499" max="10499" width="6.140625" customWidth="1"/>
    <col min="10500" max="10500" width="11.28515625" customWidth="1"/>
    <col min="10501" max="10501" width="9" customWidth="1"/>
    <col min="10502" max="10502" width="12.140625" customWidth="1"/>
    <col min="10503" max="10503" width="19.42578125" customWidth="1"/>
    <col min="10750" max="10750" width="22.42578125" customWidth="1"/>
    <col min="10751" max="10751" width="8.28515625" customWidth="1"/>
    <col min="10752" max="10752" width="12.7109375" customWidth="1"/>
    <col min="10753" max="10753" width="17.7109375" customWidth="1"/>
    <col min="10754" max="10754" width="11.5703125" customWidth="1"/>
    <col min="10755" max="10755" width="6.140625" customWidth="1"/>
    <col min="10756" max="10756" width="11.28515625" customWidth="1"/>
    <col min="10757" max="10757" width="9" customWidth="1"/>
    <col min="10758" max="10758" width="12.140625" customWidth="1"/>
    <col min="10759" max="10759" width="19.42578125" customWidth="1"/>
    <col min="11006" max="11006" width="22.42578125" customWidth="1"/>
    <col min="11007" max="11007" width="8.28515625" customWidth="1"/>
    <col min="11008" max="11008" width="12.7109375" customWidth="1"/>
    <col min="11009" max="11009" width="17.7109375" customWidth="1"/>
    <col min="11010" max="11010" width="11.5703125" customWidth="1"/>
    <col min="11011" max="11011" width="6.140625" customWidth="1"/>
    <col min="11012" max="11012" width="11.28515625" customWidth="1"/>
    <col min="11013" max="11013" width="9" customWidth="1"/>
    <col min="11014" max="11014" width="12.140625" customWidth="1"/>
    <col min="11015" max="11015" width="19.42578125" customWidth="1"/>
    <col min="11262" max="11262" width="22.42578125" customWidth="1"/>
    <col min="11263" max="11263" width="8.28515625" customWidth="1"/>
    <col min="11264" max="11264" width="12.7109375" customWidth="1"/>
    <col min="11265" max="11265" width="17.7109375" customWidth="1"/>
    <col min="11266" max="11266" width="11.5703125" customWidth="1"/>
    <col min="11267" max="11267" width="6.140625" customWidth="1"/>
    <col min="11268" max="11268" width="11.28515625" customWidth="1"/>
    <col min="11269" max="11269" width="9" customWidth="1"/>
    <col min="11270" max="11270" width="12.140625" customWidth="1"/>
    <col min="11271" max="11271" width="19.42578125" customWidth="1"/>
    <col min="11518" max="11518" width="22.42578125" customWidth="1"/>
    <col min="11519" max="11519" width="8.28515625" customWidth="1"/>
    <col min="11520" max="11520" width="12.7109375" customWidth="1"/>
    <col min="11521" max="11521" width="17.7109375" customWidth="1"/>
    <col min="11522" max="11522" width="11.5703125" customWidth="1"/>
    <col min="11523" max="11523" width="6.140625" customWidth="1"/>
    <col min="11524" max="11524" width="11.28515625" customWidth="1"/>
    <col min="11525" max="11525" width="9" customWidth="1"/>
    <col min="11526" max="11526" width="12.140625" customWidth="1"/>
    <col min="11527" max="11527" width="19.42578125" customWidth="1"/>
    <col min="11774" max="11774" width="22.42578125" customWidth="1"/>
    <col min="11775" max="11775" width="8.28515625" customWidth="1"/>
    <col min="11776" max="11776" width="12.7109375" customWidth="1"/>
    <col min="11777" max="11777" width="17.7109375" customWidth="1"/>
    <col min="11778" max="11778" width="11.5703125" customWidth="1"/>
    <col min="11779" max="11779" width="6.140625" customWidth="1"/>
    <col min="11780" max="11780" width="11.28515625" customWidth="1"/>
    <col min="11781" max="11781" width="9" customWidth="1"/>
    <col min="11782" max="11782" width="12.140625" customWidth="1"/>
    <col min="11783" max="11783" width="19.42578125" customWidth="1"/>
    <col min="12030" max="12030" width="22.42578125" customWidth="1"/>
    <col min="12031" max="12031" width="8.28515625" customWidth="1"/>
    <col min="12032" max="12032" width="12.7109375" customWidth="1"/>
    <col min="12033" max="12033" width="17.7109375" customWidth="1"/>
    <col min="12034" max="12034" width="11.5703125" customWidth="1"/>
    <col min="12035" max="12035" width="6.140625" customWidth="1"/>
    <col min="12036" max="12036" width="11.28515625" customWidth="1"/>
    <col min="12037" max="12037" width="9" customWidth="1"/>
    <col min="12038" max="12038" width="12.140625" customWidth="1"/>
    <col min="12039" max="12039" width="19.42578125" customWidth="1"/>
    <col min="12286" max="12286" width="22.42578125" customWidth="1"/>
    <col min="12287" max="12287" width="8.28515625" customWidth="1"/>
    <col min="12288" max="12288" width="12.7109375" customWidth="1"/>
    <col min="12289" max="12289" width="17.7109375" customWidth="1"/>
    <col min="12290" max="12290" width="11.5703125" customWidth="1"/>
    <col min="12291" max="12291" width="6.140625" customWidth="1"/>
    <col min="12292" max="12292" width="11.28515625" customWidth="1"/>
    <col min="12293" max="12293" width="9" customWidth="1"/>
    <col min="12294" max="12294" width="12.140625" customWidth="1"/>
    <col min="12295" max="12295" width="19.42578125" customWidth="1"/>
    <col min="12542" max="12542" width="22.42578125" customWidth="1"/>
    <col min="12543" max="12543" width="8.28515625" customWidth="1"/>
    <col min="12544" max="12544" width="12.7109375" customWidth="1"/>
    <col min="12545" max="12545" width="17.7109375" customWidth="1"/>
    <col min="12546" max="12546" width="11.5703125" customWidth="1"/>
    <col min="12547" max="12547" width="6.140625" customWidth="1"/>
    <col min="12548" max="12548" width="11.28515625" customWidth="1"/>
    <col min="12549" max="12549" width="9" customWidth="1"/>
    <col min="12550" max="12550" width="12.140625" customWidth="1"/>
    <col min="12551" max="12551" width="19.42578125" customWidth="1"/>
    <col min="12798" max="12798" width="22.42578125" customWidth="1"/>
    <col min="12799" max="12799" width="8.28515625" customWidth="1"/>
    <col min="12800" max="12800" width="12.7109375" customWidth="1"/>
    <col min="12801" max="12801" width="17.7109375" customWidth="1"/>
    <col min="12802" max="12802" width="11.5703125" customWidth="1"/>
    <col min="12803" max="12803" width="6.140625" customWidth="1"/>
    <col min="12804" max="12804" width="11.28515625" customWidth="1"/>
    <col min="12805" max="12805" width="9" customWidth="1"/>
    <col min="12806" max="12806" width="12.140625" customWidth="1"/>
    <col min="12807" max="12807" width="19.42578125" customWidth="1"/>
    <col min="13054" max="13054" width="22.42578125" customWidth="1"/>
    <col min="13055" max="13055" width="8.28515625" customWidth="1"/>
    <col min="13056" max="13056" width="12.7109375" customWidth="1"/>
    <col min="13057" max="13057" width="17.7109375" customWidth="1"/>
    <col min="13058" max="13058" width="11.5703125" customWidth="1"/>
    <col min="13059" max="13059" width="6.140625" customWidth="1"/>
    <col min="13060" max="13060" width="11.28515625" customWidth="1"/>
    <col min="13061" max="13061" width="9" customWidth="1"/>
    <col min="13062" max="13062" width="12.140625" customWidth="1"/>
    <col min="13063" max="13063" width="19.42578125" customWidth="1"/>
    <col min="13310" max="13310" width="22.42578125" customWidth="1"/>
    <col min="13311" max="13311" width="8.28515625" customWidth="1"/>
    <col min="13312" max="13312" width="12.7109375" customWidth="1"/>
    <col min="13313" max="13313" width="17.7109375" customWidth="1"/>
    <col min="13314" max="13314" width="11.5703125" customWidth="1"/>
    <col min="13315" max="13315" width="6.140625" customWidth="1"/>
    <col min="13316" max="13316" width="11.28515625" customWidth="1"/>
    <col min="13317" max="13317" width="9" customWidth="1"/>
    <col min="13318" max="13318" width="12.140625" customWidth="1"/>
    <col min="13319" max="13319" width="19.42578125" customWidth="1"/>
    <col min="13566" max="13566" width="22.42578125" customWidth="1"/>
    <col min="13567" max="13567" width="8.28515625" customWidth="1"/>
    <col min="13568" max="13568" width="12.7109375" customWidth="1"/>
    <col min="13569" max="13569" width="17.7109375" customWidth="1"/>
    <col min="13570" max="13570" width="11.5703125" customWidth="1"/>
    <col min="13571" max="13571" width="6.140625" customWidth="1"/>
    <col min="13572" max="13572" width="11.28515625" customWidth="1"/>
    <col min="13573" max="13573" width="9" customWidth="1"/>
    <col min="13574" max="13574" width="12.140625" customWidth="1"/>
    <col min="13575" max="13575" width="19.42578125" customWidth="1"/>
    <col min="13822" max="13822" width="22.42578125" customWidth="1"/>
    <col min="13823" max="13823" width="8.28515625" customWidth="1"/>
    <col min="13824" max="13824" width="12.7109375" customWidth="1"/>
    <col min="13825" max="13825" width="17.7109375" customWidth="1"/>
    <col min="13826" max="13826" width="11.5703125" customWidth="1"/>
    <col min="13827" max="13827" width="6.140625" customWidth="1"/>
    <col min="13828" max="13828" width="11.28515625" customWidth="1"/>
    <col min="13829" max="13829" width="9" customWidth="1"/>
    <col min="13830" max="13830" width="12.140625" customWidth="1"/>
    <col min="13831" max="13831" width="19.42578125" customWidth="1"/>
    <col min="14078" max="14078" width="22.42578125" customWidth="1"/>
    <col min="14079" max="14079" width="8.28515625" customWidth="1"/>
    <col min="14080" max="14080" width="12.7109375" customWidth="1"/>
    <col min="14081" max="14081" width="17.7109375" customWidth="1"/>
    <col min="14082" max="14082" width="11.5703125" customWidth="1"/>
    <col min="14083" max="14083" width="6.140625" customWidth="1"/>
    <col min="14084" max="14084" width="11.28515625" customWidth="1"/>
    <col min="14085" max="14085" width="9" customWidth="1"/>
    <col min="14086" max="14086" width="12.140625" customWidth="1"/>
    <col min="14087" max="14087" width="19.42578125" customWidth="1"/>
    <col min="14334" max="14334" width="22.42578125" customWidth="1"/>
    <col min="14335" max="14335" width="8.28515625" customWidth="1"/>
    <col min="14336" max="14336" width="12.7109375" customWidth="1"/>
    <col min="14337" max="14337" width="17.7109375" customWidth="1"/>
    <col min="14338" max="14338" width="11.5703125" customWidth="1"/>
    <col min="14339" max="14339" width="6.140625" customWidth="1"/>
    <col min="14340" max="14340" width="11.28515625" customWidth="1"/>
    <col min="14341" max="14341" width="9" customWidth="1"/>
    <col min="14342" max="14342" width="12.140625" customWidth="1"/>
    <col min="14343" max="14343" width="19.42578125" customWidth="1"/>
    <col min="14590" max="14590" width="22.42578125" customWidth="1"/>
    <col min="14591" max="14591" width="8.28515625" customWidth="1"/>
    <col min="14592" max="14592" width="12.7109375" customWidth="1"/>
    <col min="14593" max="14593" width="17.7109375" customWidth="1"/>
    <col min="14594" max="14594" width="11.5703125" customWidth="1"/>
    <col min="14595" max="14595" width="6.140625" customWidth="1"/>
    <col min="14596" max="14596" width="11.28515625" customWidth="1"/>
    <col min="14597" max="14597" width="9" customWidth="1"/>
    <col min="14598" max="14598" width="12.140625" customWidth="1"/>
    <col min="14599" max="14599" width="19.42578125" customWidth="1"/>
    <col min="14846" max="14846" width="22.42578125" customWidth="1"/>
    <col min="14847" max="14847" width="8.28515625" customWidth="1"/>
    <col min="14848" max="14848" width="12.7109375" customWidth="1"/>
    <col min="14849" max="14849" width="17.7109375" customWidth="1"/>
    <col min="14850" max="14850" width="11.5703125" customWidth="1"/>
    <col min="14851" max="14851" width="6.140625" customWidth="1"/>
    <col min="14852" max="14852" width="11.28515625" customWidth="1"/>
    <col min="14853" max="14853" width="9" customWidth="1"/>
    <col min="14854" max="14854" width="12.140625" customWidth="1"/>
    <col min="14855" max="14855" width="19.42578125" customWidth="1"/>
    <col min="15102" max="15102" width="22.42578125" customWidth="1"/>
    <col min="15103" max="15103" width="8.28515625" customWidth="1"/>
    <col min="15104" max="15104" width="12.7109375" customWidth="1"/>
    <col min="15105" max="15105" width="17.7109375" customWidth="1"/>
    <col min="15106" max="15106" width="11.5703125" customWidth="1"/>
    <col min="15107" max="15107" width="6.140625" customWidth="1"/>
    <col min="15108" max="15108" width="11.28515625" customWidth="1"/>
    <col min="15109" max="15109" width="9" customWidth="1"/>
    <col min="15110" max="15110" width="12.140625" customWidth="1"/>
    <col min="15111" max="15111" width="19.42578125" customWidth="1"/>
    <col min="15358" max="15358" width="22.42578125" customWidth="1"/>
    <col min="15359" max="15359" width="8.28515625" customWidth="1"/>
    <col min="15360" max="15360" width="12.7109375" customWidth="1"/>
    <col min="15361" max="15361" width="17.7109375" customWidth="1"/>
    <col min="15362" max="15362" width="11.5703125" customWidth="1"/>
    <col min="15363" max="15363" width="6.140625" customWidth="1"/>
    <col min="15364" max="15364" width="11.28515625" customWidth="1"/>
    <col min="15365" max="15365" width="9" customWidth="1"/>
    <col min="15366" max="15366" width="12.140625" customWidth="1"/>
    <col min="15367" max="15367" width="19.42578125" customWidth="1"/>
    <col min="15614" max="15614" width="22.42578125" customWidth="1"/>
    <col min="15615" max="15615" width="8.28515625" customWidth="1"/>
    <col min="15616" max="15616" width="12.7109375" customWidth="1"/>
    <col min="15617" max="15617" width="17.7109375" customWidth="1"/>
    <col min="15618" max="15618" width="11.5703125" customWidth="1"/>
    <col min="15619" max="15619" width="6.140625" customWidth="1"/>
    <col min="15620" max="15620" width="11.28515625" customWidth="1"/>
    <col min="15621" max="15621" width="9" customWidth="1"/>
    <col min="15622" max="15622" width="12.140625" customWidth="1"/>
    <col min="15623" max="15623" width="19.42578125" customWidth="1"/>
    <col min="15870" max="15870" width="22.42578125" customWidth="1"/>
    <col min="15871" max="15871" width="8.28515625" customWidth="1"/>
    <col min="15872" max="15872" width="12.7109375" customWidth="1"/>
    <col min="15873" max="15873" width="17.7109375" customWidth="1"/>
    <col min="15874" max="15874" width="11.5703125" customWidth="1"/>
    <col min="15875" max="15875" width="6.140625" customWidth="1"/>
    <col min="15876" max="15876" width="11.28515625" customWidth="1"/>
    <col min="15877" max="15877" width="9" customWidth="1"/>
    <col min="15878" max="15878" width="12.140625" customWidth="1"/>
    <col min="15879" max="15879" width="19.42578125" customWidth="1"/>
    <col min="16126" max="16126" width="22.42578125" customWidth="1"/>
    <col min="16127" max="16127" width="8.28515625" customWidth="1"/>
    <col min="16128" max="16128" width="12.7109375" customWidth="1"/>
    <col min="16129" max="16129" width="17.7109375" customWidth="1"/>
    <col min="16130" max="16130" width="11.5703125" customWidth="1"/>
    <col min="16131" max="16131" width="6.140625" customWidth="1"/>
    <col min="16132" max="16132" width="11.28515625" customWidth="1"/>
    <col min="16133" max="16133" width="9" customWidth="1"/>
    <col min="16134" max="16134" width="12.140625" customWidth="1"/>
    <col min="16135" max="16135" width="19.42578125" customWidth="1"/>
  </cols>
  <sheetData>
    <row r="1" spans="1:7" s="1" customFormat="1" ht="15.75" thickBot="1" x14ac:dyDescent="0.3">
      <c r="A1" s="23" t="s">
        <v>13</v>
      </c>
      <c r="B1" s="24"/>
      <c r="C1" s="24"/>
      <c r="D1" s="24"/>
      <c r="E1" s="24"/>
      <c r="F1" s="24"/>
      <c r="G1" s="24"/>
    </row>
    <row r="2" spans="1:7" s="1" customFormat="1" ht="15.75" customHeight="1" thickTop="1" x14ac:dyDescent="0.25">
      <c r="A2" s="25" t="s">
        <v>12</v>
      </c>
      <c r="B2" s="27" t="s">
        <v>11</v>
      </c>
      <c r="C2" s="28"/>
      <c r="D2" s="19" t="s">
        <v>10</v>
      </c>
      <c r="E2" s="31" t="s">
        <v>9</v>
      </c>
      <c r="F2" s="32"/>
      <c r="G2" s="18" t="s">
        <v>8</v>
      </c>
    </row>
    <row r="3" spans="1:7" s="1" customFormat="1" x14ac:dyDescent="0.25">
      <c r="A3" s="26"/>
      <c r="B3" s="29"/>
      <c r="C3" s="30"/>
      <c r="D3" s="17" t="s">
        <v>7</v>
      </c>
      <c r="E3" s="33" t="s">
        <v>6</v>
      </c>
      <c r="F3" s="34"/>
      <c r="G3" s="16" t="s">
        <v>5</v>
      </c>
    </row>
    <row r="4" spans="1:7" s="1" customFormat="1" x14ac:dyDescent="0.2">
      <c r="A4" s="15" t="s">
        <v>4</v>
      </c>
      <c r="B4" s="14">
        <v>0.62387122910000004</v>
      </c>
      <c r="C4" s="13" t="s">
        <v>1</v>
      </c>
      <c r="D4" s="12">
        <f>(23/(453.59237/16))*1198/1248</f>
        <v>0.77879707336437398</v>
      </c>
      <c r="E4" s="11">
        <f>150/453.59237</f>
        <v>0.33069339327731634</v>
      </c>
      <c r="F4" s="10" t="s">
        <v>0</v>
      </c>
      <c r="G4" s="9">
        <f>B4*E4/D4</f>
        <v>0.26490866590948681</v>
      </c>
    </row>
    <row r="5" spans="1:7" s="1" customFormat="1" x14ac:dyDescent="0.2">
      <c r="A5" s="15" t="s">
        <v>3</v>
      </c>
      <c r="B5" s="14">
        <v>1.0241250285000001</v>
      </c>
      <c r="C5" s="13" t="s">
        <v>1</v>
      </c>
      <c r="D5" s="12">
        <f>(23/(453.59237/16))*1089/1134</f>
        <v>0.7791066357593831</v>
      </c>
      <c r="E5" s="11">
        <f>150/453.59237</f>
        <v>0.33069339327731634</v>
      </c>
      <c r="F5" s="10" t="s">
        <v>0</v>
      </c>
      <c r="G5" s="9">
        <f>B5*E5/D5</f>
        <v>0.43469194750830947</v>
      </c>
    </row>
    <row r="6" spans="1:7" s="1" customFormat="1" ht="14.25" customHeight="1" thickBot="1" x14ac:dyDescent="0.25">
      <c r="A6" s="8" t="s">
        <v>2</v>
      </c>
      <c r="B6" s="7">
        <v>1.1530957820000001</v>
      </c>
      <c r="C6" s="6" t="s">
        <v>1</v>
      </c>
      <c r="D6" s="5">
        <v>0.65</v>
      </c>
      <c r="E6" s="4">
        <f>140/453.59237</f>
        <v>0.30864716705882861</v>
      </c>
      <c r="F6" s="3" t="s">
        <v>0</v>
      </c>
      <c r="G6" s="2">
        <f>B6*E6/D6</f>
        <v>0.5475380714796686</v>
      </c>
    </row>
    <row r="7" spans="1:7" s="1" customFormat="1" ht="67.5" customHeight="1" thickTop="1" x14ac:dyDescent="0.25">
      <c r="A7" s="20" t="s">
        <v>14</v>
      </c>
      <c r="B7" s="20"/>
      <c r="C7" s="20"/>
      <c r="D7" s="20"/>
      <c r="E7" s="20"/>
      <c r="F7" s="20"/>
      <c r="G7" s="20"/>
    </row>
    <row r="8" spans="1:7" s="1" customFormat="1" ht="15" customHeight="1" x14ac:dyDescent="0.25">
      <c r="A8" s="21"/>
      <c r="B8" s="21"/>
      <c r="C8" s="21"/>
      <c r="D8" s="21"/>
      <c r="E8" s="21"/>
      <c r="F8" s="21"/>
      <c r="G8" s="21"/>
    </row>
    <row r="9" spans="1:7" s="1" customFormat="1" ht="82.5" customHeight="1" x14ac:dyDescent="0.25">
      <c r="A9" s="22" t="s">
        <v>15</v>
      </c>
      <c r="B9" s="22"/>
      <c r="C9" s="22"/>
      <c r="D9" s="22"/>
      <c r="E9" s="22"/>
      <c r="F9" s="22"/>
      <c r="G9" s="22"/>
    </row>
    <row r="10" spans="1:7" s="1" customFormat="1" ht="15" customHeight="1" x14ac:dyDescent="0.25">
      <c r="A10" s="35"/>
      <c r="B10" s="36"/>
      <c r="C10" s="36"/>
      <c r="D10" s="36"/>
      <c r="E10" s="36"/>
      <c r="F10" s="36"/>
      <c r="G10" s="36"/>
    </row>
    <row r="11" spans="1:7" s="1" customFormat="1" ht="40.5" customHeight="1" x14ac:dyDescent="0.25">
      <c r="A11" s="20" t="s">
        <v>16</v>
      </c>
      <c r="B11" s="20"/>
      <c r="C11" s="20"/>
      <c r="D11" s="20"/>
      <c r="E11" s="20"/>
      <c r="F11" s="20"/>
      <c r="G11" s="20"/>
    </row>
  </sheetData>
  <mergeCells count="10">
    <mergeCell ref="A11:G11"/>
    <mergeCell ref="A7:G7"/>
    <mergeCell ref="A8:G8"/>
    <mergeCell ref="A9:G9"/>
    <mergeCell ref="A1:G1"/>
    <mergeCell ref="A2:A3"/>
    <mergeCell ref="B2:C3"/>
    <mergeCell ref="E2:F2"/>
    <mergeCell ref="E3:F3"/>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Cabbage</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Cabbage—Average retail price per pound and per cup equivalent, 2016</dc:title>
  <dc:subject>Agricultural economics</dc:subject>
  <dc:creator>Hayden Stewart and Jeffrey Hyman</dc:creator>
  <cp:keywords>Cabbage, fruits and vegetables, average prices, retail stores, IRI Infoscan data, food consumption, edible cup equivalents, FPED</cp:keywords>
  <dc:description>Excel table showing average price per cup equivalent for cabbage.</dc:description>
  <cp:lastModifiedBy>Windows User</cp:lastModifiedBy>
  <dcterms:created xsi:type="dcterms:W3CDTF">2015-03-11T13:05:55Z</dcterms:created>
  <dcterms:modified xsi:type="dcterms:W3CDTF">2018-06-27T20:43:58Z</dcterms:modified>
</cp:coreProperties>
</file>