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22800" windowHeight="10545"/>
  </bookViews>
  <sheets>
    <sheet name="Lima beans" sheetId="1" r:id="rId1"/>
  </sheets>
  <calcPr calcId="152511"/>
</workbook>
</file>

<file path=xl/calcChain.xml><?xml version="1.0" encoding="utf-8"?>
<calcChain xmlns="http://schemas.openxmlformats.org/spreadsheetml/2006/main">
  <c r="E4" i="1" l="1"/>
  <c r="G4" i="1" s="1"/>
  <c r="D5" i="1"/>
  <c r="E5" i="1"/>
  <c r="G5" i="1" s="1"/>
  <c r="D6" i="1"/>
  <c r="E6" i="1"/>
  <c r="G6" i="1" s="1"/>
</calcChain>
</file>

<file path=xl/sharedStrings.xml><?xml version="1.0" encoding="utf-8"?>
<sst xmlns="http://schemas.openxmlformats.org/spreadsheetml/2006/main" count="23" uniqueCount="19">
  <si>
    <t xml:space="preserve"> </t>
  </si>
  <si>
    <t>pounds</t>
  </si>
  <si>
    <t xml:space="preserve"> per pound</t>
  </si>
  <si>
    <r>
      <t>Dried</t>
    </r>
    <r>
      <rPr>
        <vertAlign val="superscript"/>
        <sz val="10"/>
        <rFont val="Arial"/>
        <family val="2"/>
      </rPr>
      <t>3</t>
    </r>
  </si>
  <si>
    <r>
      <t>Frozen</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</si>
  <si>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</si>
  <si>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</si>
  <si>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</si>
  <si>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</si>
  <si>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</si>
  <si>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</si>
  <si>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</si>
  <si>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</si>
  <si>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</si>
  <si>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2</t>
    </r>
    <r>
      <rPr>
        <sz val="10"/>
        <rFont val="Arial"/>
        <family val="2"/>
      </rPr>
      <t>It is assumed that frozen lima beans are cooked prior to consumption. The USDA Food and Nutrient Database for Dietary Studies (FNDDS) reports that cooking ten ounces of frozen lima beans yields 311 grams of cooked vegetable, indicating a preparation yield of about 109.7 percent.</t>
    </r>
  </si>
  <si>
    <r>
      <rPr>
        <vertAlign val="superscript"/>
        <sz val="10"/>
        <rFont val="Arial"/>
        <family val="2"/>
      </rPr>
      <t>3</t>
    </r>
    <r>
      <rPr>
        <sz val="10"/>
        <rFont val="Arial"/>
        <family val="2"/>
      </rPr>
      <t>Dried lima beans must be cooked prior to consumption. The FNDDS reports that cooking one ounce of dry lima beans yields 71 grams, indicating a preparation yield of about 250.4 percent.</t>
    </r>
  </si>
  <si>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lima beans is the weight of the solids and not of the liquid medium in which the vegetable is packed. The preparation yield factor for canned lima beans in the above table does not account for any further preparation that occurs prior to consumption.</t>
    </r>
  </si>
  <si>
    <t>Lima beans—Average retail price per pound and per cup equivalent, 2016</t>
  </si>
  <si>
    <t>Source: Calculated by USDA, Economic Research Service, from 2016 IRI Infoscan data; the USDA National Nutrient Database for Standard Reference (SR), Release 26; the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</si>
</sst>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style="thin">
        <color indexed="64"/>
      </right>
      <top style="thin">
        <color indexed="22"/>
      </top>
      <bottom style="thin">
        <color indexed="64"/>
      </bottom>
      <diagonal/>
    </border>
    <border>
      <left style="thin">
        <color indexed="64"/>
      </left>
      <right style="thin">
        <color theme="0" tint="-0.499984740745262"/>
      </right>
      <top style="thin">
        <color indexed="22"/>
      </top>
      <bottom style="thin">
        <color indexed="64"/>
      </bottom>
      <diagonal/>
    </border>
    <border>
      <left style="thin">
        <color theme="0" tint="-0.499984740745262"/>
      </left>
      <right/>
      <top style="thin">
        <color indexed="22"/>
      </top>
      <bottom style="thin">
        <color indexed="64"/>
      </bottom>
      <diagonal/>
    </border>
    <border>
      <left/>
      <right style="thin">
        <color theme="1"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style="thin">
        <color indexed="64"/>
      </right>
      <top style="double">
        <color indexed="64"/>
      </top>
      <bottom style="thin">
        <color indexed="22"/>
      </bottom>
      <diagonal/>
    </border>
    <border>
      <left style="thin">
        <color indexed="64"/>
      </left>
      <right style="thin">
        <color theme="0" tint="-0.499984740745262"/>
      </right>
      <top style="double">
        <color indexed="64"/>
      </top>
      <bottom style="thin">
        <color indexed="22"/>
      </bottom>
      <diagonal/>
    </border>
    <border>
      <left style="thin">
        <color theme="0" tint="-0.499984740745262"/>
      </left>
      <right/>
      <top style="double">
        <color indexed="64"/>
      </top>
      <bottom style="thin">
        <color indexed="22"/>
      </bottom>
      <diagonal/>
    </border>
    <border>
      <left style="thin">
        <color indexed="22"/>
      </left>
      <right style="thin">
        <color indexed="22"/>
      </right>
      <top style="double">
        <color indexed="64"/>
      </top>
      <bottom style="double">
        <color indexed="64"/>
      </bottom>
      <diagonal/>
    </border>
    <border>
      <left/>
      <right/>
      <top style="thin">
        <color theme="1" tint="0.499984740745262"/>
      </top>
      <bottom/>
      <diagonal/>
    </border>
    <border>
      <left style="thin">
        <color indexed="64"/>
      </left>
      <right style="thin">
        <color indexed="64"/>
      </right>
      <top style="thin">
        <color indexed="64"/>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5">
    <xf numFmtId="0" fontId="0" fillId="0" borderId="0" xfId="0"/>
    <xf numFmtId="164" fontId="2" fillId="0" borderId="4" xfId="0" applyNumberFormat="1" applyFont="1" applyFill="1" applyBorder="1" applyAlignment="1">
      <alignment horizontal="center"/>
    </xf>
    <xf numFmtId="0" fontId="2" fillId="0" borderId="4" xfId="0" applyNumberFormat="1" applyFont="1" applyFill="1" applyBorder="1" applyAlignment="1">
      <alignment horizontal="center"/>
    </xf>
    <xf numFmtId="165" fontId="2" fillId="0" borderId="4" xfId="0" applyNumberFormat="1" applyFont="1" applyFill="1" applyBorder="1" applyAlignment="1">
      <alignment horizontal="center"/>
    </xf>
    <xf numFmtId="165" fontId="2" fillId="0" borderId="4" xfId="0" applyNumberFormat="1" applyFont="1" applyFill="1" applyBorder="1" applyAlignment="1">
      <alignment horizontal="center" vertical="center"/>
    </xf>
    <xf numFmtId="0" fontId="2" fillId="0" borderId="4" xfId="0" applyNumberFormat="1" applyFont="1" applyFill="1" applyBorder="1" applyAlignment="1"/>
    <xf numFmtId="0" fontId="2" fillId="0" borderId="4" xfId="0" applyNumberFormat="1" applyFont="1" applyFill="1" applyBorder="1" applyAlignment="1">
      <alignment horizontal="center" vertical="center"/>
    </xf>
    <xf numFmtId="0" fontId="2" fillId="0" borderId="5" xfId="0" applyFont="1" applyBorder="1" applyAlignment="1">
      <alignment horizontal="center" vertical="center"/>
    </xf>
    <xf numFmtId="9" fontId="2" fillId="0" borderId="8" xfId="1" applyFont="1" applyBorder="1" applyAlignment="1">
      <alignment horizontal="center" vertical="center" wrapText="1"/>
    </xf>
    <xf numFmtId="0" fontId="2" fillId="0" borderId="12" xfId="0" applyFont="1" applyBorder="1" applyAlignment="1">
      <alignment horizontal="center" vertical="center" wrapText="1"/>
    </xf>
    <xf numFmtId="9" fontId="2" fillId="0" borderId="15" xfId="1" applyFont="1" applyBorder="1" applyAlignment="1">
      <alignment horizontal="center" vertical="center" wrapText="1"/>
    </xf>
    <xf numFmtId="0" fontId="2" fillId="0" borderId="21" xfId="0" applyNumberFormat="1" applyFont="1" applyFill="1" applyBorder="1" applyAlignment="1"/>
    <xf numFmtId="164" fontId="2" fillId="0" borderId="21" xfId="0" applyNumberFormat="1" applyFont="1" applyFill="1" applyBorder="1" applyAlignment="1">
      <alignment horizontal="center"/>
    </xf>
    <xf numFmtId="0" fontId="2" fillId="0" borderId="21" xfId="0" applyNumberFormat="1" applyFont="1" applyFill="1" applyBorder="1" applyAlignment="1">
      <alignment horizontal="center"/>
    </xf>
    <xf numFmtId="165" fontId="2" fillId="0" borderId="21" xfId="0" applyNumberFormat="1" applyFont="1" applyFill="1" applyBorder="1" applyAlignment="1">
      <alignment horizontal="center" vertical="center"/>
    </xf>
    <xf numFmtId="165" fontId="2" fillId="0" borderId="21" xfId="0" applyNumberFormat="1" applyFont="1" applyFill="1" applyBorder="1" applyAlignment="1">
      <alignment horizontal="center"/>
    </xf>
    <xf numFmtId="0" fontId="2" fillId="0" borderId="2" xfId="0" applyFont="1" applyFill="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20" xfId="0" applyNumberFormat="1" applyFont="1" applyFill="1" applyBorder="1" applyAlignment="1">
      <alignment horizontal="center"/>
    </xf>
    <xf numFmtId="0" fontId="2" fillId="0" borderId="3" xfId="0" applyFont="1" applyFill="1" applyBorder="1" applyAlignment="1">
      <alignment vertical="top" wrapText="1"/>
    </xf>
    <xf numFmtId="0" fontId="5" fillId="0" borderId="19" xfId="0" applyFont="1" applyBorder="1" applyAlignment="1">
      <alignment vertical="center" wrapText="1"/>
    </xf>
    <xf numFmtId="0" fontId="3" fillId="0" borderId="19" xfId="0" applyFont="1" applyBorder="1" applyAlignment="1">
      <alignment vertical="center" wrapText="1"/>
    </xf>
    <xf numFmtId="0" fontId="2" fillId="0" borderId="18" xfId="0" applyFont="1" applyBorder="1" applyAlignment="1">
      <alignment horizontal="center" vertical="center" wrapText="1"/>
    </xf>
    <xf numFmtId="0" fontId="2" fillId="0" borderId="11" xfId="0" applyFont="1" applyBorder="1" applyAlignment="1">
      <alignment horizontal="center" vertical="center" wrapText="1"/>
    </xf>
    <xf numFmtId="2" fontId="2" fillId="0" borderId="17"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7" xfId="0" applyNumberFormat="1" applyFont="1" applyBorder="1" applyAlignment="1">
      <alignment horizontal="center" vertical="center"/>
    </xf>
    <xf numFmtId="2" fontId="2" fillId="0" borderId="6" xfId="0" applyNumberFormat="1" applyFont="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workbookViewId="0">
      <selection sqref="A1:G1"/>
    </sheetView>
  </sheetViews>
  <sheetFormatPr defaultRowHeight="15" x14ac:dyDescent="0.25"/>
  <cols>
    <col min="1" max="1" width="8" customWidth="1"/>
    <col min="2" max="2" width="10.28515625" customWidth="1"/>
    <col min="3" max="3" width="9.7109375" customWidth="1"/>
    <col min="4" max="4" width="12" customWidth="1"/>
    <col min="5" max="5" width="10.7109375" customWidth="1"/>
    <col min="6" max="6" width="7.85546875" customWidth="1"/>
    <col min="7" max="7" width="16" customWidth="1"/>
    <col min="254" max="254" width="11.5703125" customWidth="1"/>
    <col min="255" max="255" width="8.85546875" customWidth="1"/>
    <col min="256" max="256" width="12.140625" customWidth="1"/>
    <col min="257" max="257" width="17.28515625" customWidth="1"/>
    <col min="258" max="258" width="12.42578125" customWidth="1"/>
    <col min="259" max="259" width="7.5703125" customWidth="1"/>
    <col min="260" max="260" width="11.42578125" customWidth="1"/>
    <col min="261" max="261" width="7.42578125" customWidth="1"/>
    <col min="262" max="262" width="12.28515625" customWidth="1"/>
    <col min="263" max="263" width="19.7109375" customWidth="1"/>
    <col min="510" max="510" width="11.5703125" customWidth="1"/>
    <col min="511" max="511" width="8.85546875" customWidth="1"/>
    <col min="512" max="512" width="12.140625" customWidth="1"/>
    <col min="513" max="513" width="17.28515625" customWidth="1"/>
    <col min="514" max="514" width="12.42578125" customWidth="1"/>
    <col min="515" max="515" width="7.5703125" customWidth="1"/>
    <col min="516" max="516" width="11.42578125" customWidth="1"/>
    <col min="517" max="517" width="7.42578125" customWidth="1"/>
    <col min="518" max="518" width="12.28515625" customWidth="1"/>
    <col min="519" max="519" width="19.7109375" customWidth="1"/>
    <col min="766" max="766" width="11.5703125" customWidth="1"/>
    <col min="767" max="767" width="8.85546875" customWidth="1"/>
    <col min="768" max="768" width="12.140625" customWidth="1"/>
    <col min="769" max="769" width="17.28515625" customWidth="1"/>
    <col min="770" max="770" width="12.42578125" customWidth="1"/>
    <col min="771" max="771" width="7.5703125" customWidth="1"/>
    <col min="772" max="772" width="11.42578125" customWidth="1"/>
    <col min="773" max="773" width="7.42578125" customWidth="1"/>
    <col min="774" max="774" width="12.28515625" customWidth="1"/>
    <col min="775" max="775" width="19.7109375" customWidth="1"/>
    <col min="1022" max="1022" width="11.5703125" customWidth="1"/>
    <col min="1023" max="1023" width="8.85546875" customWidth="1"/>
    <col min="1024" max="1024" width="12.140625" customWidth="1"/>
    <col min="1025" max="1025" width="17.28515625" customWidth="1"/>
    <col min="1026" max="1026" width="12.42578125" customWidth="1"/>
    <col min="1027" max="1027" width="7.5703125" customWidth="1"/>
    <col min="1028" max="1028" width="11.42578125" customWidth="1"/>
    <col min="1029" max="1029" width="7.42578125" customWidth="1"/>
    <col min="1030" max="1030" width="12.28515625" customWidth="1"/>
    <col min="1031" max="1031" width="19.7109375" customWidth="1"/>
    <col min="1278" max="1278" width="11.5703125" customWidth="1"/>
    <col min="1279" max="1279" width="8.85546875" customWidth="1"/>
    <col min="1280" max="1280" width="12.140625" customWidth="1"/>
    <col min="1281" max="1281" width="17.28515625" customWidth="1"/>
    <col min="1282" max="1282" width="12.42578125" customWidth="1"/>
    <col min="1283" max="1283" width="7.5703125" customWidth="1"/>
    <col min="1284" max="1284" width="11.42578125" customWidth="1"/>
    <col min="1285" max="1285" width="7.42578125" customWidth="1"/>
    <col min="1286" max="1286" width="12.28515625" customWidth="1"/>
    <col min="1287" max="1287" width="19.7109375" customWidth="1"/>
    <col min="1534" max="1534" width="11.5703125" customWidth="1"/>
    <col min="1535" max="1535" width="8.85546875" customWidth="1"/>
    <col min="1536" max="1536" width="12.140625" customWidth="1"/>
    <col min="1537" max="1537" width="17.28515625" customWidth="1"/>
    <col min="1538" max="1538" width="12.42578125" customWidth="1"/>
    <col min="1539" max="1539" width="7.5703125" customWidth="1"/>
    <col min="1540" max="1540" width="11.42578125" customWidth="1"/>
    <col min="1541" max="1541" width="7.42578125" customWidth="1"/>
    <col min="1542" max="1542" width="12.28515625" customWidth="1"/>
    <col min="1543" max="1543" width="19.7109375" customWidth="1"/>
    <col min="1790" max="1790" width="11.5703125" customWidth="1"/>
    <col min="1791" max="1791" width="8.85546875" customWidth="1"/>
    <col min="1792" max="1792" width="12.140625" customWidth="1"/>
    <col min="1793" max="1793" width="17.28515625" customWidth="1"/>
    <col min="1794" max="1794" width="12.42578125" customWidth="1"/>
    <col min="1795" max="1795" width="7.5703125" customWidth="1"/>
    <col min="1796" max="1796" width="11.42578125" customWidth="1"/>
    <col min="1797" max="1797" width="7.42578125" customWidth="1"/>
    <col min="1798" max="1798" width="12.28515625" customWidth="1"/>
    <col min="1799" max="1799" width="19.7109375" customWidth="1"/>
    <col min="2046" max="2046" width="11.5703125" customWidth="1"/>
    <col min="2047" max="2047" width="8.85546875" customWidth="1"/>
    <col min="2048" max="2048" width="12.140625" customWidth="1"/>
    <col min="2049" max="2049" width="17.28515625" customWidth="1"/>
    <col min="2050" max="2050" width="12.42578125" customWidth="1"/>
    <col min="2051" max="2051" width="7.5703125" customWidth="1"/>
    <col min="2052" max="2052" width="11.42578125" customWidth="1"/>
    <col min="2053" max="2053" width="7.42578125" customWidth="1"/>
    <col min="2054" max="2054" width="12.28515625" customWidth="1"/>
    <col min="2055" max="2055" width="19.7109375" customWidth="1"/>
    <col min="2302" max="2302" width="11.5703125" customWidth="1"/>
    <col min="2303" max="2303" width="8.85546875" customWidth="1"/>
    <col min="2304" max="2304" width="12.140625" customWidth="1"/>
    <col min="2305" max="2305" width="17.28515625" customWidth="1"/>
    <col min="2306" max="2306" width="12.42578125" customWidth="1"/>
    <col min="2307" max="2307" width="7.5703125" customWidth="1"/>
    <col min="2308" max="2308" width="11.42578125" customWidth="1"/>
    <col min="2309" max="2309" width="7.42578125" customWidth="1"/>
    <col min="2310" max="2310" width="12.28515625" customWidth="1"/>
    <col min="2311" max="2311" width="19.7109375" customWidth="1"/>
    <col min="2558" max="2558" width="11.5703125" customWidth="1"/>
    <col min="2559" max="2559" width="8.85546875" customWidth="1"/>
    <col min="2560" max="2560" width="12.140625" customWidth="1"/>
    <col min="2561" max="2561" width="17.28515625" customWidth="1"/>
    <col min="2562" max="2562" width="12.42578125" customWidth="1"/>
    <col min="2563" max="2563" width="7.5703125" customWidth="1"/>
    <col min="2564" max="2564" width="11.42578125" customWidth="1"/>
    <col min="2565" max="2565" width="7.42578125" customWidth="1"/>
    <col min="2566" max="2566" width="12.28515625" customWidth="1"/>
    <col min="2567" max="2567" width="19.7109375" customWidth="1"/>
    <col min="2814" max="2814" width="11.5703125" customWidth="1"/>
    <col min="2815" max="2815" width="8.85546875" customWidth="1"/>
    <col min="2816" max="2816" width="12.140625" customWidth="1"/>
    <col min="2817" max="2817" width="17.28515625" customWidth="1"/>
    <col min="2818" max="2818" width="12.42578125" customWidth="1"/>
    <col min="2819" max="2819" width="7.5703125" customWidth="1"/>
    <col min="2820" max="2820" width="11.42578125" customWidth="1"/>
    <col min="2821" max="2821" width="7.42578125" customWidth="1"/>
    <col min="2822" max="2822" width="12.28515625" customWidth="1"/>
    <col min="2823" max="2823" width="19.7109375" customWidth="1"/>
    <col min="3070" max="3070" width="11.5703125" customWidth="1"/>
    <col min="3071" max="3071" width="8.85546875" customWidth="1"/>
    <col min="3072" max="3072" width="12.140625" customWidth="1"/>
    <col min="3073" max="3073" width="17.28515625" customWidth="1"/>
    <col min="3074" max="3074" width="12.42578125" customWidth="1"/>
    <col min="3075" max="3075" width="7.5703125" customWidth="1"/>
    <col min="3076" max="3076" width="11.42578125" customWidth="1"/>
    <col min="3077" max="3077" width="7.42578125" customWidth="1"/>
    <col min="3078" max="3078" width="12.28515625" customWidth="1"/>
    <col min="3079" max="3079" width="19.7109375" customWidth="1"/>
    <col min="3326" max="3326" width="11.5703125" customWidth="1"/>
    <col min="3327" max="3327" width="8.85546875" customWidth="1"/>
    <col min="3328" max="3328" width="12.140625" customWidth="1"/>
    <col min="3329" max="3329" width="17.28515625" customWidth="1"/>
    <col min="3330" max="3330" width="12.42578125" customWidth="1"/>
    <col min="3331" max="3331" width="7.5703125" customWidth="1"/>
    <col min="3332" max="3332" width="11.42578125" customWidth="1"/>
    <col min="3333" max="3333" width="7.42578125" customWidth="1"/>
    <col min="3334" max="3334" width="12.28515625" customWidth="1"/>
    <col min="3335" max="3335" width="19.7109375" customWidth="1"/>
    <col min="3582" max="3582" width="11.5703125" customWidth="1"/>
    <col min="3583" max="3583" width="8.85546875" customWidth="1"/>
    <col min="3584" max="3584" width="12.140625" customWidth="1"/>
    <col min="3585" max="3585" width="17.28515625" customWidth="1"/>
    <col min="3586" max="3586" width="12.42578125" customWidth="1"/>
    <col min="3587" max="3587" width="7.5703125" customWidth="1"/>
    <col min="3588" max="3588" width="11.42578125" customWidth="1"/>
    <col min="3589" max="3589" width="7.42578125" customWidth="1"/>
    <col min="3590" max="3590" width="12.28515625" customWidth="1"/>
    <col min="3591" max="3591" width="19.7109375" customWidth="1"/>
    <col min="3838" max="3838" width="11.5703125" customWidth="1"/>
    <col min="3839" max="3839" width="8.85546875" customWidth="1"/>
    <col min="3840" max="3840" width="12.140625" customWidth="1"/>
    <col min="3841" max="3841" width="17.28515625" customWidth="1"/>
    <col min="3842" max="3842" width="12.42578125" customWidth="1"/>
    <col min="3843" max="3843" width="7.5703125" customWidth="1"/>
    <col min="3844" max="3844" width="11.42578125" customWidth="1"/>
    <col min="3845" max="3845" width="7.42578125" customWidth="1"/>
    <col min="3846" max="3846" width="12.28515625" customWidth="1"/>
    <col min="3847" max="3847" width="19.7109375" customWidth="1"/>
    <col min="4094" max="4094" width="11.5703125" customWidth="1"/>
    <col min="4095" max="4095" width="8.85546875" customWidth="1"/>
    <col min="4096" max="4096" width="12.140625" customWidth="1"/>
    <col min="4097" max="4097" width="17.28515625" customWidth="1"/>
    <col min="4098" max="4098" width="12.42578125" customWidth="1"/>
    <col min="4099" max="4099" width="7.5703125" customWidth="1"/>
    <col min="4100" max="4100" width="11.42578125" customWidth="1"/>
    <col min="4101" max="4101" width="7.42578125" customWidth="1"/>
    <col min="4102" max="4102" width="12.28515625" customWidth="1"/>
    <col min="4103" max="4103" width="19.7109375" customWidth="1"/>
    <col min="4350" max="4350" width="11.5703125" customWidth="1"/>
    <col min="4351" max="4351" width="8.85546875" customWidth="1"/>
    <col min="4352" max="4352" width="12.140625" customWidth="1"/>
    <col min="4353" max="4353" width="17.28515625" customWidth="1"/>
    <col min="4354" max="4354" width="12.42578125" customWidth="1"/>
    <col min="4355" max="4355" width="7.5703125" customWidth="1"/>
    <col min="4356" max="4356" width="11.42578125" customWidth="1"/>
    <col min="4357" max="4357" width="7.42578125" customWidth="1"/>
    <col min="4358" max="4358" width="12.28515625" customWidth="1"/>
    <col min="4359" max="4359" width="19.7109375" customWidth="1"/>
    <col min="4606" max="4606" width="11.5703125" customWidth="1"/>
    <col min="4607" max="4607" width="8.85546875" customWidth="1"/>
    <col min="4608" max="4608" width="12.140625" customWidth="1"/>
    <col min="4609" max="4609" width="17.28515625" customWidth="1"/>
    <col min="4610" max="4610" width="12.42578125" customWidth="1"/>
    <col min="4611" max="4611" width="7.5703125" customWidth="1"/>
    <col min="4612" max="4612" width="11.42578125" customWidth="1"/>
    <col min="4613" max="4613" width="7.42578125" customWidth="1"/>
    <col min="4614" max="4614" width="12.28515625" customWidth="1"/>
    <col min="4615" max="4615" width="19.7109375" customWidth="1"/>
    <col min="4862" max="4862" width="11.5703125" customWidth="1"/>
    <col min="4863" max="4863" width="8.85546875" customWidth="1"/>
    <col min="4864" max="4864" width="12.140625" customWidth="1"/>
    <col min="4865" max="4865" width="17.28515625" customWidth="1"/>
    <col min="4866" max="4866" width="12.42578125" customWidth="1"/>
    <col min="4867" max="4867" width="7.5703125" customWidth="1"/>
    <col min="4868" max="4868" width="11.42578125" customWidth="1"/>
    <col min="4869" max="4869" width="7.42578125" customWidth="1"/>
    <col min="4870" max="4870" width="12.28515625" customWidth="1"/>
    <col min="4871" max="4871" width="19.7109375" customWidth="1"/>
    <col min="5118" max="5118" width="11.5703125" customWidth="1"/>
    <col min="5119" max="5119" width="8.85546875" customWidth="1"/>
    <col min="5120" max="5120" width="12.140625" customWidth="1"/>
    <col min="5121" max="5121" width="17.28515625" customWidth="1"/>
    <col min="5122" max="5122" width="12.42578125" customWidth="1"/>
    <col min="5123" max="5123" width="7.5703125" customWidth="1"/>
    <col min="5124" max="5124" width="11.42578125" customWidth="1"/>
    <col min="5125" max="5125" width="7.42578125" customWidth="1"/>
    <col min="5126" max="5126" width="12.28515625" customWidth="1"/>
    <col min="5127" max="5127" width="19.7109375" customWidth="1"/>
    <col min="5374" max="5374" width="11.5703125" customWidth="1"/>
    <col min="5375" max="5375" width="8.85546875" customWidth="1"/>
    <col min="5376" max="5376" width="12.140625" customWidth="1"/>
    <col min="5377" max="5377" width="17.28515625" customWidth="1"/>
    <col min="5378" max="5378" width="12.42578125" customWidth="1"/>
    <col min="5379" max="5379" width="7.5703125" customWidth="1"/>
    <col min="5380" max="5380" width="11.42578125" customWidth="1"/>
    <col min="5381" max="5381" width="7.42578125" customWidth="1"/>
    <col min="5382" max="5382" width="12.28515625" customWidth="1"/>
    <col min="5383" max="5383" width="19.7109375" customWidth="1"/>
    <col min="5630" max="5630" width="11.5703125" customWidth="1"/>
    <col min="5631" max="5631" width="8.85546875" customWidth="1"/>
    <col min="5632" max="5632" width="12.140625" customWidth="1"/>
    <col min="5633" max="5633" width="17.28515625" customWidth="1"/>
    <col min="5634" max="5634" width="12.42578125" customWidth="1"/>
    <col min="5635" max="5635" width="7.5703125" customWidth="1"/>
    <col min="5636" max="5636" width="11.42578125" customWidth="1"/>
    <col min="5637" max="5637" width="7.42578125" customWidth="1"/>
    <col min="5638" max="5638" width="12.28515625" customWidth="1"/>
    <col min="5639" max="5639" width="19.7109375" customWidth="1"/>
    <col min="5886" max="5886" width="11.5703125" customWidth="1"/>
    <col min="5887" max="5887" width="8.85546875" customWidth="1"/>
    <col min="5888" max="5888" width="12.140625" customWidth="1"/>
    <col min="5889" max="5889" width="17.28515625" customWidth="1"/>
    <col min="5890" max="5890" width="12.42578125" customWidth="1"/>
    <col min="5891" max="5891" width="7.5703125" customWidth="1"/>
    <col min="5892" max="5892" width="11.42578125" customWidth="1"/>
    <col min="5893" max="5893" width="7.42578125" customWidth="1"/>
    <col min="5894" max="5894" width="12.28515625" customWidth="1"/>
    <col min="5895" max="5895" width="19.7109375" customWidth="1"/>
    <col min="6142" max="6142" width="11.5703125" customWidth="1"/>
    <col min="6143" max="6143" width="8.85546875" customWidth="1"/>
    <col min="6144" max="6144" width="12.140625" customWidth="1"/>
    <col min="6145" max="6145" width="17.28515625" customWidth="1"/>
    <col min="6146" max="6146" width="12.42578125" customWidth="1"/>
    <col min="6147" max="6147" width="7.5703125" customWidth="1"/>
    <col min="6148" max="6148" width="11.42578125" customWidth="1"/>
    <col min="6149" max="6149" width="7.42578125" customWidth="1"/>
    <col min="6150" max="6150" width="12.28515625" customWidth="1"/>
    <col min="6151" max="6151" width="19.7109375" customWidth="1"/>
    <col min="6398" max="6398" width="11.5703125" customWidth="1"/>
    <col min="6399" max="6399" width="8.85546875" customWidth="1"/>
    <col min="6400" max="6400" width="12.140625" customWidth="1"/>
    <col min="6401" max="6401" width="17.28515625" customWidth="1"/>
    <col min="6402" max="6402" width="12.42578125" customWidth="1"/>
    <col min="6403" max="6403" width="7.5703125" customWidth="1"/>
    <col min="6404" max="6404" width="11.42578125" customWidth="1"/>
    <col min="6405" max="6405" width="7.42578125" customWidth="1"/>
    <col min="6406" max="6406" width="12.28515625" customWidth="1"/>
    <col min="6407" max="6407" width="19.7109375" customWidth="1"/>
    <col min="6654" max="6654" width="11.5703125" customWidth="1"/>
    <col min="6655" max="6655" width="8.85546875" customWidth="1"/>
    <col min="6656" max="6656" width="12.140625" customWidth="1"/>
    <col min="6657" max="6657" width="17.28515625" customWidth="1"/>
    <col min="6658" max="6658" width="12.42578125" customWidth="1"/>
    <col min="6659" max="6659" width="7.5703125" customWidth="1"/>
    <col min="6660" max="6660" width="11.42578125" customWidth="1"/>
    <col min="6661" max="6661" width="7.42578125" customWidth="1"/>
    <col min="6662" max="6662" width="12.28515625" customWidth="1"/>
    <col min="6663" max="6663" width="19.7109375" customWidth="1"/>
    <col min="6910" max="6910" width="11.5703125" customWidth="1"/>
    <col min="6911" max="6911" width="8.85546875" customWidth="1"/>
    <col min="6912" max="6912" width="12.140625" customWidth="1"/>
    <col min="6913" max="6913" width="17.28515625" customWidth="1"/>
    <col min="6914" max="6914" width="12.42578125" customWidth="1"/>
    <col min="6915" max="6915" width="7.5703125" customWidth="1"/>
    <col min="6916" max="6916" width="11.42578125" customWidth="1"/>
    <col min="6917" max="6917" width="7.42578125" customWidth="1"/>
    <col min="6918" max="6918" width="12.28515625" customWidth="1"/>
    <col min="6919" max="6919" width="19.7109375" customWidth="1"/>
    <col min="7166" max="7166" width="11.5703125" customWidth="1"/>
    <col min="7167" max="7167" width="8.85546875" customWidth="1"/>
    <col min="7168" max="7168" width="12.140625" customWidth="1"/>
    <col min="7169" max="7169" width="17.28515625" customWidth="1"/>
    <col min="7170" max="7170" width="12.42578125" customWidth="1"/>
    <col min="7171" max="7171" width="7.5703125" customWidth="1"/>
    <col min="7172" max="7172" width="11.42578125" customWidth="1"/>
    <col min="7173" max="7173" width="7.42578125" customWidth="1"/>
    <col min="7174" max="7174" width="12.28515625" customWidth="1"/>
    <col min="7175" max="7175" width="19.7109375" customWidth="1"/>
    <col min="7422" max="7422" width="11.5703125" customWidth="1"/>
    <col min="7423" max="7423" width="8.85546875" customWidth="1"/>
    <col min="7424" max="7424" width="12.140625" customWidth="1"/>
    <col min="7425" max="7425" width="17.28515625" customWidth="1"/>
    <col min="7426" max="7426" width="12.42578125" customWidth="1"/>
    <col min="7427" max="7427" width="7.5703125" customWidth="1"/>
    <col min="7428" max="7428" width="11.42578125" customWidth="1"/>
    <col min="7429" max="7429" width="7.42578125" customWidth="1"/>
    <col min="7430" max="7430" width="12.28515625" customWidth="1"/>
    <col min="7431" max="7431" width="19.7109375" customWidth="1"/>
    <col min="7678" max="7678" width="11.5703125" customWidth="1"/>
    <col min="7679" max="7679" width="8.85546875" customWidth="1"/>
    <col min="7680" max="7680" width="12.140625" customWidth="1"/>
    <col min="7681" max="7681" width="17.28515625" customWidth="1"/>
    <col min="7682" max="7682" width="12.42578125" customWidth="1"/>
    <col min="7683" max="7683" width="7.5703125" customWidth="1"/>
    <col min="7684" max="7684" width="11.42578125" customWidth="1"/>
    <col min="7685" max="7685" width="7.42578125" customWidth="1"/>
    <col min="7686" max="7686" width="12.28515625" customWidth="1"/>
    <col min="7687" max="7687" width="19.7109375" customWidth="1"/>
    <col min="7934" max="7934" width="11.5703125" customWidth="1"/>
    <col min="7935" max="7935" width="8.85546875" customWidth="1"/>
    <col min="7936" max="7936" width="12.140625" customWidth="1"/>
    <col min="7937" max="7937" width="17.28515625" customWidth="1"/>
    <col min="7938" max="7938" width="12.42578125" customWidth="1"/>
    <col min="7939" max="7939" width="7.5703125" customWidth="1"/>
    <col min="7940" max="7940" width="11.42578125" customWidth="1"/>
    <col min="7941" max="7941" width="7.42578125" customWidth="1"/>
    <col min="7942" max="7942" width="12.28515625" customWidth="1"/>
    <col min="7943" max="7943" width="19.7109375" customWidth="1"/>
    <col min="8190" max="8190" width="11.5703125" customWidth="1"/>
    <col min="8191" max="8191" width="8.85546875" customWidth="1"/>
    <col min="8192" max="8192" width="12.140625" customWidth="1"/>
    <col min="8193" max="8193" width="17.28515625" customWidth="1"/>
    <col min="8194" max="8194" width="12.42578125" customWidth="1"/>
    <col min="8195" max="8195" width="7.5703125" customWidth="1"/>
    <col min="8196" max="8196" width="11.42578125" customWidth="1"/>
    <col min="8197" max="8197" width="7.42578125" customWidth="1"/>
    <col min="8198" max="8198" width="12.28515625" customWidth="1"/>
    <col min="8199" max="8199" width="19.7109375" customWidth="1"/>
    <col min="8446" max="8446" width="11.5703125" customWidth="1"/>
    <col min="8447" max="8447" width="8.85546875" customWidth="1"/>
    <col min="8448" max="8448" width="12.140625" customWidth="1"/>
    <col min="8449" max="8449" width="17.28515625" customWidth="1"/>
    <col min="8450" max="8450" width="12.42578125" customWidth="1"/>
    <col min="8451" max="8451" width="7.5703125" customWidth="1"/>
    <col min="8452" max="8452" width="11.42578125" customWidth="1"/>
    <col min="8453" max="8453" width="7.42578125" customWidth="1"/>
    <col min="8454" max="8454" width="12.28515625" customWidth="1"/>
    <col min="8455" max="8455" width="19.7109375" customWidth="1"/>
    <col min="8702" max="8702" width="11.5703125" customWidth="1"/>
    <col min="8703" max="8703" width="8.85546875" customWidth="1"/>
    <col min="8704" max="8704" width="12.140625" customWidth="1"/>
    <col min="8705" max="8705" width="17.28515625" customWidth="1"/>
    <col min="8706" max="8706" width="12.42578125" customWidth="1"/>
    <col min="8707" max="8707" width="7.5703125" customWidth="1"/>
    <col min="8708" max="8708" width="11.42578125" customWidth="1"/>
    <col min="8709" max="8709" width="7.42578125" customWidth="1"/>
    <col min="8710" max="8710" width="12.28515625" customWidth="1"/>
    <col min="8711" max="8711" width="19.7109375" customWidth="1"/>
    <col min="8958" max="8958" width="11.5703125" customWidth="1"/>
    <col min="8959" max="8959" width="8.85546875" customWidth="1"/>
    <col min="8960" max="8960" width="12.140625" customWidth="1"/>
    <col min="8961" max="8961" width="17.28515625" customWidth="1"/>
    <col min="8962" max="8962" width="12.42578125" customWidth="1"/>
    <col min="8963" max="8963" width="7.5703125" customWidth="1"/>
    <col min="8964" max="8964" width="11.42578125" customWidth="1"/>
    <col min="8965" max="8965" width="7.42578125" customWidth="1"/>
    <col min="8966" max="8966" width="12.28515625" customWidth="1"/>
    <col min="8967" max="8967" width="19.7109375" customWidth="1"/>
    <col min="9214" max="9214" width="11.5703125" customWidth="1"/>
    <col min="9215" max="9215" width="8.85546875" customWidth="1"/>
    <col min="9216" max="9216" width="12.140625" customWidth="1"/>
    <col min="9217" max="9217" width="17.28515625" customWidth="1"/>
    <col min="9218" max="9218" width="12.42578125" customWidth="1"/>
    <col min="9219" max="9219" width="7.5703125" customWidth="1"/>
    <col min="9220" max="9220" width="11.42578125" customWidth="1"/>
    <col min="9221" max="9221" width="7.42578125" customWidth="1"/>
    <col min="9222" max="9222" width="12.28515625" customWidth="1"/>
    <col min="9223" max="9223" width="19.7109375" customWidth="1"/>
    <col min="9470" max="9470" width="11.5703125" customWidth="1"/>
    <col min="9471" max="9471" width="8.85546875" customWidth="1"/>
    <col min="9472" max="9472" width="12.140625" customWidth="1"/>
    <col min="9473" max="9473" width="17.28515625" customWidth="1"/>
    <col min="9474" max="9474" width="12.42578125" customWidth="1"/>
    <col min="9475" max="9475" width="7.5703125" customWidth="1"/>
    <col min="9476" max="9476" width="11.42578125" customWidth="1"/>
    <col min="9477" max="9477" width="7.42578125" customWidth="1"/>
    <col min="9478" max="9478" width="12.28515625" customWidth="1"/>
    <col min="9479" max="9479" width="19.7109375" customWidth="1"/>
    <col min="9726" max="9726" width="11.5703125" customWidth="1"/>
    <col min="9727" max="9727" width="8.85546875" customWidth="1"/>
    <col min="9728" max="9728" width="12.140625" customWidth="1"/>
    <col min="9729" max="9729" width="17.28515625" customWidth="1"/>
    <col min="9730" max="9730" width="12.42578125" customWidth="1"/>
    <col min="9731" max="9731" width="7.5703125" customWidth="1"/>
    <col min="9732" max="9732" width="11.42578125" customWidth="1"/>
    <col min="9733" max="9733" width="7.42578125" customWidth="1"/>
    <col min="9734" max="9734" width="12.28515625" customWidth="1"/>
    <col min="9735" max="9735" width="19.7109375" customWidth="1"/>
    <col min="9982" max="9982" width="11.5703125" customWidth="1"/>
    <col min="9983" max="9983" width="8.85546875" customWidth="1"/>
    <col min="9984" max="9984" width="12.140625" customWidth="1"/>
    <col min="9985" max="9985" width="17.28515625" customWidth="1"/>
    <col min="9986" max="9986" width="12.42578125" customWidth="1"/>
    <col min="9987" max="9987" width="7.5703125" customWidth="1"/>
    <col min="9988" max="9988" width="11.42578125" customWidth="1"/>
    <col min="9989" max="9989" width="7.42578125" customWidth="1"/>
    <col min="9990" max="9990" width="12.28515625" customWidth="1"/>
    <col min="9991" max="9991" width="19.7109375" customWidth="1"/>
    <col min="10238" max="10238" width="11.5703125" customWidth="1"/>
    <col min="10239" max="10239" width="8.85546875" customWidth="1"/>
    <col min="10240" max="10240" width="12.140625" customWidth="1"/>
    <col min="10241" max="10241" width="17.28515625" customWidth="1"/>
    <col min="10242" max="10242" width="12.42578125" customWidth="1"/>
    <col min="10243" max="10243" width="7.5703125" customWidth="1"/>
    <col min="10244" max="10244" width="11.42578125" customWidth="1"/>
    <col min="10245" max="10245" width="7.42578125" customWidth="1"/>
    <col min="10246" max="10246" width="12.28515625" customWidth="1"/>
    <col min="10247" max="10247" width="19.7109375" customWidth="1"/>
    <col min="10494" max="10494" width="11.5703125" customWidth="1"/>
    <col min="10495" max="10495" width="8.85546875" customWidth="1"/>
    <col min="10496" max="10496" width="12.140625" customWidth="1"/>
    <col min="10497" max="10497" width="17.28515625" customWidth="1"/>
    <col min="10498" max="10498" width="12.42578125" customWidth="1"/>
    <col min="10499" max="10499" width="7.5703125" customWidth="1"/>
    <col min="10500" max="10500" width="11.42578125" customWidth="1"/>
    <col min="10501" max="10501" width="7.42578125" customWidth="1"/>
    <col min="10502" max="10502" width="12.28515625" customWidth="1"/>
    <col min="10503" max="10503" width="19.7109375" customWidth="1"/>
    <col min="10750" max="10750" width="11.5703125" customWidth="1"/>
    <col min="10751" max="10751" width="8.85546875" customWidth="1"/>
    <col min="10752" max="10752" width="12.140625" customWidth="1"/>
    <col min="10753" max="10753" width="17.28515625" customWidth="1"/>
    <col min="10754" max="10754" width="12.42578125" customWidth="1"/>
    <col min="10755" max="10755" width="7.5703125" customWidth="1"/>
    <col min="10756" max="10756" width="11.42578125" customWidth="1"/>
    <col min="10757" max="10757" width="7.42578125" customWidth="1"/>
    <col min="10758" max="10758" width="12.28515625" customWidth="1"/>
    <col min="10759" max="10759" width="19.7109375" customWidth="1"/>
    <col min="11006" max="11006" width="11.5703125" customWidth="1"/>
    <col min="11007" max="11007" width="8.85546875" customWidth="1"/>
    <col min="11008" max="11008" width="12.140625" customWidth="1"/>
    <col min="11009" max="11009" width="17.28515625" customWidth="1"/>
    <col min="11010" max="11010" width="12.42578125" customWidth="1"/>
    <col min="11011" max="11011" width="7.5703125" customWidth="1"/>
    <col min="11012" max="11012" width="11.42578125" customWidth="1"/>
    <col min="11013" max="11013" width="7.42578125" customWidth="1"/>
    <col min="11014" max="11014" width="12.28515625" customWidth="1"/>
    <col min="11015" max="11015" width="19.7109375" customWidth="1"/>
    <col min="11262" max="11262" width="11.5703125" customWidth="1"/>
    <col min="11263" max="11263" width="8.85546875" customWidth="1"/>
    <col min="11264" max="11264" width="12.140625" customWidth="1"/>
    <col min="11265" max="11265" width="17.28515625" customWidth="1"/>
    <col min="11266" max="11266" width="12.42578125" customWidth="1"/>
    <col min="11267" max="11267" width="7.5703125" customWidth="1"/>
    <col min="11268" max="11268" width="11.42578125" customWidth="1"/>
    <col min="11269" max="11269" width="7.42578125" customWidth="1"/>
    <col min="11270" max="11270" width="12.28515625" customWidth="1"/>
    <col min="11271" max="11271" width="19.7109375" customWidth="1"/>
    <col min="11518" max="11518" width="11.5703125" customWidth="1"/>
    <col min="11519" max="11519" width="8.85546875" customWidth="1"/>
    <col min="11520" max="11520" width="12.140625" customWidth="1"/>
    <col min="11521" max="11521" width="17.28515625" customWidth="1"/>
    <col min="11522" max="11522" width="12.42578125" customWidth="1"/>
    <col min="11523" max="11523" width="7.5703125" customWidth="1"/>
    <col min="11524" max="11524" width="11.42578125" customWidth="1"/>
    <col min="11525" max="11525" width="7.42578125" customWidth="1"/>
    <col min="11526" max="11526" width="12.28515625" customWidth="1"/>
    <col min="11527" max="11527" width="19.7109375" customWidth="1"/>
    <col min="11774" max="11774" width="11.5703125" customWidth="1"/>
    <col min="11775" max="11775" width="8.85546875" customWidth="1"/>
    <col min="11776" max="11776" width="12.140625" customWidth="1"/>
    <col min="11777" max="11777" width="17.28515625" customWidth="1"/>
    <col min="11778" max="11778" width="12.42578125" customWidth="1"/>
    <col min="11779" max="11779" width="7.5703125" customWidth="1"/>
    <col min="11780" max="11780" width="11.42578125" customWidth="1"/>
    <col min="11781" max="11781" width="7.42578125" customWidth="1"/>
    <col min="11782" max="11782" width="12.28515625" customWidth="1"/>
    <col min="11783" max="11783" width="19.7109375" customWidth="1"/>
    <col min="12030" max="12030" width="11.5703125" customWidth="1"/>
    <col min="12031" max="12031" width="8.85546875" customWidth="1"/>
    <col min="12032" max="12032" width="12.140625" customWidth="1"/>
    <col min="12033" max="12033" width="17.28515625" customWidth="1"/>
    <col min="12034" max="12034" width="12.42578125" customWidth="1"/>
    <col min="12035" max="12035" width="7.5703125" customWidth="1"/>
    <col min="12036" max="12036" width="11.42578125" customWidth="1"/>
    <col min="12037" max="12037" width="7.42578125" customWidth="1"/>
    <col min="12038" max="12038" width="12.28515625" customWidth="1"/>
    <col min="12039" max="12039" width="19.7109375" customWidth="1"/>
    <col min="12286" max="12286" width="11.5703125" customWidth="1"/>
    <col min="12287" max="12287" width="8.85546875" customWidth="1"/>
    <col min="12288" max="12288" width="12.140625" customWidth="1"/>
    <col min="12289" max="12289" width="17.28515625" customWidth="1"/>
    <col min="12290" max="12290" width="12.42578125" customWidth="1"/>
    <col min="12291" max="12291" width="7.5703125" customWidth="1"/>
    <col min="12292" max="12292" width="11.42578125" customWidth="1"/>
    <col min="12293" max="12293" width="7.42578125" customWidth="1"/>
    <col min="12294" max="12294" width="12.28515625" customWidth="1"/>
    <col min="12295" max="12295" width="19.7109375" customWidth="1"/>
    <col min="12542" max="12542" width="11.5703125" customWidth="1"/>
    <col min="12543" max="12543" width="8.85546875" customWidth="1"/>
    <col min="12544" max="12544" width="12.140625" customWidth="1"/>
    <col min="12545" max="12545" width="17.28515625" customWidth="1"/>
    <col min="12546" max="12546" width="12.42578125" customWidth="1"/>
    <col min="12547" max="12547" width="7.5703125" customWidth="1"/>
    <col min="12548" max="12548" width="11.42578125" customWidth="1"/>
    <col min="12549" max="12549" width="7.42578125" customWidth="1"/>
    <col min="12550" max="12550" width="12.28515625" customWidth="1"/>
    <col min="12551" max="12551" width="19.7109375" customWidth="1"/>
    <col min="12798" max="12798" width="11.5703125" customWidth="1"/>
    <col min="12799" max="12799" width="8.85546875" customWidth="1"/>
    <col min="12800" max="12800" width="12.140625" customWidth="1"/>
    <col min="12801" max="12801" width="17.28515625" customWidth="1"/>
    <col min="12802" max="12802" width="12.42578125" customWidth="1"/>
    <col min="12803" max="12803" width="7.5703125" customWidth="1"/>
    <col min="12804" max="12804" width="11.42578125" customWidth="1"/>
    <col min="12805" max="12805" width="7.42578125" customWidth="1"/>
    <col min="12806" max="12806" width="12.28515625" customWidth="1"/>
    <col min="12807" max="12807" width="19.7109375" customWidth="1"/>
    <col min="13054" max="13054" width="11.5703125" customWidth="1"/>
    <col min="13055" max="13055" width="8.85546875" customWidth="1"/>
    <col min="13056" max="13056" width="12.140625" customWidth="1"/>
    <col min="13057" max="13057" width="17.28515625" customWidth="1"/>
    <col min="13058" max="13058" width="12.42578125" customWidth="1"/>
    <col min="13059" max="13059" width="7.5703125" customWidth="1"/>
    <col min="13060" max="13060" width="11.42578125" customWidth="1"/>
    <col min="13061" max="13061" width="7.42578125" customWidth="1"/>
    <col min="13062" max="13062" width="12.28515625" customWidth="1"/>
    <col min="13063" max="13063" width="19.7109375" customWidth="1"/>
    <col min="13310" max="13310" width="11.5703125" customWidth="1"/>
    <col min="13311" max="13311" width="8.85546875" customWidth="1"/>
    <col min="13312" max="13312" width="12.140625" customWidth="1"/>
    <col min="13313" max="13313" width="17.28515625" customWidth="1"/>
    <col min="13314" max="13314" width="12.42578125" customWidth="1"/>
    <col min="13315" max="13315" width="7.5703125" customWidth="1"/>
    <col min="13316" max="13316" width="11.42578125" customWidth="1"/>
    <col min="13317" max="13317" width="7.42578125" customWidth="1"/>
    <col min="13318" max="13318" width="12.28515625" customWidth="1"/>
    <col min="13319" max="13319" width="19.7109375" customWidth="1"/>
    <col min="13566" max="13566" width="11.5703125" customWidth="1"/>
    <col min="13567" max="13567" width="8.85546875" customWidth="1"/>
    <col min="13568" max="13568" width="12.140625" customWidth="1"/>
    <col min="13569" max="13569" width="17.28515625" customWidth="1"/>
    <col min="13570" max="13570" width="12.42578125" customWidth="1"/>
    <col min="13571" max="13571" width="7.5703125" customWidth="1"/>
    <col min="13572" max="13572" width="11.42578125" customWidth="1"/>
    <col min="13573" max="13573" width="7.42578125" customWidth="1"/>
    <col min="13574" max="13574" width="12.28515625" customWidth="1"/>
    <col min="13575" max="13575" width="19.7109375" customWidth="1"/>
    <col min="13822" max="13822" width="11.5703125" customWidth="1"/>
    <col min="13823" max="13823" width="8.85546875" customWidth="1"/>
    <col min="13824" max="13824" width="12.140625" customWidth="1"/>
    <col min="13825" max="13825" width="17.28515625" customWidth="1"/>
    <col min="13826" max="13826" width="12.42578125" customWidth="1"/>
    <col min="13827" max="13827" width="7.5703125" customWidth="1"/>
    <col min="13828" max="13828" width="11.42578125" customWidth="1"/>
    <col min="13829" max="13829" width="7.42578125" customWidth="1"/>
    <col min="13830" max="13830" width="12.28515625" customWidth="1"/>
    <col min="13831" max="13831" width="19.7109375" customWidth="1"/>
    <col min="14078" max="14078" width="11.5703125" customWidth="1"/>
    <col min="14079" max="14079" width="8.85546875" customWidth="1"/>
    <col min="14080" max="14080" width="12.140625" customWidth="1"/>
    <col min="14081" max="14081" width="17.28515625" customWidth="1"/>
    <col min="14082" max="14082" width="12.42578125" customWidth="1"/>
    <col min="14083" max="14083" width="7.5703125" customWidth="1"/>
    <col min="14084" max="14084" width="11.42578125" customWidth="1"/>
    <col min="14085" max="14085" width="7.42578125" customWidth="1"/>
    <col min="14086" max="14086" width="12.28515625" customWidth="1"/>
    <col min="14087" max="14087" width="19.7109375" customWidth="1"/>
    <col min="14334" max="14334" width="11.5703125" customWidth="1"/>
    <col min="14335" max="14335" width="8.85546875" customWidth="1"/>
    <col min="14336" max="14336" width="12.140625" customWidth="1"/>
    <col min="14337" max="14337" width="17.28515625" customWidth="1"/>
    <col min="14338" max="14338" width="12.42578125" customWidth="1"/>
    <col min="14339" max="14339" width="7.5703125" customWidth="1"/>
    <col min="14340" max="14340" width="11.42578125" customWidth="1"/>
    <col min="14341" max="14341" width="7.42578125" customWidth="1"/>
    <col min="14342" max="14342" width="12.28515625" customWidth="1"/>
    <col min="14343" max="14343" width="19.7109375" customWidth="1"/>
    <col min="14590" max="14590" width="11.5703125" customWidth="1"/>
    <col min="14591" max="14591" width="8.85546875" customWidth="1"/>
    <col min="14592" max="14592" width="12.140625" customWidth="1"/>
    <col min="14593" max="14593" width="17.28515625" customWidth="1"/>
    <col min="14594" max="14594" width="12.42578125" customWidth="1"/>
    <col min="14595" max="14595" width="7.5703125" customWidth="1"/>
    <col min="14596" max="14596" width="11.42578125" customWidth="1"/>
    <col min="14597" max="14597" width="7.42578125" customWidth="1"/>
    <col min="14598" max="14598" width="12.28515625" customWidth="1"/>
    <col min="14599" max="14599" width="19.7109375" customWidth="1"/>
    <col min="14846" max="14846" width="11.5703125" customWidth="1"/>
    <col min="14847" max="14847" width="8.85546875" customWidth="1"/>
    <col min="14848" max="14848" width="12.140625" customWidth="1"/>
    <col min="14849" max="14849" width="17.28515625" customWidth="1"/>
    <col min="14850" max="14850" width="12.42578125" customWidth="1"/>
    <col min="14851" max="14851" width="7.5703125" customWidth="1"/>
    <col min="14852" max="14852" width="11.42578125" customWidth="1"/>
    <col min="14853" max="14853" width="7.42578125" customWidth="1"/>
    <col min="14854" max="14854" width="12.28515625" customWidth="1"/>
    <col min="14855" max="14855" width="19.7109375" customWidth="1"/>
    <col min="15102" max="15102" width="11.5703125" customWidth="1"/>
    <col min="15103" max="15103" width="8.85546875" customWidth="1"/>
    <col min="15104" max="15104" width="12.140625" customWidth="1"/>
    <col min="15105" max="15105" width="17.28515625" customWidth="1"/>
    <col min="15106" max="15106" width="12.42578125" customWidth="1"/>
    <col min="15107" max="15107" width="7.5703125" customWidth="1"/>
    <col min="15108" max="15108" width="11.42578125" customWidth="1"/>
    <col min="15109" max="15109" width="7.42578125" customWidth="1"/>
    <col min="15110" max="15110" width="12.28515625" customWidth="1"/>
    <col min="15111" max="15111" width="19.7109375" customWidth="1"/>
    <col min="15358" max="15358" width="11.5703125" customWidth="1"/>
    <col min="15359" max="15359" width="8.85546875" customWidth="1"/>
    <col min="15360" max="15360" width="12.140625" customWidth="1"/>
    <col min="15361" max="15361" width="17.28515625" customWidth="1"/>
    <col min="15362" max="15362" width="12.42578125" customWidth="1"/>
    <col min="15363" max="15363" width="7.5703125" customWidth="1"/>
    <col min="15364" max="15364" width="11.42578125" customWidth="1"/>
    <col min="15365" max="15365" width="7.42578125" customWidth="1"/>
    <col min="15366" max="15366" width="12.28515625" customWidth="1"/>
    <col min="15367" max="15367" width="19.7109375" customWidth="1"/>
    <col min="15614" max="15614" width="11.5703125" customWidth="1"/>
    <col min="15615" max="15615" width="8.85546875" customWidth="1"/>
    <col min="15616" max="15616" width="12.140625" customWidth="1"/>
    <col min="15617" max="15617" width="17.28515625" customWidth="1"/>
    <col min="15618" max="15618" width="12.42578125" customWidth="1"/>
    <col min="15619" max="15619" width="7.5703125" customWidth="1"/>
    <col min="15620" max="15620" width="11.42578125" customWidth="1"/>
    <col min="15621" max="15621" width="7.42578125" customWidth="1"/>
    <col min="15622" max="15622" width="12.28515625" customWidth="1"/>
    <col min="15623" max="15623" width="19.7109375" customWidth="1"/>
    <col min="15870" max="15870" width="11.5703125" customWidth="1"/>
    <col min="15871" max="15871" width="8.85546875" customWidth="1"/>
    <col min="15872" max="15872" width="12.140625" customWidth="1"/>
    <col min="15873" max="15873" width="17.28515625" customWidth="1"/>
    <col min="15874" max="15874" width="12.42578125" customWidth="1"/>
    <col min="15875" max="15875" width="7.5703125" customWidth="1"/>
    <col min="15876" max="15876" width="11.42578125" customWidth="1"/>
    <col min="15877" max="15877" width="7.42578125" customWidth="1"/>
    <col min="15878" max="15878" width="12.28515625" customWidth="1"/>
    <col min="15879" max="15879" width="19.7109375" customWidth="1"/>
    <col min="16126" max="16126" width="11.5703125" customWidth="1"/>
    <col min="16127" max="16127" width="8.85546875" customWidth="1"/>
    <col min="16128" max="16128" width="12.140625" customWidth="1"/>
    <col min="16129" max="16129" width="17.28515625" customWidth="1"/>
    <col min="16130" max="16130" width="12.42578125" customWidth="1"/>
    <col min="16131" max="16131" width="7.5703125" customWidth="1"/>
    <col min="16132" max="16132" width="11.42578125" customWidth="1"/>
    <col min="16133" max="16133" width="7.42578125" customWidth="1"/>
    <col min="16134" max="16134" width="12.28515625" customWidth="1"/>
    <col min="16135" max="16135" width="19.7109375" customWidth="1"/>
  </cols>
  <sheetData>
    <row r="1" spans="1:7" ht="16.5" thickTop="1" thickBot="1" x14ac:dyDescent="0.3">
      <c r="A1" s="23" t="s">
        <v>17</v>
      </c>
      <c r="B1" s="24"/>
      <c r="C1" s="24"/>
      <c r="D1" s="24"/>
      <c r="E1" s="24"/>
      <c r="F1" s="24"/>
      <c r="G1" s="24"/>
    </row>
    <row r="2" spans="1:7" ht="15.75" customHeight="1" thickTop="1" x14ac:dyDescent="0.25">
      <c r="A2" s="25" t="s">
        <v>13</v>
      </c>
      <c r="B2" s="27" t="s">
        <v>12</v>
      </c>
      <c r="C2" s="28"/>
      <c r="D2" s="10" t="s">
        <v>11</v>
      </c>
      <c r="E2" s="31" t="s">
        <v>10</v>
      </c>
      <c r="F2" s="32"/>
      <c r="G2" s="9" t="s">
        <v>9</v>
      </c>
    </row>
    <row r="3" spans="1:7" x14ac:dyDescent="0.25">
      <c r="A3" s="26"/>
      <c r="B3" s="29"/>
      <c r="C3" s="30"/>
      <c r="D3" s="8" t="s">
        <v>8</v>
      </c>
      <c r="E3" s="33" t="s">
        <v>7</v>
      </c>
      <c r="F3" s="34"/>
      <c r="G3" s="7" t="s">
        <v>6</v>
      </c>
    </row>
    <row r="4" spans="1:7" x14ac:dyDescent="0.25">
      <c r="A4" s="5" t="s">
        <v>5</v>
      </c>
      <c r="B4" s="1">
        <v>1.3282126206</v>
      </c>
      <c r="C4" s="2" t="s">
        <v>2</v>
      </c>
      <c r="D4" s="6">
        <v>0.65</v>
      </c>
      <c r="E4" s="3">
        <f>170/453.59237</f>
        <v>0.37478584571429185</v>
      </c>
      <c r="F4" s="2" t="s">
        <v>1</v>
      </c>
      <c r="G4" s="1">
        <f>B4*E4/D4</f>
        <v>0.76583890815379518</v>
      </c>
    </row>
    <row r="5" spans="1:7" x14ac:dyDescent="0.25">
      <c r="A5" s="5" t="s">
        <v>4</v>
      </c>
      <c r="B5" s="1">
        <v>1.8991829826</v>
      </c>
      <c r="C5" s="2" t="s">
        <v>2</v>
      </c>
      <c r="D5" s="4">
        <f>311/(453.59237*10/16)</f>
        <v>1.0970202166319507</v>
      </c>
      <c r="E5" s="3">
        <f>170/453.59237</f>
        <v>0.37478584571429185</v>
      </c>
      <c r="F5" s="2" t="s">
        <v>1</v>
      </c>
      <c r="G5" s="1">
        <f>B5*E5/D5</f>
        <v>0.64883662990755631</v>
      </c>
    </row>
    <row r="6" spans="1:7" ht="15.75" thickBot="1" x14ac:dyDescent="0.3">
      <c r="A6" s="11" t="s">
        <v>3</v>
      </c>
      <c r="B6" s="12">
        <v>2.2195369395000002</v>
      </c>
      <c r="C6" s="13" t="s">
        <v>2</v>
      </c>
      <c r="D6" s="14">
        <f>71/(453.59237/16)</f>
        <v>2.5044512984202094</v>
      </c>
      <c r="E6" s="15">
        <f>175/453.59237</f>
        <v>0.38580895882353577</v>
      </c>
      <c r="F6" s="13" t="s">
        <v>1</v>
      </c>
      <c r="G6" s="12">
        <f>B6*E6/D6</f>
        <v>0.3419181024757923</v>
      </c>
    </row>
    <row r="7" spans="1:7" ht="82.5" customHeight="1" thickTop="1" x14ac:dyDescent="0.25">
      <c r="A7" s="22" t="s">
        <v>16</v>
      </c>
      <c r="B7" s="22"/>
      <c r="C7" s="22"/>
      <c r="D7" s="22"/>
      <c r="E7" s="22"/>
      <c r="F7" s="22"/>
      <c r="G7" s="22"/>
    </row>
    <row r="8" spans="1:7" x14ac:dyDescent="0.25">
      <c r="A8" s="21"/>
      <c r="B8" s="21"/>
      <c r="C8" s="21"/>
      <c r="D8" s="21"/>
      <c r="E8" s="21"/>
      <c r="F8" s="21"/>
      <c r="G8" s="21"/>
    </row>
    <row r="9" spans="1:7" ht="53.25" customHeight="1" x14ac:dyDescent="0.25">
      <c r="A9" s="20" t="s">
        <v>14</v>
      </c>
      <c r="B9" s="20"/>
      <c r="C9" s="20"/>
      <c r="D9" s="20"/>
      <c r="E9" s="20"/>
      <c r="F9" s="20"/>
      <c r="G9" s="20"/>
    </row>
    <row r="10" spans="1:7" x14ac:dyDescent="0.25">
      <c r="A10" s="17"/>
      <c r="B10" s="18"/>
      <c r="C10" s="18"/>
      <c r="D10" s="18"/>
      <c r="E10" s="18"/>
      <c r="F10" s="18"/>
      <c r="G10" s="18"/>
    </row>
    <row r="11" spans="1:7" ht="41.25" customHeight="1" x14ac:dyDescent="0.25">
      <c r="A11" s="16" t="s">
        <v>15</v>
      </c>
      <c r="B11" s="16"/>
      <c r="C11" s="16"/>
      <c r="D11" s="16"/>
      <c r="E11" s="16"/>
      <c r="F11" s="16"/>
      <c r="G11" s="16"/>
    </row>
    <row r="12" spans="1:7" x14ac:dyDescent="0.25">
      <c r="A12" s="17"/>
      <c r="B12" s="18"/>
      <c r="C12" s="18"/>
      <c r="D12" s="18"/>
      <c r="E12" s="18"/>
      <c r="F12" s="18"/>
      <c r="G12" s="18"/>
    </row>
    <row r="13" spans="1:7" ht="65.099999999999994" customHeight="1" x14ac:dyDescent="0.25">
      <c r="A13" s="19" t="s">
        <v>18</v>
      </c>
      <c r="B13" s="19"/>
      <c r="C13" s="19"/>
      <c r="D13" s="19"/>
      <c r="E13" s="19"/>
      <c r="F13" s="19"/>
      <c r="G13" s="19"/>
    </row>
    <row r="21" spans="6:6" x14ac:dyDescent="0.25">
      <c r="F21" t="s">
        <v>0</v>
      </c>
    </row>
  </sheetData>
  <mergeCells count="12">
    <mergeCell ref="A8:G8"/>
    <mergeCell ref="A7:G7"/>
    <mergeCell ref="A1:G1"/>
    <mergeCell ref="A2:A3"/>
    <mergeCell ref="B2:C3"/>
    <mergeCell ref="E2:F2"/>
    <mergeCell ref="E3:F3"/>
    <mergeCell ref="A11:G11"/>
    <mergeCell ref="A12:G12"/>
    <mergeCell ref="A13:G13"/>
    <mergeCell ref="A9:G9"/>
    <mergeCell ref="A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Lima beans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Lima beans—Average retail price per pound and per cup equivalent, 2016</dc:title>
  <dc:subject>Agricultural economics</dc:subject>
  <dc:creator>Hayden Stewart and Jeffrey Hyman</dc:creator>
  <cp:keywords>Lima beans, fruits and vegetables, average prices, retail stores, IRI Infoscan data, food consumption, edible cup equivalents, FPED</cp:keywords>
  <dc:description>Excel table showing average price per cup equivalent for lima beans.</dc:description>
  <cp:lastModifiedBy>Windows User</cp:lastModifiedBy>
  <dcterms:created xsi:type="dcterms:W3CDTF">2015-03-11T13:29:24Z</dcterms:created>
  <dcterms:modified xsi:type="dcterms:W3CDTF">2018-06-28T18:58:45Z</dcterms:modified>
</cp:coreProperties>
</file>