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227"/>
  <workbookPr defaultThemeVersion="124226"/>
  <mc:AlternateContent xmlns:mc="http://schemas.openxmlformats.org/markup-compatibility/2006">
    <mc:Choice Requires="x15">
      <x15ac:absPath xmlns:x15ac="http://schemas.microsoft.com/office/spreadsheetml/2010/11/ac" url="M:\OD\SharedDocuments\FED Data Products\Fruit and Vegetable Prices\2020 Prices Update\FV 2020 Prices Excel tables 2023 05-17\Vegetables 2020\"/>
    </mc:Choice>
  </mc:AlternateContent>
  <xr:revisionPtr revIDLastSave="0" documentId="8_{50562C71-C33F-4D68-82EF-4EBC66CFE173}" xr6:coauthVersionLast="47" xr6:coauthVersionMax="47" xr10:uidLastSave="{00000000-0000-0000-0000-000000000000}"/>
  <bookViews>
    <workbookView xWindow="0" yWindow="1950" windowWidth="55320" windowHeight="9420" xr2:uid="{00000000-000D-0000-FFFF-FFFF00000000}"/>
  </bookViews>
  <sheets>
    <sheet name="Acorn squash"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D3" i="1" l="1"/>
  <c r="E3" i="1"/>
  <c r="G3" i="1" l="1"/>
</calcChain>
</file>

<file path=xl/sharedStrings.xml><?xml version="1.0" encoding="utf-8"?>
<sst xmlns="http://schemas.openxmlformats.org/spreadsheetml/2006/main" count="11" uniqueCount="11">
  <si>
    <t>Form</t>
  </si>
  <si>
    <t xml:space="preserve"> per pound</t>
  </si>
  <si>
    <t>pounds</t>
  </si>
  <si>
    <t>Preparation yield factor</t>
  </si>
  <si>
    <t xml:space="preserve">Size of a cup equivalent </t>
  </si>
  <si>
    <t>Average price per cup equivalent</t>
  </si>
  <si>
    <r>
      <t>Acorn squash</t>
    </r>
    <r>
      <rPr>
        <b/>
        <sz val="12"/>
        <rFont val="Calibri"/>
        <family val="2"/>
      </rPr>
      <t>—</t>
    </r>
    <r>
      <rPr>
        <b/>
        <sz val="12"/>
        <rFont val="Arial"/>
        <family val="2"/>
      </rPr>
      <t>Average retail price per pound and per cup equivalent, 2020</t>
    </r>
  </si>
  <si>
    <r>
      <t>Average retail price</t>
    </r>
    <r>
      <rPr>
        <vertAlign val="superscript"/>
        <sz val="12"/>
        <rFont val="Arial"/>
        <family val="2"/>
      </rPr>
      <t xml:space="preserve"> </t>
    </r>
  </si>
  <si>
    <r>
      <t>Fresh</t>
    </r>
    <r>
      <rPr>
        <vertAlign val="superscript"/>
        <sz val="12"/>
        <rFont val="Arial"/>
        <family val="2"/>
      </rPr>
      <t>1</t>
    </r>
  </si>
  <si>
    <r>
      <rPr>
        <vertAlign val="superscript"/>
        <sz val="12"/>
        <rFont val="Arial"/>
        <family val="2"/>
      </rPr>
      <t>1</t>
    </r>
    <r>
      <rPr>
        <sz val="12"/>
        <rFont val="Arial"/>
        <family val="2"/>
      </rPr>
      <t xml:space="preserve">It is assumed that consumers bake acorn squash prior to consumption. Each pound purchased at retail yields about 0.46 pounds of cooked vegetable after baking and removing inedible parts like the seeds, rind and stem (USDA Food and Nutrient Database for Dietary Studies). </t>
    </r>
  </si>
  <si>
    <t>Source: USDA, Economic Research Service calculations from 2020 Circana (formerly Information Resources, Inc. [IRI]) OmniMarket Core Outlets (formerly InfoScan) data; the USDA Food and Nutrient Database for Dietary Studies (FNDDS) 2015–16; and the Food Patterns Equivalents Database (FPED) 2017–18 as well as the FPED's accompanying Methodology and User Guide.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</si>
</sst>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00"/>
    <numFmt numFmtId="165" formatCode="0.000"/>
  </numFmts>
  <fonts count="8" x14ac:knownFonts="1">
    <font>
      <sz val="11"/>
      <color theme="1"/>
      <name val="Calibri"/>
      <family val="2"/>
      <scheme val="minor"/>
    </font>
    <font>
      <sz val="11"/>
      <color theme="1"/>
      <name val="Calibri"/>
      <family val="2"/>
      <scheme val="minor"/>
    </font>
    <font>
      <sz val="10"/>
      <name val="Arial"/>
      <family val="2"/>
    </font>
    <font>
      <b/>
      <sz val="12"/>
      <name val="Arial"/>
      <family val="2"/>
    </font>
    <font>
      <b/>
      <sz val="12"/>
      <name val="Calibri"/>
      <family val="2"/>
    </font>
    <font>
      <sz val="12"/>
      <color theme="1"/>
      <name val="Calibri"/>
      <family val="2"/>
      <scheme val="minor"/>
    </font>
    <font>
      <sz val="12"/>
      <name val="Arial"/>
      <family val="2"/>
    </font>
    <font>
      <vertAlign val="superscript"/>
      <sz val="12"/>
      <name val="Arial"/>
      <family val="2"/>
    </font>
  </fonts>
  <fills count="3">
    <fill>
      <patternFill patternType="none"/>
    </fill>
    <fill>
      <patternFill patternType="gray125"/>
    </fill>
    <fill>
      <patternFill patternType="solid">
        <fgColor rgb="FFFFFFCC"/>
      </patternFill>
    </fill>
  </fills>
  <borders count="12">
    <border>
      <left/>
      <right/>
      <top/>
      <bottom/>
      <diagonal/>
    </border>
    <border>
      <left style="thin">
        <color rgb="FFB2B2B2"/>
      </left>
      <right style="thin">
        <color rgb="FFB2B2B2"/>
      </right>
      <top style="thin">
        <color rgb="FFB2B2B2"/>
      </top>
      <bottom style="thin">
        <color rgb="FFB2B2B2"/>
      </bottom>
      <diagonal/>
    </border>
    <border>
      <left/>
      <right/>
      <top style="thin">
        <color theme="1" tint="0.499984740745262"/>
      </top>
      <bottom style="thin">
        <color theme="1" tint="0.499984740745262"/>
      </bottom>
      <diagonal/>
    </border>
    <border>
      <left style="thin">
        <color theme="1" tint="0.499984740745262"/>
      </left>
      <right style="thin">
        <color theme="1" tint="0.499984740745262"/>
      </right>
      <top style="thin">
        <color indexed="64"/>
      </top>
      <bottom style="double">
        <color indexed="64"/>
      </bottom>
      <diagonal/>
    </border>
    <border>
      <left style="thin">
        <color theme="0" tint="-0.24994659260841701"/>
      </left>
      <right style="thin">
        <color theme="1" tint="0.499984740745262"/>
      </right>
      <top style="thin">
        <color indexed="64"/>
      </top>
      <bottom style="double">
        <color indexed="64"/>
      </bottom>
      <diagonal/>
    </border>
    <border>
      <left style="thin">
        <color theme="1" tint="0.499984740745262"/>
      </left>
      <right style="thin">
        <color theme="0" tint="-0.24994659260841701"/>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theme="0" tint="-0.499984740745262"/>
      </left>
      <right/>
      <top style="double">
        <color indexed="64"/>
      </top>
      <bottom style="thin">
        <color theme="0"/>
      </bottom>
      <diagonal/>
    </border>
    <border>
      <left style="thin">
        <color indexed="64"/>
      </left>
      <right style="thin">
        <color theme="0" tint="-0.499984740745262"/>
      </right>
      <top style="double">
        <color indexed="64"/>
      </top>
      <bottom style="thin">
        <color theme="0"/>
      </bottom>
      <diagonal/>
    </border>
    <border>
      <left style="thin">
        <color theme="0" tint="-0.499984740745262"/>
      </left>
      <right style="thin">
        <color indexed="64"/>
      </right>
      <top style="double">
        <color indexed="64"/>
      </top>
      <bottom style="thin">
        <color theme="0"/>
      </bottom>
      <diagonal/>
    </border>
    <border>
      <left/>
      <right/>
      <top style="double">
        <color indexed="64"/>
      </top>
      <bottom style="thin">
        <color theme="0"/>
      </bottom>
      <diagonal/>
    </border>
    <border>
      <left style="thin">
        <color indexed="64"/>
      </left>
      <right style="thin">
        <color auto="1"/>
      </right>
      <top style="double">
        <color indexed="64"/>
      </top>
      <bottom style="thin">
        <color indexed="64"/>
      </bottom>
      <diagonal/>
    </border>
  </borders>
  <cellStyleXfs count="9">
    <xf numFmtId="0" fontId="0" fillId="0" borderId="0"/>
    <xf numFmtId="9" fontId="1" fillId="0" borderId="0" applyFont="0" applyFill="0" applyBorder="0" applyAlignment="0" applyProtection="0"/>
    <xf numFmtId="0" fontId="2" fillId="0" borderId="0"/>
    <xf numFmtId="0" fontId="2" fillId="0" borderId="0"/>
    <xf numFmtId="0" fontId="2" fillId="0" borderId="0"/>
    <xf numFmtId="0" fontId="2" fillId="2" borderId="1" applyNumberFormat="0" applyFont="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cellStyleXfs>
  <cellXfs count="18">
    <xf numFmtId="0" fontId="0" fillId="0" borderId="0" xfId="0"/>
    <xf numFmtId="0" fontId="3" fillId="0" borderId="0" xfId="2" applyFont="1" applyAlignment="1">
      <alignment vertical="center"/>
    </xf>
    <xf numFmtId="0" fontId="5" fillId="0" borderId="0" xfId="0" applyFont="1" applyAlignment="1">
      <alignment vertical="center"/>
    </xf>
    <xf numFmtId="0" fontId="5" fillId="0" borderId="0" xfId="0" applyFont="1"/>
    <xf numFmtId="0" fontId="6" fillId="0" borderId="7" xfId="0" applyFont="1" applyBorder="1" applyAlignment="1">
      <alignment vertical="center" wrapText="1"/>
    </xf>
    <xf numFmtId="2" fontId="6" fillId="0" borderId="8" xfId="0" applyNumberFormat="1" applyFont="1" applyBorder="1" applyAlignment="1">
      <alignment horizontal="centerContinuous" vertical="center" wrapText="1"/>
    </xf>
    <xf numFmtId="2" fontId="6" fillId="0" borderId="9" xfId="0" applyNumberFormat="1" applyFont="1" applyBorder="1" applyAlignment="1">
      <alignment horizontal="centerContinuous" vertical="center" wrapText="1"/>
    </xf>
    <xf numFmtId="9" fontId="6" fillId="0" borderId="10" xfId="1" applyFont="1" applyBorder="1" applyAlignment="1">
      <alignment horizontal="center" vertical="center" wrapText="1"/>
    </xf>
    <xf numFmtId="2" fontId="6" fillId="0" borderId="9" xfId="0" applyNumberFormat="1" applyFont="1" applyBorder="1" applyAlignment="1">
      <alignment horizontal="centerContinuous" vertical="center"/>
    </xf>
    <xf numFmtId="0" fontId="6" fillId="0" borderId="11" xfId="0" applyFont="1" applyBorder="1" applyAlignment="1">
      <alignment horizontal="center" vertical="center" wrapText="1"/>
    </xf>
    <xf numFmtId="0" fontId="6" fillId="0" borderId="3" xfId="2" applyFont="1" applyBorder="1" applyAlignment="1">
      <alignment vertical="center"/>
    </xf>
    <xf numFmtId="164" fontId="6" fillId="0" borderId="5" xfId="2" applyNumberFormat="1" applyFont="1" applyBorder="1" applyAlignment="1">
      <alignment horizontal="center" vertical="center"/>
    </xf>
    <xf numFmtId="0" fontId="6" fillId="0" borderId="4" xfId="2" applyFont="1" applyBorder="1" applyAlignment="1">
      <alignment horizontal="center" vertical="center"/>
    </xf>
    <xf numFmtId="165" fontId="6" fillId="0" borderId="6" xfId="0" applyNumberFormat="1" applyFont="1" applyBorder="1" applyAlignment="1">
      <alignment horizontal="center" vertical="center"/>
    </xf>
    <xf numFmtId="165" fontId="6" fillId="0" borderId="5" xfId="2" applyNumberFormat="1" applyFont="1" applyBorder="1" applyAlignment="1">
      <alignment horizontal="center" vertical="center"/>
    </xf>
    <xf numFmtId="164" fontId="6" fillId="0" borderId="3" xfId="2" applyNumberFormat="1" applyFont="1" applyBorder="1" applyAlignment="1">
      <alignment horizontal="center" vertical="center"/>
    </xf>
    <xf numFmtId="0" fontId="6" fillId="0" borderId="2" xfId="2" applyFont="1" applyBorder="1"/>
    <xf numFmtId="2" fontId="6" fillId="0" borderId="2" xfId="2" applyNumberFormat="1" applyFont="1" applyBorder="1"/>
  </cellXfs>
  <cellStyles count="9">
    <cellStyle name="Normal" xfId="0" builtinId="0"/>
    <cellStyle name="Normal 2" xfId="3" xr:uid="{00000000-0005-0000-0000-000001000000}"/>
    <cellStyle name="Normal 4" xfId="4" xr:uid="{00000000-0005-0000-0000-000002000000}"/>
    <cellStyle name="Normal 5" xfId="2" xr:uid="{00000000-0005-0000-0000-000003000000}"/>
    <cellStyle name="Note 3" xfId="5" xr:uid="{00000000-0005-0000-0000-000004000000}"/>
    <cellStyle name="Percent" xfId="1" builtinId="5"/>
    <cellStyle name="Percent 3" xfId="6" xr:uid="{00000000-0005-0000-0000-000006000000}"/>
    <cellStyle name="Percent 4" xfId="7" xr:uid="{00000000-0005-0000-0000-000007000000}"/>
    <cellStyle name="Percent 5" xfId="8" xr:uid="{00000000-0005-0000-0000-000008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
  <sheetViews>
    <sheetView tabSelected="1" workbookViewId="0"/>
  </sheetViews>
  <sheetFormatPr defaultRowHeight="15.75" x14ac:dyDescent="0.25"/>
  <cols>
    <col min="1" max="1" width="8.28515625" style="3" customWidth="1"/>
    <col min="2" max="2" width="9.7109375" style="3" customWidth="1"/>
    <col min="3" max="3" width="11.85546875" style="3" bestFit="1" customWidth="1"/>
    <col min="4" max="4" width="13" style="3" bestFit="1" customWidth="1"/>
    <col min="5" max="5" width="9.85546875" style="3" customWidth="1"/>
    <col min="6" max="6" width="8.5703125" style="3" bestFit="1" customWidth="1"/>
    <col min="7" max="7" width="19.42578125" style="3" bestFit="1" customWidth="1"/>
    <col min="8" max="16384" width="9.140625" style="3"/>
  </cols>
  <sheetData>
    <row r="1" spans="1:7" ht="16.5" thickBot="1" x14ac:dyDescent="0.3">
      <c r="A1" s="1" t="s">
        <v>6</v>
      </c>
      <c r="B1" s="2"/>
      <c r="C1" s="2"/>
      <c r="D1" s="2"/>
      <c r="E1" s="2"/>
      <c r="F1" s="2"/>
      <c r="G1" s="2"/>
    </row>
    <row r="2" spans="1:7" ht="30.75" thickTop="1" x14ac:dyDescent="0.25">
      <c r="A2" s="4" t="s">
        <v>0</v>
      </c>
      <c r="B2" s="5" t="s">
        <v>7</v>
      </c>
      <c r="C2" s="6"/>
      <c r="D2" s="7" t="s">
        <v>3</v>
      </c>
      <c r="E2" s="5" t="s">
        <v>4</v>
      </c>
      <c r="F2" s="8"/>
      <c r="G2" s="9" t="s">
        <v>5</v>
      </c>
    </row>
    <row r="3" spans="1:7" ht="18.75" thickBot="1" x14ac:dyDescent="0.3">
      <c r="A3" s="10" t="s">
        <v>8</v>
      </c>
      <c r="B3" s="11">
        <v>1.18035074031327</v>
      </c>
      <c r="C3" s="12" t="s">
        <v>1</v>
      </c>
      <c r="D3" s="13">
        <f>13/(453.59237/16)</f>
        <v>0.45856150534454537</v>
      </c>
      <c r="E3" s="14">
        <f>205/453.59237</f>
        <v>0.45194763747899902</v>
      </c>
      <c r="F3" s="12" t="s">
        <v>2</v>
      </c>
      <c r="G3" s="15">
        <f>B3*E3/D3</f>
        <v>1.1633264507895209</v>
      </c>
    </row>
    <row r="4" spans="1:7" ht="19.5" thickTop="1" x14ac:dyDescent="0.25">
      <c r="A4" s="16" t="s">
        <v>9</v>
      </c>
      <c r="B4" s="16"/>
      <c r="C4" s="16"/>
      <c r="D4" s="16"/>
      <c r="E4" s="16"/>
      <c r="F4" s="16"/>
      <c r="G4" s="16"/>
    </row>
    <row r="5" spans="1:7" x14ac:dyDescent="0.25">
      <c r="A5" s="17" t="s">
        <v>10</v>
      </c>
      <c r="B5" s="17"/>
      <c r="C5" s="17"/>
      <c r="D5" s="17"/>
      <c r="E5" s="17"/>
      <c r="F5" s="17"/>
      <c r="G5" s="17"/>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Acorn squash</vt:lpstr>
    </vt:vector>
  </TitlesOfParts>
  <Manager/>
  <Company>USDA, Economic Research Service</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Acorn squash—Average retail price per pound and per cup equivalent</dc:title>
  <dc:subject>Agricultural Economics</dc:subject>
  <dc:creator>Hayden Stewart; Jeffrey Hyman</dc:creator>
  <cp:keywords>Acorn squash, fruits and vegetables, average prices, retail stores, IRI Infoscan data, food consumption, edible cup equivalents, FPED, U.S. Department of Agriculture, USDA, Economic Research Service, ERS</cp:keywords>
  <dc:description>Excel table showing average price per cup equivalent for acorn squash in 2020.</dc:description>
  <cp:lastModifiedBy>Hyman, Jeffrey - REE-ERS, Washington, DC</cp:lastModifiedBy>
  <cp:revision/>
  <dcterms:created xsi:type="dcterms:W3CDTF">2015-03-10T19:15:21Z</dcterms:created>
  <dcterms:modified xsi:type="dcterms:W3CDTF">2023-05-21T02:15:22Z</dcterms:modified>
  <cp:category/>
  <cp:contentStatus/>
</cp:coreProperties>
</file>