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F1DB2603-7BD7-4F21-9EAC-EB490CD852F7}" xr6:coauthVersionLast="47" xr6:coauthVersionMax="47" xr10:uidLastSave="{00000000-0000-0000-0000-000000000000}"/>
  <bookViews>
    <workbookView xWindow="0" yWindow="780" windowWidth="55320" windowHeight="9420" xr2:uid="{00000000-000D-0000-FFFF-FFFF00000000}"/>
  </bookViews>
  <sheets>
    <sheet name="Asparagu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s="1"/>
  <c r="E4" i="1"/>
  <c r="G4" i="1" s="1"/>
  <c r="D5" i="1"/>
  <c r="E5" i="1"/>
  <c r="G5" i="1" l="1"/>
</calcChain>
</file>

<file path=xl/sharedStrings.xml><?xml version="1.0" encoding="utf-8"?>
<sst xmlns="http://schemas.openxmlformats.org/spreadsheetml/2006/main" count="19" uniqueCount="15">
  <si>
    <t>Form</t>
  </si>
  <si>
    <t xml:space="preserve"> per pound</t>
  </si>
  <si>
    <t>pounds</t>
  </si>
  <si>
    <t>Asparagus—Average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</si>
  <si>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</si>
  <si>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</si>
  <si>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</si>
  <si>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</si>
  <si>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</si>
  <si>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</si>
  <si>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</si>
  <si>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r>
      <rPr>
        <vertAlign val="superscript"/>
        <sz val="12"/>
        <rFont val="Arial"/>
        <family val="2"/>
      </rPr>
      <t>1</t>
    </r>
    <r>
      <rPr>
        <sz val="12"/>
        <rFont val="Arial"/>
        <family val="2"/>
      </rPr>
      <t>Includes green asparagus. It is assumed that fresh asparagus is cooked prior to consumption. The USDA Food and Nutrient Database for Dietary Studies (FNDDS) indicates that preparing one ounce of raw asparagus yields 14 grams of cooked vegetable, indicating a preparation yield of about 49 percent. This accounts for both the removal of inedible butt ends as well as cooking loss.</t>
    </r>
  </si>
  <si>
    <r>
      <rPr>
        <vertAlign val="superscript"/>
        <sz val="12"/>
        <rFont val="Arial"/>
        <family val="2"/>
      </rPr>
      <t>2</t>
    </r>
    <r>
      <rPr>
        <sz val="12"/>
        <rFont val="Arial"/>
        <family val="2"/>
      </rPr>
      <t>Includes green asparagus. The liquid contents of the can are discarded prior to consumption. Based on the Food Patterns Equivalents Database (FPED), ERS assumes that 65 percent of the can's gross weight is solid and 35 percent is liquid medium. The FPED cup 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</si>
  <si>
    <r>
      <rPr>
        <vertAlign val="superscript"/>
        <sz val="12"/>
        <rFont val="Arial"/>
        <family val="2"/>
      </rPr>
      <t>3</t>
    </r>
    <r>
      <rPr>
        <sz val="12"/>
        <rFont val="Arial"/>
        <family val="2"/>
      </rPr>
      <t>The FNDDS reports that cooking 10 ounces of frozen asparagus yields 293 grams of cooked vegetable, indicating a preparation yield of about a 103 percent.</t>
    </r>
  </si>
  <si>
    <t>Source: USDA, Economic Research Service calculations from 2020 Circana (formerly Information Resources, Inc. [IRI]) OmniMarket Core Outlets (formerly InfoScan) data; the USDA Food and Nutrient Database for Dietary Studies (FNDDS) 2015–16;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</si>
</sst>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3" fillId="0" borderId="15" xfId="0" applyFont="1" applyBorder="1" applyAlignment="1">
      <alignment vertical="center"/>
    </xf>
    <xf numFmtId="0" fontId="4" fillId="0" borderId="17" xfId="0" applyFont="1" applyBorder="1" applyAlignment="1">
      <alignment vertical="center"/>
    </xf>
    <xf numFmtId="0" fontId="4" fillId="0" borderId="16" xfId="0" applyFont="1" applyBorder="1" applyAlignment="1">
      <alignment vertical="center"/>
    </xf>
    <xf numFmtId="0" fontId="4" fillId="0" borderId="15" xfId="0" applyFont="1" applyBorder="1" applyAlignment="1">
      <alignment vertical="center"/>
    </xf>
    <xf numFmtId="0" fontId="5" fillId="0" borderId="0" xfId="0" applyFont="1" applyAlignment="1">
      <alignment vertical="center"/>
    </xf>
    <xf numFmtId="0" fontId="4" fillId="0" borderId="0" xfId="0" applyFont="1"/>
    <xf numFmtId="0" fontId="5" fillId="0" borderId="18"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2"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2" xfId="0" applyNumberFormat="1" applyFont="1" applyBorder="1" applyAlignment="1">
      <alignment horizontal="centerContinuous" vertical="center"/>
    </xf>
    <xf numFmtId="0" fontId="5" fillId="0" borderId="19" xfId="0" applyFont="1" applyBorder="1" applyAlignment="1">
      <alignment horizontal="center" vertical="center" wrapText="1"/>
    </xf>
    <xf numFmtId="0" fontId="5" fillId="0" borderId="11" xfId="0" applyFont="1" applyBorder="1" applyAlignment="1">
      <alignment vertical="center"/>
    </xf>
    <xf numFmtId="164" fontId="5" fillId="0" borderId="9" xfId="0" applyNumberFormat="1" applyFont="1" applyBorder="1" applyAlignment="1">
      <alignment horizontal="center" vertical="center"/>
    </xf>
    <xf numFmtId="2" fontId="5" fillId="0" borderId="9" xfId="0" applyNumberFormat="1" applyFont="1" applyBorder="1" applyAlignment="1">
      <alignment horizontal="center" vertical="center"/>
    </xf>
    <xf numFmtId="165" fontId="5" fillId="0" borderId="10" xfId="1" applyNumberFormat="1" applyFont="1" applyFill="1" applyBorder="1" applyAlignment="1">
      <alignment horizontal="center" vertical="center"/>
    </xf>
    <xf numFmtId="165" fontId="5" fillId="0" borderId="9"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11" xfId="0" applyFont="1" applyBorder="1" applyAlignment="1">
      <alignment horizontal="left" vertical="center"/>
    </xf>
    <xf numFmtId="2" fontId="5" fillId="0" borderId="10" xfId="1" applyNumberFormat="1" applyFont="1" applyFill="1" applyBorder="1" applyAlignment="1">
      <alignment horizontal="center" vertical="center"/>
    </xf>
    <xf numFmtId="0" fontId="5" fillId="0" borderId="7" xfId="0" applyFont="1" applyBorder="1" applyAlignment="1">
      <alignment horizontal="lef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6" xfId="1" applyNumberFormat="1" applyFont="1" applyFill="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6" bestFit="1" customWidth="1"/>
    <col min="2" max="2" width="10.28515625" style="6" customWidth="1"/>
    <col min="3" max="3" width="11.85546875" style="6" bestFit="1" customWidth="1"/>
    <col min="4" max="4" width="13" style="6" bestFit="1" customWidth="1"/>
    <col min="5" max="5" width="9.5703125" style="6" customWidth="1"/>
    <col min="6" max="6" width="8.5703125" style="6" bestFit="1" customWidth="1"/>
    <col min="7" max="7" width="19.42578125" style="6" bestFit="1" customWidth="1"/>
    <col min="8" max="16384" width="9.140625" style="6"/>
  </cols>
  <sheetData>
    <row r="1" spans="1:7" ht="16.5" thickBot="1" x14ac:dyDescent="0.3">
      <c r="A1" s="1" t="s">
        <v>3</v>
      </c>
      <c r="B1" s="2"/>
      <c r="C1" s="3"/>
      <c r="D1" s="4"/>
      <c r="E1" s="4"/>
      <c r="F1" s="5"/>
      <c r="G1" s="5"/>
    </row>
    <row r="2" spans="1:7" ht="30.75" thickTop="1" x14ac:dyDescent="0.25">
      <c r="A2" s="7" t="s">
        <v>0</v>
      </c>
      <c r="B2" s="8" t="s">
        <v>7</v>
      </c>
      <c r="C2" s="9"/>
      <c r="D2" s="10" t="s">
        <v>4</v>
      </c>
      <c r="E2" s="8" t="s">
        <v>5</v>
      </c>
      <c r="F2" s="11"/>
      <c r="G2" s="12" t="s">
        <v>6</v>
      </c>
    </row>
    <row r="3" spans="1:7" ht="18" x14ac:dyDescent="0.25">
      <c r="A3" s="13" t="s">
        <v>8</v>
      </c>
      <c r="B3" s="14">
        <v>2.7575999719278799</v>
      </c>
      <c r="C3" s="15" t="s">
        <v>1</v>
      </c>
      <c r="D3" s="16">
        <f>14/(453.59237/16)</f>
        <v>0.49383546729412575</v>
      </c>
      <c r="E3" s="17">
        <f>180/453.59237</f>
        <v>0.39683207193277964</v>
      </c>
      <c r="F3" s="18" t="s">
        <v>2</v>
      </c>
      <c r="G3" s="19">
        <f>B3*E3/D3</f>
        <v>2.2159285488706177</v>
      </c>
    </row>
    <row r="4" spans="1:7" ht="18" x14ac:dyDescent="0.25">
      <c r="A4" s="20" t="s">
        <v>9</v>
      </c>
      <c r="B4" s="14">
        <v>3.1268983873988501</v>
      </c>
      <c r="C4" s="15" t="s">
        <v>1</v>
      </c>
      <c r="D4" s="21">
        <v>0.65</v>
      </c>
      <c r="E4" s="17">
        <f>180/453.59237</f>
        <v>0.39683207193277964</v>
      </c>
      <c r="F4" s="18" t="s">
        <v>2</v>
      </c>
      <c r="G4" s="19">
        <f>B4*E4/D4</f>
        <v>1.9090054858380816</v>
      </c>
    </row>
    <row r="5" spans="1:7" ht="18.75" thickBot="1" x14ac:dyDescent="0.3">
      <c r="A5" s="22" t="s">
        <v>10</v>
      </c>
      <c r="B5" s="23">
        <v>6.7044748951773503</v>
      </c>
      <c r="C5" s="24" t="s">
        <v>1</v>
      </c>
      <c r="D5" s="25">
        <f>293/(453.59237*10/16)</f>
        <v>1.0335270851227061</v>
      </c>
      <c r="E5" s="26">
        <f>180/453.59237</f>
        <v>0.39683207193277964</v>
      </c>
      <c r="F5" s="27" t="s">
        <v>2</v>
      </c>
      <c r="G5" s="28">
        <f>B5*E5/D5</f>
        <v>2.5742437737455695</v>
      </c>
    </row>
    <row r="6" spans="1:7" ht="19.5" thickTop="1" x14ac:dyDescent="0.25">
      <c r="A6" s="29" t="s">
        <v>11</v>
      </c>
      <c r="B6" s="29"/>
      <c r="C6" s="29"/>
      <c r="D6" s="29"/>
      <c r="E6" s="29"/>
      <c r="F6" s="29"/>
      <c r="G6" s="29"/>
    </row>
    <row r="7" spans="1:7" ht="18.75" x14ac:dyDescent="0.25">
      <c r="A7" s="30" t="s">
        <v>12</v>
      </c>
      <c r="B7" s="30"/>
      <c r="C7" s="30"/>
      <c r="D7" s="30"/>
      <c r="E7" s="30"/>
      <c r="F7" s="30"/>
      <c r="G7" s="30"/>
    </row>
    <row r="8" spans="1:7" ht="18.75" x14ac:dyDescent="0.25">
      <c r="A8" s="30" t="s">
        <v>13</v>
      </c>
      <c r="B8" s="30"/>
      <c r="C8" s="30"/>
      <c r="D8" s="30"/>
      <c r="E8" s="30"/>
      <c r="F8" s="30"/>
      <c r="G8" s="30"/>
    </row>
    <row r="9" spans="1:7" x14ac:dyDescent="0.25">
      <c r="A9" s="31" t="s">
        <v>14</v>
      </c>
      <c r="B9" s="31"/>
      <c r="C9" s="31"/>
      <c r="D9" s="31"/>
      <c r="E9" s="31"/>
      <c r="F9" s="31"/>
      <c r="G9"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dc:title>
  <dc:subject>Agricultural Economics</dc:subject>
  <dc:creator>Hayden Stewart; Jeffrey Hyman</dc:creator>
  <cp:keywords>Asparagus, fruits and vegetables, average prices, retail stores, IRI Infoscan data, food consumption, edible cup equivalents, FPED, U.S. Department of Agriculture, USDA, Economic Research Service, ERS</cp:keywords>
  <dc:description>Excel table showing average price per cup equivalent for asparagus in 2020.</dc:description>
  <cp:lastModifiedBy>Hyman, Jeffrey - REE-ERS, Washington, DC</cp:lastModifiedBy>
  <cp:revision/>
  <dcterms:created xsi:type="dcterms:W3CDTF">2015-03-10T22:30:27Z</dcterms:created>
  <dcterms:modified xsi:type="dcterms:W3CDTF">2023-05-21T02:31:44Z</dcterms:modified>
  <cp:category/>
  <cp:contentStatus/>
</cp:coreProperties>
</file>