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FDABB722-75F6-4BC5-BEA3-5E24F6215C66}" xr6:coauthVersionLast="47" xr6:coauthVersionMax="47" xr10:uidLastSave="{00000000-0000-0000-0000-000000000000}"/>
  <bookViews>
    <workbookView xWindow="0" yWindow="1950" windowWidth="55320" windowHeight="9420" xr2:uid="{00000000-000D-0000-FFFF-FFFF00000000}"/>
  </bookViews>
  <sheets>
    <sheet name="Black bean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 l="1"/>
  <c r="E3" i="1"/>
  <c r="G3" i="1" s="1"/>
  <c r="E4" i="1"/>
  <c r="G4" i="1" l="1"/>
</calcChain>
</file>

<file path=xl/sharedStrings.xml><?xml version="1.0" encoding="utf-8"?>
<sst xmlns="http://schemas.openxmlformats.org/spreadsheetml/2006/main" count="15" uniqueCount="13">
  <si>
    <t>Form</t>
  </si>
  <si>
    <t xml:space="preserve"> per pound</t>
  </si>
  <si>
    <t>pounds</t>
  </si>
  <si>
    <t>Black beans—Average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</si>
  <si>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</si>
  <si>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</si>
  <si>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</si>
  <si>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</si>
  <si>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Canned</t>
    </r>
    <r>
      <rPr>
        <vertAlign val="superscript"/>
        <sz val="12"/>
        <rFont val="Arial"/>
        <family val="2"/>
      </rPr>
      <t>1</t>
    </r>
  </si>
  <si>
    <r>
      <t>Dried</t>
    </r>
    <r>
      <rPr>
        <vertAlign val="superscript"/>
        <sz val="12"/>
        <rFont val="Arial"/>
        <family val="2"/>
      </rPr>
      <t>2</t>
    </r>
  </si>
  <si>
    <r>
      <rPr>
        <vertAlign val="superscript"/>
        <sz val="12"/>
        <rFont val="Arial"/>
        <family val="2"/>
      </rPr>
      <t>1</t>
    </r>
    <r>
      <rPr>
        <sz val="12"/>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black beans is the weight of the solids and not of the liquid medium in which the legume is packed. The preparation yield factor for canned black beans in the above table does not account for any further preparation that occurs prior to consumption.</t>
    </r>
  </si>
  <si>
    <r>
      <rPr>
        <vertAlign val="superscript"/>
        <sz val="12"/>
        <rFont val="Arial"/>
        <family val="2"/>
      </rPr>
      <t>2</t>
    </r>
    <r>
      <rPr>
        <sz val="12"/>
        <rFont val="Arial"/>
        <family val="2"/>
      </rPr>
      <t>Dried black beans must be cooked prior to consumption. The USDA Food and Nutrient Database for Dietary Studies (FNDDS) reports that cooking one ounce of dry black beans yields 70 grams of cooked beans, indicating a preparation yield of about 247 percent.</t>
    </r>
  </si>
  <si>
    <t>Source: USDA, Economic Research Service calculations from 2020 Circana (formerly Information Resources, Inc. [IRI]) OmniMarket Core Outlets (formerly InfoScan) data; the USDA Food and Nutrient Database for Dietary Studies (FNDDS) 2019–20;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</si>
</sst>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9">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0" tint="-0.499984740745262"/>
      </left>
      <right style="thin">
        <color theme="0" tint="-0.499984740745262"/>
      </right>
      <top/>
      <bottom style="double">
        <color auto="1"/>
      </bottom>
      <diagonal/>
    </border>
    <border>
      <left style="thin">
        <color theme="0" tint="-0.24994659260841701"/>
      </left>
      <right/>
      <top/>
      <bottom style="double">
        <color indexed="64"/>
      </bottom>
      <diagonal/>
    </border>
    <border>
      <left style="thin">
        <color theme="0" tint="-0.499984740745262"/>
      </left>
      <right style="thin">
        <color theme="0" tint="-0.24994659260841701"/>
      </right>
      <top/>
      <bottom style="double">
        <color indexed="64"/>
      </bottom>
      <diagonal/>
    </border>
    <border>
      <left/>
      <right style="thin">
        <color theme="0" tint="-0.24994659260841701"/>
      </right>
      <top style="thin">
        <color theme="0" tint="-0.24994659260841701"/>
      </top>
      <bottom style="double">
        <color indexed="64"/>
      </bottom>
      <diagonal/>
    </border>
    <border>
      <left style="thin">
        <color theme="0" tint="-0.24994659260841701"/>
      </left>
      <right style="thin">
        <color theme="0" tint="-0.499984740745262"/>
      </right>
      <top/>
      <bottom style="double">
        <color indexed="64"/>
      </bottom>
      <diagonal/>
    </border>
    <border>
      <left style="thin">
        <color theme="0" tint="-0.24994659260841701"/>
      </left>
      <right/>
      <top style="thin">
        <color theme="0" tint="-0.24994659260841701"/>
      </top>
      <bottom style="double">
        <color indexed="64"/>
      </bottom>
      <diagonal/>
    </border>
    <border>
      <left style="thin">
        <color theme="0" tint="-0.499984740745262"/>
      </left>
      <right style="thin">
        <color theme="0" tint="-0.499984740745262"/>
      </right>
      <top style="thin">
        <color indexed="64"/>
      </top>
      <bottom style="thin">
        <color theme="0" tint="-0.24994659260841701"/>
      </bottom>
      <diagonal/>
    </border>
    <border>
      <left style="thin">
        <color theme="0" tint="-0.24994659260841701"/>
      </left>
      <right/>
      <top style="thin">
        <color indexed="64"/>
      </top>
      <bottom style="thin">
        <color theme="0" tint="-0.24994659260841701"/>
      </bottom>
      <diagonal/>
    </border>
    <border>
      <left style="thin">
        <color theme="0" tint="-0.499984740745262"/>
      </left>
      <right style="thin">
        <color theme="0" tint="-0.24994659260841701"/>
      </right>
      <top style="thin">
        <color indexed="64"/>
      </top>
      <bottom style="thin">
        <color theme="0" tint="-0.24994659260841701"/>
      </bottom>
      <diagonal/>
    </border>
    <border>
      <left style="thin">
        <color theme="0" tint="-0.24994659260841701"/>
      </left>
      <right style="thin">
        <color theme="0" tint="-0.499984740745262"/>
      </right>
      <top style="thin">
        <color indexed="64"/>
      </top>
      <bottom style="thin">
        <color theme="0" tint="-0.24994659260841701"/>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auto="1"/>
      </right>
      <top style="double">
        <color indexed="64"/>
      </top>
      <bottom style="thin">
        <color indexed="64"/>
      </bottom>
      <diagonal/>
    </border>
    <border>
      <left/>
      <right style="thin">
        <color theme="0" tint="-0.24994659260841701"/>
      </right>
      <top/>
      <bottom style="thin">
        <color theme="0" tint="-0.24994659260841701"/>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7">
    <xf numFmtId="0" fontId="0" fillId="0" borderId="0" xfId="0"/>
    <xf numFmtId="0" fontId="3" fillId="0" borderId="0" xfId="2" applyFont="1" applyAlignment="1">
      <alignment vertical="center"/>
    </xf>
    <xf numFmtId="0" fontId="4" fillId="0" borderId="0" xfId="0" applyFont="1" applyAlignment="1">
      <alignment vertical="center"/>
    </xf>
    <xf numFmtId="0" fontId="4" fillId="0" borderId="0" xfId="0" applyFont="1"/>
    <xf numFmtId="0" fontId="5" fillId="0" borderId="14" xfId="0" applyFont="1" applyBorder="1" applyAlignment="1">
      <alignment vertical="center" wrapText="1"/>
    </xf>
    <xf numFmtId="2" fontId="5" fillId="0" borderId="15" xfId="0" applyNumberFormat="1" applyFont="1" applyBorder="1" applyAlignment="1">
      <alignment horizontal="centerContinuous" vertical="center" wrapText="1"/>
    </xf>
    <xf numFmtId="2" fontId="5" fillId="0" borderId="16" xfId="0" applyNumberFormat="1" applyFont="1" applyBorder="1" applyAlignment="1">
      <alignment horizontal="centerContinuous" vertical="center" wrapText="1"/>
    </xf>
    <xf numFmtId="9" fontId="5" fillId="0" borderId="17" xfId="1" applyFont="1" applyBorder="1" applyAlignment="1">
      <alignment horizontal="center" vertical="center" wrapText="1"/>
    </xf>
    <xf numFmtId="2" fontId="5" fillId="0" borderId="16" xfId="0" applyNumberFormat="1" applyFont="1" applyBorder="1" applyAlignment="1">
      <alignment horizontal="centerContinuous" vertical="center"/>
    </xf>
    <xf numFmtId="0" fontId="5" fillId="0" borderId="17" xfId="0" applyFont="1" applyBorder="1" applyAlignment="1">
      <alignment horizontal="center" vertical="center" wrapText="1"/>
    </xf>
    <xf numFmtId="0" fontId="5" fillId="0" borderId="11" xfId="3" applyNumberFormat="1" applyFont="1" applyFill="1" applyBorder="1" applyAlignment="1">
      <alignment vertical="center"/>
    </xf>
    <xf numFmtId="164" fontId="5" fillId="0" borderId="12" xfId="2" applyNumberFormat="1" applyFont="1" applyBorder="1" applyAlignment="1">
      <alignment horizontal="center" vertical="center"/>
    </xf>
    <xf numFmtId="0" fontId="5" fillId="0" borderId="13" xfId="2" applyFont="1" applyBorder="1" applyAlignment="1">
      <alignment horizontal="center" vertical="center"/>
    </xf>
    <xf numFmtId="0" fontId="5" fillId="0" borderId="18" xfId="1" applyNumberFormat="1" applyFont="1" applyFill="1" applyBorder="1" applyAlignment="1">
      <alignment horizontal="center" vertical="center"/>
    </xf>
    <xf numFmtId="165" fontId="5" fillId="0" borderId="12" xfId="2" applyNumberFormat="1" applyFont="1" applyBorder="1" applyAlignment="1">
      <alignment horizontal="center" vertical="center"/>
    </xf>
    <xf numFmtId="0" fontId="5" fillId="0" borderId="11" xfId="2" applyFont="1" applyBorder="1" applyAlignment="1">
      <alignment horizontal="center" vertical="center"/>
    </xf>
    <xf numFmtId="164" fontId="5" fillId="0" borderId="10" xfId="2" applyNumberFormat="1" applyFont="1" applyBorder="1" applyAlignment="1">
      <alignment horizontal="center" vertical="center"/>
    </xf>
    <xf numFmtId="0" fontId="5" fillId="0" borderId="9" xfId="3" applyNumberFormat="1" applyFont="1" applyFill="1" applyBorder="1" applyAlignment="1">
      <alignment vertical="center"/>
    </xf>
    <xf numFmtId="164" fontId="5" fillId="0" borderId="6" xfId="2" applyNumberFormat="1" applyFont="1" applyBorder="1" applyAlignment="1">
      <alignment horizontal="center" vertical="center"/>
    </xf>
    <xf numFmtId="0" fontId="5" fillId="0" borderId="8" xfId="2" applyFont="1" applyBorder="1" applyAlignment="1">
      <alignment horizontal="center" vertical="center"/>
    </xf>
    <xf numFmtId="165" fontId="5" fillId="0" borderId="7" xfId="1" applyNumberFormat="1" applyFont="1" applyFill="1" applyBorder="1" applyAlignment="1">
      <alignment horizontal="center" vertical="center"/>
    </xf>
    <xf numFmtId="165" fontId="5" fillId="0" borderId="6" xfId="2" applyNumberFormat="1" applyFont="1" applyBorder="1" applyAlignment="1">
      <alignment horizontal="center" vertical="center"/>
    </xf>
    <xf numFmtId="0" fontId="5" fillId="0" borderId="5" xfId="2" applyFont="1" applyBorder="1" applyAlignment="1">
      <alignment horizontal="center" vertical="center"/>
    </xf>
    <xf numFmtId="164" fontId="5" fillId="0" borderId="4" xfId="2" applyNumberFormat="1" applyFont="1" applyBorder="1" applyAlignment="1">
      <alignment horizontal="center" vertical="center"/>
    </xf>
    <xf numFmtId="2" fontId="5" fillId="0" borderId="3" xfId="2" applyNumberFormat="1" applyFont="1" applyBorder="1"/>
    <xf numFmtId="0" fontId="5" fillId="0" borderId="2" xfId="2" applyFont="1" applyBorder="1"/>
    <xf numFmtId="2" fontId="5" fillId="0" borderId="2" xfId="2" applyNumberFormat="1" applyFont="1" applyBorder="1"/>
  </cellXfs>
  <cellStyles count="9">
    <cellStyle name="Normal" xfId="0" builtinId="0"/>
    <cellStyle name="Normal 2" xfId="4" xr:uid="{00000000-0005-0000-0000-000001000000}"/>
    <cellStyle name="Normal 4" xfId="5" xr:uid="{00000000-0005-0000-0000-000002000000}"/>
    <cellStyle name="Normal 5" xfId="2" xr:uid="{00000000-0005-0000-0000-000003000000}"/>
    <cellStyle name="Note 3" xfId="3"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tabSelected="1" workbookViewId="0"/>
  </sheetViews>
  <sheetFormatPr defaultRowHeight="15.75" x14ac:dyDescent="0.25"/>
  <cols>
    <col min="1" max="1" width="10" style="3" bestFit="1" customWidth="1"/>
    <col min="2" max="2" width="10.42578125" style="3" customWidth="1"/>
    <col min="3" max="3" width="11.85546875" style="3" bestFit="1" customWidth="1"/>
    <col min="4" max="4" width="13" style="3" bestFit="1" customWidth="1"/>
    <col min="5" max="5" width="10.28515625" style="3" customWidth="1"/>
    <col min="6" max="6" width="8.5703125" style="3" customWidth="1"/>
    <col min="7" max="7" width="19.42578125" style="3" bestFit="1" customWidth="1"/>
    <col min="8" max="16384" width="9.140625" style="3"/>
  </cols>
  <sheetData>
    <row r="1" spans="1:7" ht="16.5" thickBot="1" x14ac:dyDescent="0.3">
      <c r="A1" s="1" t="s">
        <v>3</v>
      </c>
      <c r="B1" s="2"/>
      <c r="C1" s="2"/>
      <c r="D1" s="2"/>
      <c r="E1" s="2"/>
      <c r="F1" s="2"/>
      <c r="G1" s="2"/>
    </row>
    <row r="2" spans="1:7" ht="30.75" thickTop="1" x14ac:dyDescent="0.25">
      <c r="A2" s="4" t="s">
        <v>0</v>
      </c>
      <c r="B2" s="5" t="s">
        <v>7</v>
      </c>
      <c r="C2" s="6"/>
      <c r="D2" s="7" t="s">
        <v>4</v>
      </c>
      <c r="E2" s="5" t="s">
        <v>5</v>
      </c>
      <c r="F2" s="8"/>
      <c r="G2" s="9" t="s">
        <v>6</v>
      </c>
    </row>
    <row r="3" spans="1:7" ht="18" x14ac:dyDescent="0.25">
      <c r="A3" s="10" t="s">
        <v>8</v>
      </c>
      <c r="B3" s="11">
        <v>1.0280904834440601</v>
      </c>
      <c r="C3" s="12" t="s">
        <v>1</v>
      </c>
      <c r="D3" s="13">
        <v>0.65</v>
      </c>
      <c r="E3" s="14">
        <f>175/453.59237</f>
        <v>0.38580895882353577</v>
      </c>
      <c r="F3" s="15" t="s">
        <v>2</v>
      </c>
      <c r="G3" s="16">
        <f>B3*E3/D3</f>
        <v>0.61022541383682827</v>
      </c>
    </row>
    <row r="4" spans="1:7" ht="18.75" thickBot="1" x14ac:dyDescent="0.3">
      <c r="A4" s="17" t="s">
        <v>9</v>
      </c>
      <c r="B4" s="18">
        <v>1.3752642924056</v>
      </c>
      <c r="C4" s="19" t="s">
        <v>1</v>
      </c>
      <c r="D4" s="20">
        <f>70/(453.59237/16)</f>
        <v>2.4691773364706289</v>
      </c>
      <c r="E4" s="21">
        <f>175/453.59237</f>
        <v>0.38580895882353577</v>
      </c>
      <c r="F4" s="22" t="s">
        <v>2</v>
      </c>
      <c r="G4" s="23">
        <f>B4*E4/D4</f>
        <v>0.21488504568837499</v>
      </c>
    </row>
    <row r="5" spans="1:7" ht="19.5" thickTop="1" x14ac:dyDescent="0.25">
      <c r="A5" s="24" t="s">
        <v>10</v>
      </c>
      <c r="B5" s="24"/>
      <c r="C5" s="24"/>
      <c r="D5" s="24"/>
      <c r="E5" s="24"/>
      <c r="F5" s="24"/>
      <c r="G5" s="24"/>
    </row>
    <row r="6" spans="1:7" ht="18.75" x14ac:dyDescent="0.25">
      <c r="A6" s="25" t="s">
        <v>11</v>
      </c>
      <c r="B6" s="25"/>
      <c r="C6" s="25"/>
      <c r="D6" s="25"/>
      <c r="E6" s="25"/>
      <c r="F6" s="25"/>
      <c r="G6" s="25"/>
    </row>
    <row r="7" spans="1:7" x14ac:dyDescent="0.25">
      <c r="A7" s="26" t="s">
        <v>12</v>
      </c>
      <c r="B7" s="26"/>
      <c r="C7" s="26"/>
      <c r="D7" s="26"/>
      <c r="E7" s="26"/>
      <c r="F7" s="26"/>
      <c r="G7" s="2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Black beans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Black beans—Average retail price per pound and per cup equivalent</dc:title>
  <dc:subject>Agricultural Economics</dc:subject>
  <dc:creator>Hayden Stewart; Jeffrey Hyman</dc:creator>
  <cp:keywords>Black beans, fruits and vegetables, average prices, retail stores, IRI Infoscan data, food consumption, edible cup equivalents, FPED, U.S. Department of Agriculture, USDA, Economic Research Service, ERS</cp:keywords>
  <dc:description>Excel table showing average price per cup equivalent for black beans in 2020.</dc:description>
  <cp:lastModifiedBy>Hyman, Jeffrey - REE-ERS, Washington, DC</cp:lastModifiedBy>
  <cp:revision/>
  <dcterms:created xsi:type="dcterms:W3CDTF">2015-03-10T22:33:12Z</dcterms:created>
  <dcterms:modified xsi:type="dcterms:W3CDTF">2023-05-21T17:54:23Z</dcterms:modified>
  <cp:category/>
  <cp:contentStatus/>
</cp:coreProperties>
</file>