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C0A1B8EB-AA7F-4407-87B3-EBF0E6AE0A8D}" xr6:coauthVersionLast="47" xr6:coauthVersionMax="47" xr10:uidLastSave="{00000000-0000-0000-0000-000000000000}"/>
  <bookViews>
    <workbookView xWindow="0" yWindow="2340" windowWidth="55320" windowHeight="9420" xr2:uid="{00000000-000D-0000-FFFF-FFFF00000000}"/>
  </bookViews>
  <sheets>
    <sheet name="Blackeye pea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3" i="1"/>
  <c r="G3" i="1" s="1"/>
  <c r="E4" i="1"/>
  <c r="G4" i="1" l="1"/>
</calcChain>
</file>

<file path=xl/sharedStrings.xml><?xml version="1.0" encoding="utf-8"?>
<sst xmlns="http://schemas.openxmlformats.org/spreadsheetml/2006/main" count="15" uniqueCount="13">
  <si>
    <t>Form</t>
  </si>
  <si>
    <t xml:space="preserve"> per pound</t>
  </si>
  <si>
    <t>pounds</t>
  </si>
  <si>
    <t>Blackeye peas—Average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</si>
  <si>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</si>
  <si>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</si>
  <si>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</si>
  <si>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</si>
  <si>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</si>
  <si>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Dried</t>
    </r>
    <r>
      <rPr>
        <vertAlign val="superscript"/>
        <sz val="12"/>
        <rFont val="Arial"/>
        <family val="2"/>
      </rPr>
      <t>2</t>
    </r>
  </si>
  <si>
    <r>
      <rPr>
        <vertAlign val="superscript"/>
        <sz val="12"/>
        <rFont val="Arial"/>
        <family val="2"/>
      </rPr>
      <t>1</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blackeye peas is the weight of the solids and not of the liquid medium in which the legume is packed. The preparation yield factor for canned blackeye peas in the above table does not account for any further preparation that occurs prior to consumption.</t>
    </r>
  </si>
  <si>
    <r>
      <rPr>
        <vertAlign val="superscript"/>
        <sz val="12"/>
        <rFont val="Arial"/>
        <family val="2"/>
      </rPr>
      <t>2</t>
    </r>
    <r>
      <rPr>
        <sz val="12"/>
        <rFont val="Arial"/>
        <family val="2"/>
      </rPr>
      <t>Dried blackeye peas must be cooked prior to consumption. The USDA Food and Nutrient Database for Dietary Studies (FNDDS) reports that cooking one ounce of dry blackeye peas yields 72 grams of cooked legume, indicating a preparation yield of about 254 percent.</t>
    </r>
  </si>
  <si>
    <t>Source: USDA, Economic Research Service calculations from 2020 Circana (formerly Information Resources, Inc. [IRI]) OmniMarket Core Outlets (formerly InfoScan) data; the USDA Food and Nutrient Database for Dietary Studies (FNDDS) 2019–20;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</si>
</sst>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tint="-0.499984740745262"/>
      </right>
      <top style="double">
        <color indexed="64"/>
      </top>
      <bottom style="thin">
        <color theme="0"/>
      </bottom>
      <diagonal/>
    </border>
    <border>
      <left style="thin">
        <color theme="0" tint="-0.499984740745262"/>
      </left>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5">
    <xf numFmtId="0" fontId="0" fillId="0" borderId="0" xfId="0"/>
    <xf numFmtId="0" fontId="3" fillId="0" borderId="0" xfId="2" applyFont="1" applyAlignment="1">
      <alignment vertical="center"/>
    </xf>
    <xf numFmtId="0" fontId="4" fillId="0" borderId="0" xfId="0" applyFont="1" applyAlignment="1">
      <alignment vertical="center"/>
    </xf>
    <xf numFmtId="0" fontId="4" fillId="0" borderId="0" xfId="0" applyFont="1"/>
    <xf numFmtId="0" fontId="5" fillId="0" borderId="11" xfId="0" applyFont="1" applyBorder="1" applyAlignment="1">
      <alignment vertical="center" wrapText="1"/>
    </xf>
    <xf numFmtId="2" fontId="5" fillId="0" borderId="10" xfId="0" applyNumberFormat="1" applyFont="1" applyBorder="1" applyAlignment="1">
      <alignment horizontal="centerContinuous" vertical="center" wrapText="1"/>
    </xf>
    <xf numFmtId="2" fontId="5" fillId="0" borderId="12" xfId="0" applyNumberFormat="1" applyFont="1" applyBorder="1" applyAlignment="1">
      <alignment horizontal="centerContinuous" vertical="center" wrapText="1"/>
    </xf>
    <xf numFmtId="9" fontId="5" fillId="0" borderId="13" xfId="1" applyFont="1" applyBorder="1" applyAlignment="1">
      <alignment horizontal="center" vertical="center" wrapText="1"/>
    </xf>
    <xf numFmtId="2" fontId="5" fillId="0" borderId="12" xfId="0" applyNumberFormat="1" applyFont="1" applyBorder="1" applyAlignment="1">
      <alignment horizontal="centerContinuous" vertical="center"/>
    </xf>
    <xf numFmtId="0" fontId="5" fillId="0" borderId="14" xfId="0" applyFont="1" applyBorder="1" applyAlignment="1">
      <alignment horizontal="center" vertical="center" wrapText="1"/>
    </xf>
    <xf numFmtId="0" fontId="5" fillId="0" borderId="8" xfId="3" applyNumberFormat="1" applyFont="1" applyFill="1" applyBorder="1" applyAlignment="1">
      <alignment vertical="center"/>
    </xf>
    <xf numFmtId="164" fontId="5" fillId="0" borderId="7" xfId="2" applyNumberFormat="1" applyFont="1" applyBorder="1" applyAlignment="1">
      <alignment horizontal="center" vertical="center"/>
    </xf>
    <xf numFmtId="0" fontId="5" fillId="0" borderId="7" xfId="2" applyFont="1" applyBorder="1" applyAlignment="1">
      <alignment horizontal="center" vertical="center"/>
    </xf>
    <xf numFmtId="0" fontId="5" fillId="0" borderId="7" xfId="1" applyNumberFormat="1" applyFont="1" applyFill="1" applyBorder="1" applyAlignment="1">
      <alignment horizontal="center" vertical="center"/>
    </xf>
    <xf numFmtId="165" fontId="5" fillId="0" borderId="9" xfId="2" applyNumberFormat="1" applyFont="1" applyBorder="1" applyAlignment="1">
      <alignment horizontal="center" vertical="center"/>
    </xf>
    <xf numFmtId="0" fontId="5" fillId="0" borderId="8" xfId="2" applyFont="1" applyBorder="1" applyAlignment="1">
      <alignment horizontal="center" vertical="center"/>
    </xf>
    <xf numFmtId="0" fontId="5" fillId="0" borderId="5" xfId="3" applyNumberFormat="1" applyFont="1" applyFill="1" applyBorder="1" applyAlignment="1">
      <alignment vertical="center"/>
    </xf>
    <xf numFmtId="164" fontId="5" fillId="0" borderId="4" xfId="2" applyNumberFormat="1" applyFont="1" applyBorder="1" applyAlignment="1">
      <alignment horizontal="center" vertical="center"/>
    </xf>
    <xf numFmtId="0" fontId="5" fillId="0" borderId="4" xfId="2" applyFont="1" applyBorder="1" applyAlignment="1">
      <alignment horizontal="center" vertical="center"/>
    </xf>
    <xf numFmtId="2" fontId="5" fillId="0" borderId="4" xfId="1" applyNumberFormat="1" applyFont="1" applyFill="1" applyBorder="1" applyAlignment="1">
      <alignment horizontal="center" vertical="center"/>
    </xf>
    <xf numFmtId="165" fontId="5" fillId="0" borderId="6" xfId="1" applyNumberFormat="1" applyFont="1" applyFill="1" applyBorder="1" applyAlignment="1">
      <alignment horizontal="center" vertical="center"/>
    </xf>
    <xf numFmtId="0" fontId="5" fillId="0" borderId="5" xfId="2" applyFont="1" applyBorder="1" applyAlignment="1">
      <alignment horizontal="center" vertical="center"/>
    </xf>
    <xf numFmtId="2" fontId="5" fillId="0" borderId="3" xfId="2" applyNumberFormat="1" applyFont="1" applyBorder="1"/>
    <xf numFmtId="0" fontId="5" fillId="0" borderId="2" xfId="2" applyFont="1" applyBorder="1"/>
    <xf numFmtId="2" fontId="5" fillId="0" borderId="2" xfId="2" applyNumberFormat="1" applyFont="1" applyBorder="1"/>
  </cellXfs>
  <cellStyles count="9">
    <cellStyle name="Normal" xfId="0" builtinId="0"/>
    <cellStyle name="Normal 2" xfId="4" xr:uid="{00000000-0005-0000-0000-000001000000}"/>
    <cellStyle name="Normal 4" xfId="5" xr:uid="{00000000-0005-0000-0000-000002000000}"/>
    <cellStyle name="Normal 5" xfId="2"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3" bestFit="1" customWidth="1"/>
    <col min="2" max="2" width="9.7109375" style="3" customWidth="1"/>
    <col min="3" max="3" width="11.85546875" style="3" bestFit="1" customWidth="1"/>
    <col min="4" max="4" width="13" style="3" bestFit="1" customWidth="1"/>
    <col min="5" max="5" width="9.42578125" style="3" customWidth="1"/>
    <col min="6" max="6" width="8.5703125" style="3" bestFit="1"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 x14ac:dyDescent="0.25">
      <c r="A3" s="10" t="s">
        <v>8</v>
      </c>
      <c r="B3" s="11">
        <v>1.0375072397951499</v>
      </c>
      <c r="C3" s="12" t="s">
        <v>1</v>
      </c>
      <c r="D3" s="13">
        <v>0.65</v>
      </c>
      <c r="E3" s="14">
        <f>170/453.59237</f>
        <v>0.37478584571429185</v>
      </c>
      <c r="F3" s="15" t="s">
        <v>2</v>
      </c>
      <c r="G3" s="11">
        <f>B3*E3/D3</f>
        <v>0.59822004354050129</v>
      </c>
    </row>
    <row r="4" spans="1:7" ht="18.75" thickBot="1" x14ac:dyDescent="0.3">
      <c r="A4" s="16" t="s">
        <v>9</v>
      </c>
      <c r="B4" s="17">
        <v>1.75837061213027</v>
      </c>
      <c r="C4" s="18" t="s">
        <v>1</v>
      </c>
      <c r="D4" s="19">
        <f>72/(453.59237/16)</f>
        <v>2.5397252603697895</v>
      </c>
      <c r="E4" s="20">
        <f>175/453.59237</f>
        <v>0.38580895882353577</v>
      </c>
      <c r="F4" s="21" t="s">
        <v>2</v>
      </c>
      <c r="G4" s="17">
        <f>B4*E4/D4</f>
        <v>0.26711359125242823</v>
      </c>
    </row>
    <row r="5" spans="1:7" ht="19.5" thickTop="1" x14ac:dyDescent="0.25">
      <c r="A5" s="22" t="s">
        <v>10</v>
      </c>
      <c r="B5" s="22"/>
      <c r="C5" s="22"/>
      <c r="D5" s="22"/>
      <c r="E5" s="22"/>
      <c r="F5" s="22"/>
      <c r="G5" s="22"/>
    </row>
    <row r="6" spans="1:7" ht="18.75" x14ac:dyDescent="0.25">
      <c r="A6" s="23" t="s">
        <v>11</v>
      </c>
      <c r="B6" s="23"/>
      <c r="C6" s="23"/>
      <c r="D6" s="23"/>
      <c r="E6" s="23"/>
      <c r="F6" s="23"/>
      <c r="G6" s="23"/>
    </row>
    <row r="7" spans="1:7" x14ac:dyDescent="0.25">
      <c r="A7" s="24" t="s">
        <v>12</v>
      </c>
      <c r="B7" s="24"/>
      <c r="C7" s="24"/>
      <c r="D7" s="24"/>
      <c r="E7" s="24"/>
      <c r="F7" s="24"/>
      <c r="G7" s="2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Blackeye peas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Blackeye peas—Average retail price per pound and per cup equivalent</dc:title>
  <dc:subject>Agricultural Economics</dc:subject>
  <dc:creator>Hayden Stewart; Jeffrey Hyman</dc:creator>
  <cp:keywords>Blackeye peas, fruits and vegetables, average prices, retail stores, IRI Infoscan data, food consumption, edible cup equivalents, FPED, U.S. Department of Agriculture, USDA, Economic Research Service, ERS</cp:keywords>
  <dc:description>Excel table showing average price per cup equivalent for blackeye peas in 2020.</dc:description>
  <cp:lastModifiedBy>Hyman, Jeffrey - REE-ERS, Washington, DC</cp:lastModifiedBy>
  <cp:revision/>
  <dcterms:created xsi:type="dcterms:W3CDTF">2015-03-10T22:34:08Z</dcterms:created>
  <dcterms:modified xsi:type="dcterms:W3CDTF">2023-05-21T17:56:07Z</dcterms:modified>
  <cp:category/>
  <cp:contentStatus/>
</cp:coreProperties>
</file>