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0 Prices Update\FV 2020 Prices Excel tables 2023 05-17\Vegetables 2020\"/>
    </mc:Choice>
  </mc:AlternateContent>
  <xr:revisionPtr revIDLastSave="0" documentId="8_{0E290EE7-FE98-4148-889F-BC439947BAD4}" xr6:coauthVersionLast="47" xr6:coauthVersionMax="47" xr10:uidLastSave="{00000000-0000-0000-0000-000000000000}"/>
  <bookViews>
    <workbookView xWindow="0" yWindow="3510" windowWidth="55320" windowHeight="9420" xr2:uid="{00000000-000D-0000-FFFF-FFFF00000000}"/>
  </bookViews>
  <sheets>
    <sheet name="Broccoli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G4" i="1" s="1"/>
  <c r="D5" i="1"/>
  <c r="E5" i="1"/>
  <c r="D6" i="1"/>
  <c r="E6" i="1"/>
  <c r="G6" i="1" l="1"/>
  <c r="G5" i="1"/>
</calcChain>
</file>

<file path=xl/sharedStrings.xml><?xml version="1.0" encoding="utf-8"?>
<sst xmlns="http://schemas.openxmlformats.org/spreadsheetml/2006/main" count="23" uniqueCount="16">
  <si>
    <t>Form</t>
  </si>
  <si>
    <t xml:space="preserve"> </t>
  </si>
  <si>
    <t xml:space="preserve"> per pound</t>
  </si>
  <si>
    <t>pounds</t>
  </si>
  <si>
    <t>Broccoli—Average retail price per pound and per cup equivalent, 2020</t>
  </si>
  <si>
    <t>Preparation yield factor</t>
  </si>
  <si>
    <t xml:space="preserve">Size of a cup equivalent </t>
  </si>
  <si>
    <t>Average price per cup equivalent</t>
  </si>
  <si>
    <t xml:space="preserve">  Florets</t>
  </si>
  <si>
    <t xml:space="preserve">  Heads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</si>
  <si>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</si>
  <si>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</si>
  <si>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t>Frozen</t>
    </r>
    <r>
      <rPr>
        <vertAlign val="superscript"/>
        <sz val="12"/>
        <rFont val="Arial"/>
        <family val="2"/>
      </rPr>
      <t>2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</si>
  <si>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It is assumed that fresh broccoli is boiled, steamed, or pressure cooked prior to consumption. Based on Agriculture Handbook No. 102 (AH102), ERS further assumes that 22 percent of the weight of a trimmed head of broccoli is inedible, including tough stalks and trimmings. Florets are assumed to include no refuse. No additional weight is lost when cooking either product (AH102). 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</si>
  <si>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Excludes products that contain cheese. It is assumed that frozen broccoli is cooked prior to consumption. The USDA Food and Nutrient Database for Dietary Studies (FNDDS) indicates that cooking a 10-ounce package of frozen broccoli yields 250 grams of cooked vegetable, implying a preparation yield of about 88 percent.</t>
    </r>
  </si>
  <si>
    <t>Source: USDA, Economic Research Service calculations from 2020 Circana (formerly Information Resources, Inc. [IRI]) OmniMarket Core Outlets (formerly InfoScan) data; the USDA Food and Nutrient Database for Dietary Studies (FNDDS) 2015–16; Agriculture Handbook No. 102, Food Yields Summarized by Different Stages of Preparation, 1975 (AH102); and the Food Patterns Equivalents Database (FPED) 2017–18 as well as the FPED's accompanying Methodology and User Guide.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</si>
</sst>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double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3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/>
    <xf numFmtId="0" fontId="5" fillId="0" borderId="12" xfId="0" applyFont="1" applyBorder="1" applyAlignment="1">
      <alignment vertical="center" wrapText="1"/>
    </xf>
    <xf numFmtId="2" fontId="5" fillId="0" borderId="13" xfId="0" applyNumberFormat="1" applyFont="1" applyBorder="1" applyAlignment="1">
      <alignment horizontal="centerContinuous" vertical="center" wrapText="1"/>
    </xf>
    <xf numFmtId="2" fontId="5" fillId="0" borderId="14" xfId="0" applyNumberFormat="1" applyFont="1" applyBorder="1" applyAlignment="1">
      <alignment horizontal="centerContinuous" vertical="center" wrapText="1"/>
    </xf>
    <xf numFmtId="9" fontId="5" fillId="0" borderId="6" xfId="1" applyFont="1" applyBorder="1" applyAlignment="1">
      <alignment horizontal="center" vertical="center" wrapText="1"/>
    </xf>
    <xf numFmtId="2" fontId="5" fillId="0" borderId="14" xfId="0" applyNumberFormat="1" applyFont="1" applyBorder="1" applyAlignment="1">
      <alignment horizontal="centerContinuous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/>
    </xf>
    <xf numFmtId="164" fontId="5" fillId="0" borderId="9" xfId="0" applyNumberFormat="1" applyFont="1" applyBorder="1" applyAlignment="1">
      <alignment horizontal="center" vertical="center"/>
    </xf>
    <xf numFmtId="0" fontId="7" fillId="0" borderId="10" xfId="0" applyFont="1" applyBorder="1"/>
    <xf numFmtId="1" fontId="5" fillId="0" borderId="10" xfId="0" applyNumberFormat="1" applyFont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"/>
    </xf>
    <xf numFmtId="2" fontId="5" fillId="0" borderId="10" xfId="0" applyNumberFormat="1" applyFont="1" applyBorder="1" applyAlignment="1">
      <alignment horizontal="center" vertical="center"/>
    </xf>
    <xf numFmtId="0" fontId="4" fillId="0" borderId="11" xfId="0" applyFont="1" applyBorder="1"/>
    <xf numFmtId="0" fontId="5" fillId="0" borderId="8" xfId="0" applyFont="1" applyBorder="1" applyAlignment="1">
      <alignment vertical="center"/>
    </xf>
    <xf numFmtId="164" fontId="5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164" fontId="5" fillId="0" borderId="8" xfId="2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164" fontId="5" fillId="0" borderId="5" xfId="2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5" fillId="0" borderId="3" xfId="0" applyFont="1" applyBorder="1"/>
    <xf numFmtId="0" fontId="5" fillId="0" borderId="2" xfId="0" applyFont="1" applyBorder="1"/>
    <xf numFmtId="165" fontId="7" fillId="0" borderId="8" xfId="0" applyNumberFormat="1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</cellXfs>
  <cellStyles count="9">
    <cellStyle name="Normal" xfId="0" builtinId="0"/>
    <cellStyle name="Normal 2" xfId="3" xr:uid="{00000000-0005-0000-0000-000001000000}"/>
    <cellStyle name="Normal 4" xfId="2" xr:uid="{00000000-0005-0000-0000-000002000000}"/>
    <cellStyle name="Normal 5" xfId="4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/>
  </sheetViews>
  <sheetFormatPr defaultRowHeight="15.75" x14ac:dyDescent="0.25"/>
  <cols>
    <col min="1" max="1" width="9.28515625" style="3" bestFit="1" customWidth="1"/>
    <col min="2" max="2" width="12" style="3" customWidth="1"/>
    <col min="3" max="3" width="11.85546875" style="3" bestFit="1" customWidth="1"/>
    <col min="4" max="4" width="13" style="3" bestFit="1" customWidth="1"/>
    <col min="5" max="5" width="10.42578125" style="3" customWidth="1"/>
    <col min="6" max="6" width="8.5703125" style="3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4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10</v>
      </c>
      <c r="C2" s="6"/>
      <c r="D2" s="7" t="s">
        <v>5</v>
      </c>
      <c r="E2" s="5" t="s">
        <v>6</v>
      </c>
      <c r="F2" s="8"/>
      <c r="G2" s="9" t="s">
        <v>7</v>
      </c>
    </row>
    <row r="3" spans="1:7" ht="18" x14ac:dyDescent="0.25">
      <c r="A3" s="10" t="s">
        <v>11</v>
      </c>
      <c r="B3" s="11" t="s">
        <v>1</v>
      </c>
      <c r="C3" s="12"/>
      <c r="D3" s="13" t="s">
        <v>1</v>
      </c>
      <c r="E3" s="14" t="s">
        <v>1</v>
      </c>
      <c r="F3" s="15" t="s">
        <v>1</v>
      </c>
      <c r="G3" s="16"/>
    </row>
    <row r="4" spans="1:7" x14ac:dyDescent="0.25">
      <c r="A4" s="17" t="s">
        <v>8</v>
      </c>
      <c r="B4" s="18">
        <v>2.7486302716828499</v>
      </c>
      <c r="C4" s="19" t="s">
        <v>2</v>
      </c>
      <c r="D4" s="19">
        <v>1</v>
      </c>
      <c r="E4" s="33">
        <f>155/453.59237</f>
        <v>0.34171650638656026</v>
      </c>
      <c r="F4" s="20" t="s">
        <v>3</v>
      </c>
      <c r="G4" s="21">
        <f>B4*E4/D4</f>
        <v>0.93925233378780548</v>
      </c>
    </row>
    <row r="5" spans="1:7" x14ac:dyDescent="0.25">
      <c r="A5" s="22" t="s">
        <v>9</v>
      </c>
      <c r="B5" s="23">
        <v>2.3064812468711602</v>
      </c>
      <c r="C5" s="24" t="s">
        <v>2</v>
      </c>
      <c r="D5" s="24">
        <f>1-0.22</f>
        <v>0.78</v>
      </c>
      <c r="E5" s="34">
        <f>155/453.59237</f>
        <v>0.34171650638656026</v>
      </c>
      <c r="F5" s="25" t="s">
        <v>3</v>
      </c>
      <c r="G5" s="26">
        <f>B5*E5/D5</f>
        <v>1.0104650175986285</v>
      </c>
    </row>
    <row r="6" spans="1:7" ht="18.75" thickBot="1" x14ac:dyDescent="0.3">
      <c r="A6" s="27" t="s">
        <v>12</v>
      </c>
      <c r="B6" s="28">
        <v>2.1542575707151599</v>
      </c>
      <c r="C6" s="29" t="s">
        <v>2</v>
      </c>
      <c r="D6" s="30">
        <f>250/(453.59237*10/16)</f>
        <v>0.88184904873951031</v>
      </c>
      <c r="E6" s="35">
        <f>155/453.59237</f>
        <v>0.34171650638656026</v>
      </c>
      <c r="F6" s="29" t="s">
        <v>3</v>
      </c>
      <c r="G6" s="28">
        <f>B6*E6/D6</f>
        <v>0.8347748086521245</v>
      </c>
    </row>
    <row r="7" spans="1:7" ht="19.5" thickTop="1" x14ac:dyDescent="0.25">
      <c r="A7" s="31" t="s">
        <v>13</v>
      </c>
      <c r="B7" s="31"/>
      <c r="C7" s="31"/>
      <c r="D7" s="31"/>
      <c r="E7" s="31"/>
      <c r="F7" s="31"/>
      <c r="G7" s="31"/>
    </row>
    <row r="8" spans="1:7" ht="18.75" x14ac:dyDescent="0.25">
      <c r="A8" s="32" t="s">
        <v>14</v>
      </c>
      <c r="B8" s="32"/>
      <c r="C8" s="32"/>
      <c r="D8" s="32"/>
      <c r="E8" s="32"/>
      <c r="F8" s="32"/>
      <c r="G8" s="32"/>
    </row>
    <row r="9" spans="1:7" x14ac:dyDescent="0.25">
      <c r="A9" s="32" t="s">
        <v>15</v>
      </c>
      <c r="B9" s="32"/>
      <c r="C9" s="32"/>
      <c r="D9" s="32"/>
      <c r="E9" s="32"/>
      <c r="F9" s="32"/>
      <c r="G9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Broccoli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Broccoli—Average retail price per pound and per cup equivalent</dc:title>
  <dc:subject>Agricultural Economics</dc:subject>
  <dc:creator>Hayden Stewart; Jeffrey Hyman</dc:creator>
  <cp:keywords>Broccoli, fruits and vegetables, average prices, retail stores, IRI Infoscan data, food consumption, edible cup equivalents, FPED, U.S. Department of Agriculture, USDA, Economic Research Service, ERS</cp:keywords>
  <dc:description>Excel table showing average price per cup equivalent for broccoli in 2020.</dc:description>
  <cp:lastModifiedBy>Hyman, Jeffrey - REE-ERS, Washington, DC</cp:lastModifiedBy>
  <cp:revision/>
  <dcterms:created xsi:type="dcterms:W3CDTF">2015-03-10T22:35:32Z</dcterms:created>
  <dcterms:modified xsi:type="dcterms:W3CDTF">2023-05-21T17:57:31Z</dcterms:modified>
  <cp:category/>
  <cp:contentStatus/>
</cp:coreProperties>
</file>