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3A83A88D-4302-4662-80AE-4AA240D39F7A}" xr6:coauthVersionLast="47" xr6:coauthVersionMax="47" xr10:uidLastSave="{00000000-0000-0000-0000-000000000000}"/>
  <bookViews>
    <workbookView xWindow="0" yWindow="2340" windowWidth="55320" windowHeight="9420" xr2:uid="{00000000-000D-0000-FFFF-FFFF00000000}"/>
  </bookViews>
  <sheets>
    <sheet name="Collard gree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c r="G4" i="1" s="1"/>
  <c r="D5" i="1"/>
  <c r="E5" i="1"/>
  <c r="G5" i="1" l="1"/>
</calcChain>
</file>

<file path=xl/sharedStrings.xml><?xml version="1.0" encoding="utf-8"?>
<sst xmlns="http://schemas.openxmlformats.org/spreadsheetml/2006/main" count="19" uniqueCount="15">
  <si>
    <t>Form</t>
  </si>
  <si>
    <t xml:space="preserve"> per pound</t>
  </si>
  <si>
    <t>pounds</t>
  </si>
  <si>
    <t>Collard greens—Average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</si>
  <si>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</si>
  <si>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</si>
  <si>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</si>
  <si>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</si>
  <si>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</si>
  <si>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</si>
  <si>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</si>
  <si>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r>
      <rPr>
        <vertAlign val="superscript"/>
        <sz val="12"/>
        <rFont val="Arial"/>
        <family val="2"/>
      </rPr>
      <t>1</t>
    </r>
    <r>
      <rPr>
        <sz val="12"/>
        <rFont val="Arial"/>
        <family val="2"/>
      </rPr>
      <t>Includes fresh collard greens purchased without refuse. It is assumed that fresh collard greens are cooked prior to consumption. Agriculture Handbook No. 102 reports a 116 percent preparation yield from boiling or steaming trimmed collard greens, a 16 percent gain.</t>
    </r>
  </si>
  <si>
    <r>
      <rPr>
        <vertAlign val="superscript"/>
        <sz val="12"/>
        <rFont val="Arial"/>
        <family val="2"/>
      </rPr>
      <t>2</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collard greens is the weight of the solids and not of the liquid medium in which the vegetable is packed. The preparation yield factor for canned collard greens in the above table does not account for any further preparation that occurs prior to consumption.</t>
    </r>
  </si>
  <si>
    <r>
      <rPr>
        <vertAlign val="superscript"/>
        <sz val="12"/>
        <rFont val="Arial"/>
        <family val="2"/>
      </rPr>
      <t>3</t>
    </r>
    <r>
      <rPr>
        <sz val="12"/>
        <rFont val="Arial"/>
        <family val="2"/>
      </rPr>
      <t>It is assumed that frozen collard greens are cooked prior to consumption. The USDA Food and Nutrient Database for Dietary Studies (FNDDS) reports that cooking a 10-ounce package of frozen collards yields 250 grams of cooked vegetable, indicating a preparation yield of about 88.2 percent.</t>
    </r>
  </si>
  <si>
    <t>Source: USDA, Economic Research Service calculations from 2020 Circana (formerly Information Resources, Inc. [IRI]) OmniMarket Core Outlets (formerly InfoScan) data; the USDA Food and Nutrient Database for Dietary Studies (FNDDS) 2015–16;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</si>
</sst>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12"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4" xfId="0" applyNumberFormat="1" applyFont="1" applyBorder="1" applyAlignment="1">
      <alignment horizontal="centerContinuous" vertical="center" wrapText="1"/>
    </xf>
    <xf numFmtId="9" fontId="5" fillId="0" borderId="15" xfId="1" applyFont="1" applyBorder="1" applyAlignment="1">
      <alignment horizontal="center" vertical="center" wrapText="1"/>
    </xf>
    <xf numFmtId="2" fontId="5" fillId="0" borderId="14"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11" xfId="0" applyFont="1" applyBorder="1"/>
    <xf numFmtId="164" fontId="5" fillId="0" borderId="9" xfId="0" applyNumberFormat="1" applyFont="1" applyBorder="1" applyAlignment="1">
      <alignment horizontal="center" vertical="center"/>
    </xf>
    <xf numFmtId="2" fontId="5" fillId="0" borderId="9" xfId="0" applyNumberFormat="1" applyFont="1" applyBorder="1" applyAlignment="1">
      <alignment horizontal="center" vertical="center"/>
    </xf>
    <xf numFmtId="0" fontId="5" fillId="0" borderId="10" xfId="0" applyFont="1" applyBorder="1" applyAlignment="1">
      <alignment horizontal="center" vertical="center"/>
    </xf>
    <xf numFmtId="165" fontId="5" fillId="0" borderId="9" xfId="0" applyNumberFormat="1" applyFont="1" applyBorder="1" applyAlignment="1">
      <alignment horizontal="center" vertical="center"/>
    </xf>
    <xf numFmtId="0" fontId="5" fillId="0" borderId="9" xfId="0" applyFont="1" applyBorder="1" applyAlignment="1">
      <alignment horizontal="center" vertical="center"/>
    </xf>
    <xf numFmtId="164" fontId="5" fillId="0" borderId="8" xfId="0" applyNumberFormat="1" applyFont="1" applyBorder="1" applyAlignment="1">
      <alignment horizontal="center" vertical="center"/>
    </xf>
    <xf numFmtId="0" fontId="5" fillId="0" borderId="7" xfId="0" applyFont="1" applyBorder="1"/>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6"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1.28515625" style="3" customWidth="1"/>
    <col min="3" max="3" width="11.85546875" style="3" bestFit="1" customWidth="1"/>
    <col min="4" max="4" width="13" style="3" bestFit="1" customWidth="1"/>
    <col min="5" max="5" width="11.140625"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x14ac:dyDescent="0.25">
      <c r="A3" s="10" t="s">
        <v>8</v>
      </c>
      <c r="B3" s="11">
        <v>2.6820123036561401</v>
      </c>
      <c r="C3" s="12" t="s">
        <v>1</v>
      </c>
      <c r="D3" s="13">
        <v>1.1599999999999999</v>
      </c>
      <c r="E3" s="14">
        <f>130/453.59237</f>
        <v>0.28660094084034082</v>
      </c>
      <c r="F3" s="15" t="s">
        <v>2</v>
      </c>
      <c r="G3" s="16">
        <f>B3*E3/D3</f>
        <v>0.66264418066656872</v>
      </c>
    </row>
    <row r="4" spans="1:7" ht="18.75" x14ac:dyDescent="0.25">
      <c r="A4" s="10" t="s">
        <v>9</v>
      </c>
      <c r="B4" s="11">
        <v>1.0418078545798</v>
      </c>
      <c r="C4" s="12" t="s">
        <v>1</v>
      </c>
      <c r="D4" s="13">
        <v>0.65</v>
      </c>
      <c r="E4" s="14">
        <f>165/453.59237</f>
        <v>0.36376273260504799</v>
      </c>
      <c r="F4" s="15" t="s">
        <v>2</v>
      </c>
      <c r="G4" s="16">
        <f>B4*E4/D4</f>
        <v>0.58303211081746231</v>
      </c>
    </row>
    <row r="5" spans="1:7" ht="19.5" thickBot="1" x14ac:dyDescent="0.3">
      <c r="A5" s="17" t="s">
        <v>10</v>
      </c>
      <c r="B5" s="18">
        <v>1.9021623704042501</v>
      </c>
      <c r="C5" s="19" t="s">
        <v>1</v>
      </c>
      <c r="D5" s="20">
        <f>250/(453.59237*10/16)</f>
        <v>0.88184904873951031</v>
      </c>
      <c r="E5" s="21">
        <f>165/453.59237</f>
        <v>0.36376273260504799</v>
      </c>
      <c r="F5" s="22" t="s">
        <v>2</v>
      </c>
      <c r="G5" s="23">
        <f>B5*E5/D5</f>
        <v>0.78464197779175304</v>
      </c>
    </row>
    <row r="6" spans="1:7" ht="19.5" thickTop="1" x14ac:dyDescent="0.25">
      <c r="A6" s="24" t="s">
        <v>11</v>
      </c>
      <c r="B6" s="24"/>
      <c r="C6" s="24"/>
      <c r="D6" s="24"/>
      <c r="E6" s="24"/>
      <c r="F6" s="24"/>
      <c r="G6" s="24"/>
    </row>
    <row r="7" spans="1:7" ht="18.75" x14ac:dyDescent="0.25">
      <c r="A7" s="25" t="s">
        <v>12</v>
      </c>
      <c r="B7" s="25"/>
      <c r="C7" s="25"/>
      <c r="D7" s="25"/>
      <c r="E7" s="25"/>
      <c r="F7" s="25"/>
      <c r="G7" s="25"/>
    </row>
    <row r="8" spans="1:7" ht="18.75" x14ac:dyDescent="0.25">
      <c r="A8" s="25" t="s">
        <v>13</v>
      </c>
      <c r="B8" s="25"/>
      <c r="C8" s="25"/>
      <c r="D8" s="25"/>
      <c r="E8" s="25"/>
      <c r="F8" s="25"/>
      <c r="G8" s="25"/>
    </row>
    <row r="9" spans="1:7" x14ac:dyDescent="0.25">
      <c r="A9" s="26" t="s">
        <v>14</v>
      </c>
      <c r="B9" s="26"/>
      <c r="C9" s="26"/>
      <c r="D9" s="26"/>
      <c r="E9" s="26"/>
      <c r="F9" s="26"/>
      <c r="G9"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Collard greens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Collard greens—Average retail price per pound and per cup equivalent</dc:title>
  <dc:subject>Agricultural Economics</dc:subject>
  <dc:creator>Hayden Stewart; Jeffrey Hyman</dc:creator>
  <cp:keywords>Collard greens, fruits and vegetables, average prices, retail stores, IRI Infoscan data, food consumption, edible cup equivalents, FPED, U.S. Department of Agriculture, USDA, Economic Research Service, ERS</cp:keywords>
  <dc:description>Excel table showing average price per cup equivalent for collard greens in 2020.</dc:description>
  <cp:lastModifiedBy>Hyman, Jeffrey - REE-ERS, Washington, DC</cp:lastModifiedBy>
  <cp:revision/>
  <dcterms:created xsi:type="dcterms:W3CDTF">2015-03-11T13:11:50Z</dcterms:created>
  <dcterms:modified xsi:type="dcterms:W3CDTF">2023-05-21T18:45:44Z</dcterms:modified>
  <cp:category/>
  <cp:contentStatus/>
</cp:coreProperties>
</file>