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M:\OD\SharedDocuments\FED Data Products\Fruit and Vegetable Prices\2020 Prices Update\FV 2020 Prices Excel tables 2023 05-17\Vegetables 2020\"/>
    </mc:Choice>
  </mc:AlternateContent>
  <xr:revisionPtr revIDLastSave="0" documentId="8_{91B4171E-C011-42B9-A428-2CB226B07AE9}" xr6:coauthVersionLast="47" xr6:coauthVersionMax="47" xr10:uidLastSave="{00000000-0000-0000-0000-000000000000}"/>
  <bookViews>
    <workbookView xWindow="0" yWindow="3900" windowWidth="55320" windowHeight="9420" xr2:uid="{00000000-000D-0000-FFFF-FFFF00000000}"/>
  </bookViews>
  <sheets>
    <sheet name="Cucumber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c r="G3" i="1" s="1"/>
  <c r="D4" i="1"/>
  <c r="E4" i="1"/>
  <c r="G4" i="1" l="1"/>
</calcChain>
</file>

<file path=xl/sharedStrings.xml><?xml version="1.0" encoding="utf-8"?>
<sst xmlns="http://schemas.openxmlformats.org/spreadsheetml/2006/main" count="14" uniqueCount="12">
  <si>
    <t>Form</t>
  </si>
  <si>
    <t xml:space="preserve"> per pound</t>
  </si>
  <si>
    <t>pounds</t>
  </si>
  <si>
    <t>Cucumbers—Average retail price per pound and per cup equivalent, 2020</t>
  </si>
  <si>
    <t>Preparation yield factor</t>
  </si>
  <si>
    <t xml:space="preserve">Size of a cup equivalent </t>
  </si>
  <si>
    <t>Average price per cup equivalent</t>
  </si>
  <si>
    <r>
      <t>Average retail price</t>
    </r>
    <r>
      <rPr>
        <vertAlign val="superscript"/>
        <sz val="12"/>
        <rFont val="Arial"/>
        <family val="2"/>
      </rPr>
      <t xml:space="preserve"> </t>
    </r>
  </si>
  <si>
    <r>
      <t>Fresh, consumed with peel</t>
    </r>
    <r>
      <rPr>
        <vertAlign val="superscript"/>
        <sz val="12"/>
        <rFont val="Arial"/>
        <family val="2"/>
      </rPr>
      <t>1</t>
    </r>
  </si>
  <si>
    <r>
      <t>Fresh, peeled</t>
    </r>
    <r>
      <rPr>
        <vertAlign val="superscript"/>
        <sz val="12"/>
        <rFont val="Arial"/>
        <family val="2"/>
      </rPr>
      <t>1</t>
    </r>
  </si>
  <si>
    <r>
      <rPr>
        <vertAlign val="superscript"/>
        <sz val="12"/>
        <rFont val="Arial"/>
        <family val="2"/>
      </rPr>
      <t>1</t>
    </r>
    <r>
      <rPr>
        <sz val="12"/>
        <rFont val="Arial"/>
        <family val="2"/>
      </rPr>
      <t xml:space="preserve">Includes green ridge cucumbers; excludes other varieties like English, hot house, and mini cucumbers. It is assumed that consumers eat the vegetable raw. The USDA National Nutrient Database for Standard Reference (SR) reports that inedible ends account for 3 percent of the retail product's weight. Thus, if eaten with peel, the preparation yield is 97 percent. However, if consumers peel the cucumber, the preparation yield falls to 73 percent (SR).  </t>
    </r>
  </si>
  <si>
    <t>Source: USDA, Economic Research Service calculations from 2020 Circana (formerly Information Resources, Inc. [IRI]) OmniMarket Core Outlets (formerly InfoScan) data; the USDA National Nutrient Database for Standard Reference (SR), Legacy Release; and the Food Patterns Equivalents Database (FPED) 2017–18 as well as the FPED's accompanying Methodology and User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</si>
</sst>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s>
  <fills count="3">
    <fill>
      <patternFill patternType="none"/>
    </fill>
    <fill>
      <patternFill patternType="gray125"/>
    </fill>
    <fill>
      <patternFill patternType="solid">
        <fgColor rgb="FFFFFFCC"/>
      </patternFill>
    </fill>
  </fills>
  <borders count="17">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theme="0" tint="-0.499984740745262"/>
      </left>
      <right/>
      <top style="double">
        <color indexed="64"/>
      </top>
      <bottom style="thin">
        <color auto="1"/>
      </bottom>
      <diagonal/>
    </border>
    <border>
      <left style="thin">
        <color indexed="64"/>
      </left>
      <right style="thin">
        <color theme="0" tint="-0.499984740745262"/>
      </right>
      <top style="double">
        <color indexed="64"/>
      </top>
      <bottom style="thin">
        <color auto="1"/>
      </bottom>
      <diagonal/>
    </border>
    <border>
      <left style="thin">
        <color theme="0" tint="-0.499984740745262"/>
      </left>
      <right style="thin">
        <color auto="1"/>
      </right>
      <top style="double">
        <color indexed="64"/>
      </top>
      <bottom style="thin">
        <color auto="1"/>
      </bottom>
      <diagonal/>
    </border>
    <border>
      <left/>
      <right/>
      <top style="double">
        <color indexed="64"/>
      </top>
      <bottom style="thin">
        <color auto="1"/>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4">
    <xf numFmtId="0" fontId="0" fillId="0" borderId="0" xfId="0"/>
    <xf numFmtId="0" fontId="3" fillId="0" borderId="0" xfId="2" applyFont="1" applyAlignment="1">
      <alignment vertical="center"/>
    </xf>
    <xf numFmtId="0" fontId="4" fillId="0" borderId="0" xfId="0" applyFont="1" applyAlignment="1">
      <alignment vertical="center"/>
    </xf>
    <xf numFmtId="0" fontId="4" fillId="0" borderId="0" xfId="0" applyFont="1"/>
    <xf numFmtId="0" fontId="5" fillId="0" borderId="12" xfId="0" applyFont="1" applyBorder="1" applyAlignment="1">
      <alignment vertical="center" wrapText="1"/>
    </xf>
    <xf numFmtId="2" fontId="5" fillId="0" borderId="13" xfId="0" applyNumberFormat="1" applyFont="1" applyBorder="1" applyAlignment="1">
      <alignment horizontal="centerContinuous" vertical="center" wrapText="1"/>
    </xf>
    <xf numFmtId="2" fontId="5" fillId="0" borderId="14" xfId="0" applyNumberFormat="1" applyFont="1" applyBorder="1" applyAlignment="1">
      <alignment horizontal="centerContinuous" vertical="center" wrapText="1"/>
    </xf>
    <xf numFmtId="9" fontId="5" fillId="0" borderId="15" xfId="1" applyFont="1" applyBorder="1" applyAlignment="1">
      <alignment horizontal="center" vertical="center" wrapText="1"/>
    </xf>
    <xf numFmtId="2" fontId="5" fillId="0" borderId="14" xfId="0" applyNumberFormat="1" applyFont="1" applyBorder="1" applyAlignment="1">
      <alignment horizontal="centerContinuous" vertical="center"/>
    </xf>
    <xf numFmtId="0" fontId="5" fillId="0" borderId="16" xfId="0" applyFont="1" applyBorder="1" applyAlignment="1">
      <alignment horizontal="center" vertical="center" wrapText="1"/>
    </xf>
    <xf numFmtId="0" fontId="5" fillId="0" borderId="11" xfId="2" applyFont="1" applyBorder="1" applyAlignment="1">
      <alignment vertical="center"/>
    </xf>
    <xf numFmtId="164" fontId="5" fillId="0" borderId="9" xfId="2" applyNumberFormat="1" applyFont="1" applyBorder="1" applyAlignment="1">
      <alignment horizontal="center" vertical="center"/>
    </xf>
    <xf numFmtId="0" fontId="5" fillId="0" borderId="9" xfId="2" applyFont="1" applyBorder="1" applyAlignment="1">
      <alignment horizontal="center" vertical="center"/>
    </xf>
    <xf numFmtId="0" fontId="5" fillId="0" borderId="10" xfId="0" applyFont="1" applyBorder="1" applyAlignment="1">
      <alignment horizontal="center" vertical="center"/>
    </xf>
    <xf numFmtId="165" fontId="5" fillId="0" borderId="9" xfId="2" applyNumberFormat="1" applyFont="1" applyBorder="1" applyAlignment="1">
      <alignment horizontal="center" vertical="center"/>
    </xf>
    <xf numFmtId="164" fontId="5" fillId="0" borderId="8" xfId="2" applyNumberFormat="1" applyFont="1" applyBorder="1" applyAlignment="1">
      <alignment horizontal="center" vertical="center"/>
    </xf>
    <xf numFmtId="0" fontId="5" fillId="0" borderId="7" xfId="2" applyFont="1" applyBorder="1" applyAlignment="1">
      <alignment vertical="center"/>
    </xf>
    <xf numFmtId="164" fontId="5" fillId="0" borderId="5" xfId="2" applyNumberFormat="1" applyFont="1" applyBorder="1" applyAlignment="1">
      <alignment horizontal="center" vertical="center"/>
    </xf>
    <xf numFmtId="0" fontId="5" fillId="0" borderId="5" xfId="2" applyFont="1" applyBorder="1" applyAlignment="1">
      <alignment horizontal="center" vertical="center"/>
    </xf>
    <xf numFmtId="0" fontId="5" fillId="0" borderId="6" xfId="0" applyFont="1" applyBorder="1" applyAlignment="1">
      <alignment horizontal="center" vertical="center"/>
    </xf>
    <xf numFmtId="165" fontId="5" fillId="0" borderId="5" xfId="2" applyNumberFormat="1" applyFont="1" applyBorder="1" applyAlignment="1">
      <alignment horizontal="center" vertical="center"/>
    </xf>
    <xf numFmtId="164" fontId="5" fillId="0" borderId="4" xfId="2" applyNumberFormat="1" applyFont="1" applyBorder="1" applyAlignment="1">
      <alignment horizontal="center" vertical="center"/>
    </xf>
    <xf numFmtId="2" fontId="5" fillId="0" borderId="3" xfId="2" applyNumberFormat="1" applyFont="1" applyBorder="1"/>
    <xf numFmtId="2" fontId="5" fillId="0" borderId="2" xfId="2" applyNumberFormat="1" applyFont="1" applyBorder="1"/>
  </cellXfs>
  <cellStyles count="9">
    <cellStyle name="Normal" xfId="0" builtinId="0"/>
    <cellStyle name="Normal 2" xfId="3" xr:uid="{00000000-0005-0000-0000-000001000000}"/>
    <cellStyle name="Normal 4" xfId="4" xr:uid="{00000000-0005-0000-0000-000002000000}"/>
    <cellStyle name="Normal 5" xfId="2"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heetViews>
  <sheetFormatPr defaultRowHeight="15.75" x14ac:dyDescent="0.25"/>
  <cols>
    <col min="1" max="1" width="29.140625" style="3" bestFit="1" customWidth="1"/>
    <col min="2" max="2" width="10.42578125" style="3" customWidth="1"/>
    <col min="3" max="3" width="11.85546875" style="3" bestFit="1" customWidth="1"/>
    <col min="4" max="4" width="13" style="3" bestFit="1" customWidth="1"/>
    <col min="5" max="5" width="10.42578125" style="3" customWidth="1"/>
    <col min="6" max="6" width="8.28515625" style="3" customWidth="1"/>
    <col min="7" max="7" width="19.42578125" style="3" bestFit="1" customWidth="1"/>
    <col min="8" max="16384" width="9.140625" style="3"/>
  </cols>
  <sheetData>
    <row r="1" spans="1:7" ht="16.5" thickBot="1" x14ac:dyDescent="0.3">
      <c r="A1" s="1" t="s">
        <v>3</v>
      </c>
      <c r="B1" s="2"/>
      <c r="C1" s="2"/>
      <c r="D1" s="2"/>
      <c r="E1" s="2"/>
      <c r="F1" s="2"/>
      <c r="G1" s="2"/>
    </row>
    <row r="2" spans="1:7" ht="30.75" thickTop="1" x14ac:dyDescent="0.25">
      <c r="A2" s="4" t="s">
        <v>0</v>
      </c>
      <c r="B2" s="5" t="s">
        <v>7</v>
      </c>
      <c r="C2" s="6"/>
      <c r="D2" s="7" t="s">
        <v>4</v>
      </c>
      <c r="E2" s="5" t="s">
        <v>5</v>
      </c>
      <c r="F2" s="8"/>
      <c r="G2" s="9" t="s">
        <v>6</v>
      </c>
    </row>
    <row r="3" spans="1:7" ht="18" x14ac:dyDescent="0.25">
      <c r="A3" s="10" t="s">
        <v>8</v>
      </c>
      <c r="B3" s="11">
        <v>1.1932948849387499</v>
      </c>
      <c r="C3" s="12" t="s">
        <v>1</v>
      </c>
      <c r="D3" s="13">
        <v>0.97</v>
      </c>
      <c r="E3" s="14">
        <f>120/453.59237</f>
        <v>0.26455471462185309</v>
      </c>
      <c r="F3" s="12" t="s">
        <v>2</v>
      </c>
      <c r="G3" s="15">
        <f>B3*E3/D3</f>
        <v>0.32545545128318348</v>
      </c>
    </row>
    <row r="4" spans="1:7" ht="18.75" thickBot="1" x14ac:dyDescent="0.3">
      <c r="A4" s="16" t="s">
        <v>9</v>
      </c>
      <c r="B4" s="17">
        <v>1.1932948849387499</v>
      </c>
      <c r="C4" s="18" t="s">
        <v>1</v>
      </c>
      <c r="D4" s="19">
        <f>1-0.27</f>
        <v>0.73</v>
      </c>
      <c r="E4" s="20">
        <f>120/453.59237</f>
        <v>0.26455471462185309</v>
      </c>
      <c r="F4" s="18" t="s">
        <v>2</v>
      </c>
      <c r="G4" s="21">
        <f>B4*E4/D4</f>
        <v>0.43245450375984656</v>
      </c>
    </row>
    <row r="5" spans="1:7" ht="19.5" thickTop="1" x14ac:dyDescent="0.25">
      <c r="A5" s="22" t="s">
        <v>10</v>
      </c>
      <c r="B5" s="22"/>
      <c r="C5" s="22"/>
      <c r="D5" s="22"/>
      <c r="E5" s="22"/>
      <c r="F5" s="22"/>
      <c r="G5" s="22"/>
    </row>
    <row r="6" spans="1:7" x14ac:dyDescent="0.25">
      <c r="A6" s="23" t="s">
        <v>11</v>
      </c>
      <c r="B6" s="23"/>
      <c r="C6" s="23"/>
      <c r="D6" s="23"/>
      <c r="E6" s="23"/>
      <c r="F6" s="23"/>
      <c r="G6"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Cucumbers</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Cucumbers—Average retail price per pound and per cup equivalent</dc:title>
  <dc:subject>Agricultural Economics</dc:subject>
  <dc:creator>Hayden Stewart; Jeffrey Hyman</dc:creator>
  <cp:keywords>Cucumbers, fruits and vegetables, average prices, retail stores, IRI Infoscan data, food consumption, edible cup equivalents, FPED, U.S. Department of Agriculture, USDA, Economic Research Service, ERS</cp:keywords>
  <dc:description>Excel table showing average price per cup equivalent for cucumbers in 2020.</dc:description>
  <cp:lastModifiedBy>Hyman, Jeffrey - REE-ERS, Washington, DC</cp:lastModifiedBy>
  <cp:revision/>
  <dcterms:created xsi:type="dcterms:W3CDTF">2015-03-11T13:16:07Z</dcterms:created>
  <dcterms:modified xsi:type="dcterms:W3CDTF">2023-05-21T18:55:34Z</dcterms:modified>
  <cp:category/>
  <cp:contentStatus/>
</cp:coreProperties>
</file>