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Vegetables 2020\"/>
    </mc:Choice>
  </mc:AlternateContent>
  <xr:revisionPtr revIDLastSave="0" documentId="8_{BBBDAF0D-94A8-46C3-ABAF-CBD9CA80ECB5}" xr6:coauthVersionLast="47" xr6:coauthVersionMax="47" xr10:uidLastSave="{00000000-0000-0000-0000-000000000000}"/>
  <bookViews>
    <workbookView xWindow="0" yWindow="1950" windowWidth="55320" windowHeight="9420" xr2:uid="{00000000-000D-0000-FFFF-FFFF00000000}"/>
  </bookViews>
  <sheets>
    <sheet name="Green bean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 l="1"/>
  <c r="E3" i="1"/>
  <c r="E4" i="1"/>
  <c r="G4" i="1" s="1"/>
  <c r="D5" i="1"/>
  <c r="E5" i="1"/>
  <c r="G5" i="1" l="1"/>
  <c r="G3" i="1"/>
</calcChain>
</file>

<file path=xl/sharedStrings.xml><?xml version="1.0" encoding="utf-8"?>
<sst xmlns="http://schemas.openxmlformats.org/spreadsheetml/2006/main" count="19" uniqueCount="15">
  <si>
    <t>Form</t>
  </si>
  <si>
    <t xml:space="preserve"> per pound</t>
  </si>
  <si>
    <t>pounds</t>
  </si>
  <si>
    <t>Green beans—Average retail price per pound and per cup equivalent, 2020</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</si>
  <si>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</si>
  <si>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</si>
  <si>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</si>
  <si>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</si>
  <si>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</si>
  <si>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t>Canned</t>
    </r>
    <r>
      <rPr>
        <vertAlign val="superscript"/>
        <sz val="12"/>
        <rFont val="Arial"/>
        <family val="2"/>
      </rPr>
      <t>2</t>
    </r>
  </si>
  <si>
    <r>
      <t>Frozen</t>
    </r>
    <r>
      <rPr>
        <vertAlign val="superscript"/>
        <sz val="12"/>
        <rFont val="Arial"/>
        <family val="2"/>
      </rPr>
      <t>3</t>
    </r>
  </si>
  <si>
    <r>
      <rPr>
        <vertAlign val="superscript"/>
        <sz val="12"/>
        <rFont val="Arial"/>
        <family val="2"/>
      </rPr>
      <t>2</t>
    </r>
    <r>
      <rPr>
        <sz val="12"/>
        <rFont val="Arial"/>
        <family val="2"/>
      </rPr>
      <t>The liquid contents of the can are discarded prior to consumption. Based on the Food Patterns Equivalents Database (FPED), ERS further assumes that 65 percent of the can's gross weight is solid and 35 percent is liquid medium. The FPED cup equivalent weight for canned green beans is the weight of the solids and not of the liquid medium in which the vegetable is packed. The preparation yield factor for canned green beans in the above table does not account for any further preparation that occurs prior to consumption.</t>
    </r>
  </si>
  <si>
    <r>
      <rPr>
        <vertAlign val="superscript"/>
        <sz val="12"/>
        <rFont val="Arial"/>
        <family val="2"/>
      </rPr>
      <t>1</t>
    </r>
    <r>
      <rPr>
        <sz val="12"/>
        <rFont val="Arial"/>
        <family val="2"/>
      </rPr>
      <t xml:space="preserve">It is assumed that fresh green beans are cooked prior to consumption. The USDA Food and Nutrient Database for Dietary Studies (FNDDS) reports that cooking 1 ounce of raw green beans yields 24 grams of cooked vegetable, indicating a preparation yield of about 84.7 percent. </t>
    </r>
  </si>
  <si>
    <r>
      <rPr>
        <vertAlign val="superscript"/>
        <sz val="12"/>
        <rFont val="Arial"/>
        <family val="2"/>
      </rPr>
      <t>3</t>
    </r>
    <r>
      <rPr>
        <sz val="12"/>
        <rFont val="Arial"/>
        <family val="2"/>
      </rPr>
      <t>ERS assumes that consumers cook frozen green beans. The FNDDS reports that cooking 10 ounces of frozen green beans yields 256 grams of cooked vegetable, indicating a preparation yield of about 90.3 percent.</t>
    </r>
  </si>
  <si>
    <t>Source: USDA, Economic Research Service calculations from 2020 Circana (formerly Information Resources, Inc. [IRI]) OmniMarket Core Outlets (formerly InfoScan) data; the USDA Food and Nutrient Database for Dietary Studies (FNDDS) 2015–16; and the Food Patterns Equivalents Database (FPED) 2017–18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</si>
</sst>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8"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
      <sz val="12"/>
      <color theme="1"/>
      <name val="Arial"/>
      <family val="2"/>
    </font>
  </fonts>
  <fills count="3">
    <fill>
      <patternFill patternType="none"/>
    </fill>
    <fill>
      <patternFill patternType="gray125"/>
    </fill>
    <fill>
      <patternFill patternType="solid">
        <fgColor rgb="FFFFFFCC"/>
      </patternFill>
    </fill>
  </fills>
  <borders count="21">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0" tint="-0.499984740745262"/>
      </left>
      <right style="thin">
        <color theme="0" tint="-0.499984740745262"/>
      </right>
      <top style="thin">
        <color theme="0" tint="-0.24994659260841701"/>
      </top>
      <bottom style="double">
        <color indexed="64"/>
      </bottom>
      <diagonal/>
    </border>
    <border>
      <left style="thin">
        <color theme="0" tint="-0.24994659260841701"/>
      </left>
      <right style="thin">
        <color theme="0" tint="-0.499984740745262"/>
      </right>
      <top style="thin">
        <color theme="0" tint="-0.24994659260841701"/>
      </top>
      <bottom style="double">
        <color indexed="64"/>
      </bottom>
      <diagonal/>
    </border>
    <border>
      <left/>
      <right style="thin">
        <color theme="0" tint="-0.24994659260841701"/>
      </right>
      <top style="thin">
        <color theme="0" tint="-0.24994659260841701"/>
      </top>
      <bottom style="double">
        <color indexed="64"/>
      </bottom>
      <diagonal/>
    </border>
    <border>
      <left style="thin">
        <color theme="0" tint="-0.499984740745262"/>
      </left>
      <right style="thin">
        <color theme="0" tint="-0.24994659260841701"/>
      </right>
      <top style="thin">
        <color theme="0" tint="-0.24994659260841701"/>
      </top>
      <bottom style="double">
        <color indexed="64"/>
      </bottom>
      <diagonal/>
    </border>
    <border>
      <left style="thin">
        <color theme="0" tint="-0.24994659260841701"/>
      </left>
      <right/>
      <top style="thin">
        <color theme="0" tint="-0.24994659260841701"/>
      </top>
      <bottom style="double">
        <color indexed="64"/>
      </bottom>
      <diagonal/>
    </border>
    <border>
      <left style="thin">
        <color theme="0" tint="-0.499984740745262"/>
      </left>
      <right style="thin">
        <color theme="0" tint="-0.499984740745262"/>
      </right>
      <top style="thin">
        <color theme="0" tint="-0.24994659260841701"/>
      </top>
      <bottom style="thin">
        <color theme="0" tint="-0.24994659260841701"/>
      </bottom>
      <diagonal/>
    </border>
    <border>
      <left style="thin">
        <color theme="0" tint="-0.24994659260841701"/>
      </left>
      <right style="thin">
        <color theme="0" tint="-0.499984740745262"/>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499984740745262"/>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thin">
        <color theme="0" tint="-0.499984740745262"/>
      </right>
      <top style="thin">
        <color indexed="64"/>
      </top>
      <bottom style="thin">
        <color theme="0" tint="-0.24994659260841701"/>
      </bottom>
      <diagonal/>
    </border>
    <border>
      <left style="thin">
        <color theme="0" tint="-0.499984740745262"/>
      </left>
      <right style="thin">
        <color theme="0" tint="-0.24994659260841701"/>
      </right>
      <top style="thin">
        <color indexed="64"/>
      </top>
      <bottom style="thin">
        <color theme="0" tint="-0.24994659260841701"/>
      </bottom>
      <diagonal/>
    </border>
    <border>
      <left style="thin">
        <color theme="0" tint="-0.499984740745262"/>
      </left>
      <right/>
      <top style="double">
        <color indexed="64"/>
      </top>
      <bottom style="thin">
        <color auto="1"/>
      </bottom>
      <diagonal/>
    </border>
    <border>
      <left style="thin">
        <color indexed="64"/>
      </left>
      <right style="thin">
        <color theme="0" tint="-0.499984740745262"/>
      </right>
      <top style="double">
        <color indexed="64"/>
      </top>
      <bottom style="thin">
        <color auto="1"/>
      </bottom>
      <diagonal/>
    </border>
    <border>
      <left style="thin">
        <color theme="0" tint="-0.499984740745262"/>
      </left>
      <right style="thin">
        <color auto="1"/>
      </right>
      <top style="double">
        <color indexed="64"/>
      </top>
      <bottom style="thin">
        <color auto="1"/>
      </bottom>
      <diagonal/>
    </border>
    <border>
      <left/>
      <right/>
      <top style="double">
        <color indexed="64"/>
      </top>
      <bottom style="thin">
        <color auto="1"/>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0">
    <xf numFmtId="0" fontId="0" fillId="0" borderId="0" xfId="0"/>
    <xf numFmtId="0" fontId="3" fillId="0" borderId="0" xfId="0" applyFont="1" applyAlignment="1">
      <alignment vertical="center"/>
    </xf>
    <xf numFmtId="0" fontId="4" fillId="0" borderId="0" xfId="0" applyFont="1" applyAlignment="1">
      <alignment vertical="center"/>
    </xf>
    <xf numFmtId="0" fontId="4" fillId="0" borderId="0" xfId="0" applyFont="1"/>
    <xf numFmtId="0" fontId="5" fillId="0" borderId="16" xfId="0" applyFont="1" applyBorder="1" applyAlignment="1">
      <alignment vertical="center" wrapText="1"/>
    </xf>
    <xf numFmtId="2" fontId="5" fillId="0" borderId="17" xfId="0" applyNumberFormat="1" applyFont="1" applyBorder="1" applyAlignment="1">
      <alignment horizontal="centerContinuous" vertical="center" wrapText="1"/>
    </xf>
    <xf numFmtId="2" fontId="5" fillId="0" borderId="18" xfId="0" applyNumberFormat="1" applyFont="1" applyBorder="1" applyAlignment="1">
      <alignment horizontal="centerContinuous" vertical="center" wrapText="1"/>
    </xf>
    <xf numFmtId="9" fontId="5" fillId="0" borderId="19" xfId="1" applyFont="1" applyBorder="1" applyAlignment="1">
      <alignment horizontal="center" vertical="center" wrapText="1"/>
    </xf>
    <xf numFmtId="2" fontId="5" fillId="0" borderId="18" xfId="0" applyNumberFormat="1" applyFont="1" applyBorder="1" applyAlignment="1">
      <alignment horizontal="centerContinuous" vertical="center"/>
    </xf>
    <xf numFmtId="0" fontId="5" fillId="0" borderId="20" xfId="0" applyFont="1" applyBorder="1" applyAlignment="1">
      <alignment horizontal="center" vertical="center" wrapText="1"/>
    </xf>
    <xf numFmtId="0" fontId="5" fillId="0" borderId="13" xfId="0" applyFont="1" applyBorder="1" applyAlignment="1">
      <alignment vertical="center"/>
    </xf>
    <xf numFmtId="164" fontId="5" fillId="0" borderId="15" xfId="0" applyNumberFormat="1" applyFont="1" applyBorder="1" applyAlignment="1">
      <alignment horizontal="center" vertical="center"/>
    </xf>
    <xf numFmtId="2" fontId="5" fillId="0" borderId="14" xfId="0" applyNumberFormat="1" applyFont="1" applyBorder="1" applyAlignment="1">
      <alignment horizontal="center" vertical="center"/>
    </xf>
    <xf numFmtId="165" fontId="5" fillId="0" borderId="11" xfId="1" applyNumberFormat="1" applyFont="1" applyFill="1" applyBorder="1" applyAlignment="1">
      <alignment horizontal="center" vertical="center"/>
    </xf>
    <xf numFmtId="0" fontId="5" fillId="0" borderId="14" xfId="0" applyFont="1" applyBorder="1" applyAlignment="1">
      <alignment horizontal="center" vertical="center"/>
    </xf>
    <xf numFmtId="164" fontId="5" fillId="0" borderId="9" xfId="0" applyNumberFormat="1" applyFont="1" applyBorder="1" applyAlignment="1">
      <alignment horizontal="center" vertical="center"/>
    </xf>
    <xf numFmtId="164" fontId="5" fillId="0" borderId="12" xfId="0" applyNumberFormat="1" applyFont="1" applyBorder="1" applyAlignment="1">
      <alignment horizontal="center" vertical="center"/>
    </xf>
    <xf numFmtId="2" fontId="5" fillId="0" borderId="10" xfId="0" applyNumberFormat="1" applyFont="1" applyBorder="1" applyAlignment="1">
      <alignment horizontal="center" vertical="center"/>
    </xf>
    <xf numFmtId="0" fontId="5" fillId="0" borderId="11" xfId="1" applyNumberFormat="1" applyFont="1" applyFill="1" applyBorder="1" applyAlignment="1">
      <alignment horizontal="center" vertical="center"/>
    </xf>
    <xf numFmtId="0" fontId="5" fillId="0" borderId="10" xfId="0" applyFont="1" applyBorder="1" applyAlignment="1">
      <alignment horizontal="center" vertical="center"/>
    </xf>
    <xf numFmtId="0" fontId="5" fillId="0" borderId="8" xfId="0" applyFont="1" applyBorder="1" applyAlignment="1">
      <alignment vertical="center"/>
    </xf>
    <xf numFmtId="164" fontId="5" fillId="0" borderId="7" xfId="0" applyNumberFormat="1" applyFont="1" applyBorder="1" applyAlignment="1">
      <alignment horizontal="center" vertical="center"/>
    </xf>
    <xf numFmtId="2" fontId="5" fillId="0" borderId="5" xfId="0" applyNumberFormat="1" applyFont="1" applyBorder="1" applyAlignment="1">
      <alignment horizontal="center" vertical="center"/>
    </xf>
    <xf numFmtId="165" fontId="5" fillId="0" borderId="6" xfId="1" applyNumberFormat="1" applyFont="1" applyFill="1" applyBorder="1" applyAlignment="1">
      <alignment horizontal="center" vertical="center"/>
    </xf>
    <xf numFmtId="0" fontId="5" fillId="0" borderId="5" xfId="0" applyFont="1" applyBorder="1" applyAlignment="1">
      <alignment horizontal="center" vertical="center"/>
    </xf>
    <xf numFmtId="164" fontId="5" fillId="0" borderId="4" xfId="0" applyNumberFormat="1" applyFont="1" applyBorder="1" applyAlignment="1">
      <alignment horizontal="center" vertical="center"/>
    </xf>
    <xf numFmtId="2" fontId="5" fillId="0" borderId="3" xfId="0" applyNumberFormat="1" applyFont="1" applyBorder="1"/>
    <xf numFmtId="0" fontId="5" fillId="0" borderId="2" xfId="0" applyFont="1" applyBorder="1"/>
    <xf numFmtId="2" fontId="5" fillId="0" borderId="2" xfId="0" applyNumberFormat="1" applyFont="1" applyBorder="1"/>
    <xf numFmtId="165" fontId="7" fillId="0" borderId="0" xfId="0" applyNumberFormat="1" applyFont="1" applyAlignment="1">
      <alignment horizontal="center" vertical="center"/>
    </xf>
  </cellXfs>
  <cellStyles count="9">
    <cellStyle name="Normal" xfId="0" builtinId="0"/>
    <cellStyle name="Normal 2" xfId="2" xr:uid="{00000000-0005-0000-0000-000001000000}"/>
    <cellStyle name="Normal 4" xfId="3" xr:uid="{00000000-0005-0000-0000-000002000000}"/>
    <cellStyle name="Normal 5" xfId="4"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tabSelected="1" workbookViewId="0"/>
  </sheetViews>
  <sheetFormatPr defaultRowHeight="15.75" x14ac:dyDescent="0.25"/>
  <cols>
    <col min="1" max="1" width="10" style="3" bestFit="1" customWidth="1"/>
    <col min="2" max="2" width="12" style="3" customWidth="1"/>
    <col min="3" max="3" width="11.85546875" style="3" bestFit="1" customWidth="1"/>
    <col min="4" max="4" width="13" style="3" bestFit="1" customWidth="1"/>
    <col min="5" max="5" width="12" style="3" customWidth="1"/>
    <col min="6" max="6" width="8.5703125" style="3" bestFit="1" customWidth="1"/>
    <col min="7" max="7" width="19.42578125" style="3" bestFit="1" customWidth="1"/>
    <col min="8" max="16384" width="9.140625" style="3"/>
  </cols>
  <sheetData>
    <row r="1" spans="1:7" ht="16.5" thickBot="1" x14ac:dyDescent="0.3">
      <c r="A1" s="1" t="s">
        <v>3</v>
      </c>
      <c r="B1" s="2"/>
      <c r="C1" s="2"/>
      <c r="D1" s="2"/>
      <c r="E1" s="2"/>
      <c r="F1" s="2"/>
      <c r="G1" s="2"/>
    </row>
    <row r="2" spans="1:7" ht="30.75" thickTop="1" x14ac:dyDescent="0.25">
      <c r="A2" s="4" t="s">
        <v>0</v>
      </c>
      <c r="B2" s="5" t="s">
        <v>7</v>
      </c>
      <c r="C2" s="6"/>
      <c r="D2" s="7" t="s">
        <v>4</v>
      </c>
      <c r="E2" s="5" t="s">
        <v>5</v>
      </c>
      <c r="F2" s="8"/>
      <c r="G2" s="9" t="s">
        <v>6</v>
      </c>
    </row>
    <row r="3" spans="1:7" ht="18" x14ac:dyDescent="0.25">
      <c r="A3" s="10" t="s">
        <v>8</v>
      </c>
      <c r="B3" s="11">
        <v>2.1463287316732398</v>
      </c>
      <c r="C3" s="12" t="s">
        <v>1</v>
      </c>
      <c r="D3" s="13">
        <f>24/(453.59237/16)</f>
        <v>0.84657508678992988</v>
      </c>
      <c r="E3" s="29">
        <f>125/453.59237</f>
        <v>0.27557782773109696</v>
      </c>
      <c r="F3" s="14" t="s">
        <v>2</v>
      </c>
      <c r="G3" s="15">
        <f>B3*E3/D3</f>
        <v>0.6986747173415494</v>
      </c>
    </row>
    <row r="4" spans="1:7" ht="18" x14ac:dyDescent="0.25">
      <c r="A4" s="10" t="s">
        <v>9</v>
      </c>
      <c r="B4" s="16">
        <v>1.01754241565792</v>
      </c>
      <c r="C4" s="17" t="s">
        <v>1</v>
      </c>
      <c r="D4" s="18">
        <v>0.65</v>
      </c>
      <c r="E4" s="29">
        <f>135/453.59237</f>
        <v>0.29762405394958474</v>
      </c>
      <c r="F4" s="19" t="s">
        <v>2</v>
      </c>
      <c r="G4" s="15">
        <f>B4*E4/D4</f>
        <v>0.46591553663655938</v>
      </c>
    </row>
    <row r="5" spans="1:7" ht="18.75" thickBot="1" x14ac:dyDescent="0.3">
      <c r="A5" s="20" t="s">
        <v>10</v>
      </c>
      <c r="B5" s="21">
        <v>1.9459965329145501</v>
      </c>
      <c r="C5" s="22" t="s">
        <v>1</v>
      </c>
      <c r="D5" s="23">
        <f>256/(453.59237*10/16)</f>
        <v>0.90301342590925848</v>
      </c>
      <c r="E5" s="29">
        <f>135/453.59237</f>
        <v>0.29762405394958474</v>
      </c>
      <c r="F5" s="24" t="s">
        <v>2</v>
      </c>
      <c r="G5" s="25">
        <f>B5*E5/D5</f>
        <v>0.64138069322134839</v>
      </c>
    </row>
    <row r="6" spans="1:7" ht="19.5" thickTop="1" x14ac:dyDescent="0.25">
      <c r="A6" s="26" t="s">
        <v>12</v>
      </c>
      <c r="B6" s="26"/>
      <c r="C6" s="26"/>
      <c r="D6" s="26"/>
      <c r="E6" s="26"/>
      <c r="F6" s="26"/>
      <c r="G6" s="26"/>
    </row>
    <row r="7" spans="1:7" ht="18.75" x14ac:dyDescent="0.25">
      <c r="A7" s="27" t="s">
        <v>11</v>
      </c>
      <c r="B7" s="27"/>
      <c r="C7" s="27"/>
      <c r="D7" s="27"/>
      <c r="E7" s="27"/>
      <c r="F7" s="27"/>
      <c r="G7" s="27"/>
    </row>
    <row r="8" spans="1:7" ht="18.75" x14ac:dyDescent="0.25">
      <c r="A8" s="27" t="s">
        <v>13</v>
      </c>
      <c r="B8" s="27"/>
      <c r="C8" s="27"/>
      <c r="D8" s="27"/>
      <c r="E8" s="27"/>
      <c r="F8" s="27"/>
      <c r="G8" s="27"/>
    </row>
    <row r="9" spans="1:7" x14ac:dyDescent="0.25">
      <c r="A9" s="28" t="s">
        <v>14</v>
      </c>
      <c r="B9" s="28"/>
      <c r="C9" s="28"/>
      <c r="D9" s="28"/>
      <c r="E9" s="28"/>
      <c r="F9" s="28"/>
      <c r="G9" s="2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Green beans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Green beans—Average retail price per pound and per cup equivalent</dc:title>
  <dc:subject>Agricultural Economics</dc:subject>
  <dc:creator>Hayden Stewart; Jeffrey Hyman</dc:creator>
  <cp:keywords>Green beans, fruits and vegetables, average prices, retail stores, IRI Infoscan data, food consumption, edible cup equivalents, FPED, U.S. Department of Agriculture, USDA, Economic Research Service, ERS</cp:keywords>
  <dc:description>Excel table showing average price per cup equivalent for green beans in 2020.</dc:description>
  <cp:lastModifiedBy>Hyman, Jeffrey - REE-ERS, Washington, DC</cp:lastModifiedBy>
  <cp:revision/>
  <dcterms:created xsi:type="dcterms:W3CDTF">2015-03-11T13:19:28Z</dcterms:created>
  <dcterms:modified xsi:type="dcterms:W3CDTF">2023-05-21T18:59:52Z</dcterms:modified>
  <cp:category/>
  <cp:contentStatus/>
</cp:coreProperties>
</file>