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defaultThemeVersion="124226"/>
  <mc:AlternateContent xmlns:mc="http://schemas.openxmlformats.org/markup-compatibility/2006">
    <mc:Choice Requires="x15">
      <x15ac:absPath xmlns:x15ac="http://schemas.microsoft.com/office/spreadsheetml/2010/11/ac" url="M:\OD\SharedDocuments\FED Data Products\Fruit and Vegetable Prices\2020 Prices Update\FV 2020 Prices Excel tables 2023 05-17\Vegetables 2020\"/>
    </mc:Choice>
  </mc:AlternateContent>
  <xr:revisionPtr revIDLastSave="0" documentId="8_{89206AED-258C-419A-AD64-CB95C75FBC43}" xr6:coauthVersionLast="47" xr6:coauthVersionMax="47" xr10:uidLastSave="{00000000-0000-0000-0000-000000000000}"/>
  <bookViews>
    <workbookView xWindow="0" yWindow="2730" windowWidth="55320" windowHeight="9420" xr2:uid="{00000000-000D-0000-FFFF-FFFF00000000}"/>
  </bookViews>
  <sheets>
    <sheet name="Green pea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1" l="1"/>
  <c r="G3" i="1" s="1"/>
  <c r="D4" i="1"/>
  <c r="E4" i="1"/>
  <c r="G4" i="1" l="1"/>
</calcChain>
</file>

<file path=xl/sharedStrings.xml><?xml version="1.0" encoding="utf-8"?>
<sst xmlns="http://schemas.openxmlformats.org/spreadsheetml/2006/main" count="15" uniqueCount="13">
  <si>
    <t>Form</t>
  </si>
  <si>
    <t xml:space="preserve"> per pound</t>
  </si>
  <si>
    <t>pounds</t>
  </si>
  <si>
    <t>Green peas—Average retail price per pound and per cup equivalent, 2020</t>
  </si>
  <si>
    <t>Preparation yield factor</t>
  </si>
  <si>
    <t xml:space="preserve">Size of a cup equivalent </t>
  </si>
  <si>
    <t>Average price per cup equivalent</t>
  </si>
  <si>
    <r>
      <t>Average retail price</t>
    </r>
    <r>
      <rPr>
        <vertAlign val="superscript"/>
        <sz val="12"/>
        <rFont val="Arial"/>
        <family val="2"/>
      </rPr>
      <t xml:space="preserve"> </t>
    </r>
  </si>
  <si>
    <r>
      <t>Canned</t>
    </r>
    <r>
      <rPr>
        <vertAlign val="superscript"/>
        <sz val="12"/>
        <rFont val="Arial"/>
        <family val="2"/>
      </rPr>
      <t>1</t>
    </r>
  </si>
  <si>
    <r>
      <t>Frozen</t>
    </r>
    <r>
      <rPr>
        <vertAlign val="superscript"/>
        <sz val="12"/>
        <rFont val="Arial"/>
        <family val="2"/>
      </rPr>
      <t>2</t>
    </r>
  </si>
  <si>
    <r>
      <rPr>
        <vertAlign val="superscript"/>
        <sz val="12"/>
        <color theme="1"/>
        <rFont val="Arial"/>
        <family val="2"/>
      </rPr>
      <t>1</t>
    </r>
    <r>
      <rPr>
        <sz val="12"/>
        <color theme="1"/>
        <rFont val="Arial"/>
        <family val="2"/>
      </rPr>
      <t>The liquid contents of the can are discarded prior to consumption. Based on the Food Patterns Equivalents Database (FPED), ERS assumes that 65 percent of the can's gross weight is solid and 35 percent is liquid medium. The FPED cup equivalent weight for canned green peas is the weight of the solids and not of the liquid medium in which the vegetable is packed. The preparation yield factor for canned green peas in the above table does not account for any further preparation that occurs prior to consumption.</t>
    </r>
  </si>
  <si>
    <r>
      <rPr>
        <vertAlign val="superscript"/>
        <sz val="12"/>
        <rFont val="Arial"/>
        <family val="2"/>
      </rPr>
      <t>2</t>
    </r>
    <r>
      <rPr>
        <sz val="12"/>
        <rFont val="Arial"/>
        <family val="2"/>
      </rPr>
      <t>It is assumed that frozen peas are cooked prior to consumption. The USDA Food and Nutrient Database for Dietary Studies (FNDDS) reports that cooking 10 ounces of frozen green peas yields 253 grams of cooked vegetable, indicating a preparation yield of about 89.2 percent.</t>
    </r>
  </si>
  <si>
    <t>Source: USDA, Economic Research Service calculations from 2020 Circana (formerly Information Resources, Inc. [IRI]) OmniMarket Core Outlets (formerly InfoScan) data; the USDA Food and Nutrient Database for Dietary Studies (FNDDS) 2015–16; and the Food Patterns Equivalents Database (FPED) 2017–18 as well as the FPED's accompanying Methodology and User 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</si>
</sst>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00"/>
  </numFmts>
  <fonts count="9" x14ac:knownFonts="1">
    <font>
      <sz val="11"/>
      <color theme="1"/>
      <name val="Calibri"/>
      <family val="2"/>
      <scheme val="minor"/>
    </font>
    <font>
      <sz val="11"/>
      <color theme="1"/>
      <name val="Calibri"/>
      <family val="2"/>
      <scheme val="minor"/>
    </font>
    <font>
      <sz val="10"/>
      <name val="Arial"/>
      <family val="2"/>
    </font>
    <font>
      <b/>
      <sz val="12"/>
      <name val="Arial"/>
      <family val="2"/>
    </font>
    <font>
      <sz val="12"/>
      <color theme="1"/>
      <name val="Calibri"/>
      <family val="2"/>
      <scheme val="minor"/>
    </font>
    <font>
      <sz val="12"/>
      <name val="Arial"/>
      <family val="2"/>
    </font>
    <font>
      <vertAlign val="superscript"/>
      <sz val="12"/>
      <name val="Arial"/>
      <family val="2"/>
    </font>
    <font>
      <sz val="12"/>
      <color theme="1"/>
      <name val="Arial"/>
      <family val="2"/>
    </font>
    <font>
      <vertAlign val="superscript"/>
      <sz val="12"/>
      <color theme="1"/>
      <name val="Arial"/>
      <family val="2"/>
    </font>
  </fonts>
  <fills count="3">
    <fill>
      <patternFill patternType="none"/>
    </fill>
    <fill>
      <patternFill patternType="gray125"/>
    </fill>
    <fill>
      <patternFill patternType="solid">
        <fgColor rgb="FFFFFFCC"/>
      </patternFill>
    </fill>
  </fills>
  <borders count="11">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top/>
      <bottom style="thin">
        <color theme="1" tint="0.499984740745262"/>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style="thin">
        <color theme="0" tint="-0.499984740745262"/>
      </left>
      <right/>
      <top style="double">
        <color indexed="64"/>
      </top>
      <bottom style="thin">
        <color auto="1"/>
      </bottom>
      <diagonal/>
    </border>
    <border>
      <left style="thin">
        <color indexed="64"/>
      </left>
      <right style="thin">
        <color theme="0" tint="-0.499984740745262"/>
      </right>
      <top style="double">
        <color indexed="64"/>
      </top>
      <bottom style="thin">
        <color auto="1"/>
      </bottom>
      <diagonal/>
    </border>
    <border>
      <left style="thin">
        <color theme="0" tint="-0.499984740745262"/>
      </left>
      <right style="thin">
        <color auto="1"/>
      </right>
      <top style="double">
        <color indexed="64"/>
      </top>
      <bottom style="thin">
        <color auto="1"/>
      </bottom>
      <diagonal/>
    </border>
    <border>
      <left/>
      <right/>
      <top style="double">
        <color indexed="64"/>
      </top>
      <bottom style="thin">
        <color auto="1"/>
      </bottom>
      <diagonal/>
    </border>
    <border>
      <left style="thin">
        <color indexed="64"/>
      </left>
      <right style="thin">
        <color auto="1"/>
      </right>
      <top style="double">
        <color indexed="64"/>
      </top>
      <bottom style="thin">
        <color indexed="64"/>
      </bottom>
      <diagonal/>
    </border>
  </borders>
  <cellStyleXfs count="9">
    <xf numFmtId="0" fontId="0" fillId="0" borderId="0"/>
    <xf numFmtId="9" fontId="1" fillId="0" borderId="0" applyFont="0" applyFill="0" applyBorder="0" applyAlignment="0" applyProtection="0"/>
    <xf numFmtId="0" fontId="2" fillId="0" borderId="0"/>
    <xf numFmtId="0" fontId="2" fillId="0" borderId="0"/>
    <xf numFmtId="0" fontId="2" fillId="0" borderId="0"/>
    <xf numFmtId="0" fontId="2" fillId="2" borderId="1"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23">
    <xf numFmtId="0" fontId="0" fillId="0" borderId="0" xfId="0"/>
    <xf numFmtId="0" fontId="3" fillId="0" borderId="0" xfId="0" applyFont="1" applyAlignment="1">
      <alignment vertical="center"/>
    </xf>
    <xf numFmtId="0" fontId="4" fillId="0" borderId="0" xfId="0" applyFont="1" applyAlignment="1">
      <alignment vertical="center"/>
    </xf>
    <xf numFmtId="0" fontId="4" fillId="0" borderId="0" xfId="0" applyFont="1"/>
    <xf numFmtId="0" fontId="5" fillId="0" borderId="6" xfId="0" applyFont="1" applyBorder="1" applyAlignment="1">
      <alignment vertical="center" wrapText="1"/>
    </xf>
    <xf numFmtId="2" fontId="5" fillId="0" borderId="7" xfId="0" applyNumberFormat="1" applyFont="1" applyBorder="1" applyAlignment="1">
      <alignment horizontal="centerContinuous" vertical="center" wrapText="1"/>
    </xf>
    <xf numFmtId="2" fontId="5" fillId="0" borderId="8" xfId="0" applyNumberFormat="1" applyFont="1" applyBorder="1" applyAlignment="1">
      <alignment horizontal="centerContinuous" vertical="center" wrapText="1"/>
    </xf>
    <xf numFmtId="9" fontId="5" fillId="0" borderId="9" xfId="1" applyFont="1" applyBorder="1" applyAlignment="1">
      <alignment horizontal="center" vertical="center" wrapText="1"/>
    </xf>
    <xf numFmtId="2" fontId="5" fillId="0" borderId="8" xfId="0" applyNumberFormat="1" applyFont="1" applyBorder="1" applyAlignment="1">
      <alignment horizontal="centerContinuous" vertical="center"/>
    </xf>
    <xf numFmtId="0" fontId="5" fillId="0" borderId="10" xfId="0" applyFont="1" applyBorder="1" applyAlignment="1">
      <alignment horizontal="center" vertical="center" wrapText="1"/>
    </xf>
    <xf numFmtId="0" fontId="5" fillId="0" borderId="5" xfId="0" applyFont="1" applyBorder="1" applyAlignment="1">
      <alignment horizontal="left" vertical="center"/>
    </xf>
    <xf numFmtId="164" fontId="5" fillId="0" borderId="5" xfId="0" applyNumberFormat="1" applyFont="1" applyBorder="1" applyAlignment="1">
      <alignment horizontal="center" vertical="center"/>
    </xf>
    <xf numFmtId="2" fontId="5" fillId="0" borderId="5" xfId="0" applyNumberFormat="1" applyFont="1" applyBorder="1" applyAlignment="1">
      <alignment horizontal="center" vertical="center"/>
    </xf>
    <xf numFmtId="0" fontId="5" fillId="0" borderId="5" xfId="0" applyFont="1" applyBorder="1" applyAlignment="1">
      <alignment horizontal="center" vertical="center"/>
    </xf>
    <xf numFmtId="165" fontId="5" fillId="0" borderId="5" xfId="0" applyNumberFormat="1" applyFont="1" applyBorder="1" applyAlignment="1">
      <alignment horizontal="center" vertical="center"/>
    </xf>
    <xf numFmtId="0" fontId="5" fillId="0" borderId="4" xfId="0" applyFont="1" applyBorder="1" applyAlignment="1">
      <alignment horizontal="left" vertical="center"/>
    </xf>
    <xf numFmtId="164" fontId="5" fillId="0" borderId="4" xfId="0" applyNumberFormat="1" applyFont="1" applyBorder="1" applyAlignment="1">
      <alignment horizontal="center" vertical="center"/>
    </xf>
    <xf numFmtId="2" fontId="5" fillId="0" borderId="4" xfId="0" applyNumberFormat="1" applyFont="1" applyBorder="1" applyAlignment="1">
      <alignment horizontal="center" vertical="center"/>
    </xf>
    <xf numFmtId="165" fontId="5" fillId="0" borderId="4" xfId="0" applyNumberFormat="1" applyFont="1" applyBorder="1" applyAlignment="1">
      <alignment horizontal="center" vertical="center"/>
    </xf>
    <xf numFmtId="0" fontId="5" fillId="0" borderId="4" xfId="0" applyFont="1" applyBorder="1" applyAlignment="1">
      <alignment horizontal="center" vertical="center"/>
    </xf>
    <xf numFmtId="0" fontId="7" fillId="0" borderId="2" xfId="0" applyFont="1" applyBorder="1"/>
    <xf numFmtId="2" fontId="5" fillId="0" borderId="2" xfId="0" applyNumberFormat="1" applyFont="1" applyBorder="1"/>
    <xf numFmtId="2" fontId="5" fillId="0" borderId="3" xfId="0" applyNumberFormat="1" applyFont="1" applyBorder="1"/>
  </cellXfs>
  <cellStyles count="9">
    <cellStyle name="Normal" xfId="0" builtinId="0"/>
    <cellStyle name="Normal 2" xfId="2" xr:uid="{00000000-0005-0000-0000-000001000000}"/>
    <cellStyle name="Normal 4" xfId="3" xr:uid="{00000000-0005-0000-0000-000002000000}"/>
    <cellStyle name="Normal 5" xfId="4" xr:uid="{00000000-0005-0000-0000-000003000000}"/>
    <cellStyle name="Note 3" xfId="5" xr:uid="{00000000-0005-0000-0000-000004000000}"/>
    <cellStyle name="Percent" xfId="1" builtinId="5"/>
    <cellStyle name="Percent 3" xfId="6" xr:uid="{00000000-0005-0000-0000-000006000000}"/>
    <cellStyle name="Percent 4" xfId="7" xr:uid="{00000000-0005-0000-0000-000007000000}"/>
    <cellStyle name="Percent 5"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workbookViewId="0"/>
  </sheetViews>
  <sheetFormatPr defaultRowHeight="15.75" x14ac:dyDescent="0.25"/>
  <cols>
    <col min="1" max="1" width="10" style="3" bestFit="1" customWidth="1"/>
    <col min="2" max="2" width="11" style="3" customWidth="1"/>
    <col min="3" max="3" width="11.85546875" style="3" bestFit="1" customWidth="1"/>
    <col min="4" max="4" width="13" style="3" bestFit="1" customWidth="1"/>
    <col min="5" max="5" width="9.85546875" style="3" customWidth="1"/>
    <col min="6" max="6" width="8.85546875" style="3" customWidth="1"/>
    <col min="7" max="7" width="19.42578125" style="3" bestFit="1" customWidth="1"/>
    <col min="8" max="16384" width="9.140625" style="3"/>
  </cols>
  <sheetData>
    <row r="1" spans="1:7" ht="16.5" thickBot="1" x14ac:dyDescent="0.3">
      <c r="A1" s="1" t="s">
        <v>3</v>
      </c>
      <c r="B1" s="2"/>
      <c r="C1" s="2"/>
      <c r="D1" s="2"/>
      <c r="E1" s="2"/>
      <c r="F1" s="2"/>
      <c r="G1" s="2"/>
    </row>
    <row r="2" spans="1:7" ht="30.75" thickTop="1" x14ac:dyDescent="0.25">
      <c r="A2" s="4" t="s">
        <v>0</v>
      </c>
      <c r="B2" s="5" t="s">
        <v>7</v>
      </c>
      <c r="C2" s="6"/>
      <c r="D2" s="7" t="s">
        <v>4</v>
      </c>
      <c r="E2" s="5" t="s">
        <v>5</v>
      </c>
      <c r="F2" s="8"/>
      <c r="G2" s="9" t="s">
        <v>6</v>
      </c>
    </row>
    <row r="3" spans="1:7" ht="18" x14ac:dyDescent="0.25">
      <c r="A3" s="10" t="s">
        <v>8</v>
      </c>
      <c r="B3" s="11">
        <v>1.2516103067408599</v>
      </c>
      <c r="C3" s="12" t="s">
        <v>1</v>
      </c>
      <c r="D3" s="13">
        <v>0.65</v>
      </c>
      <c r="E3" s="14">
        <f>160/453.59237</f>
        <v>0.35273961949580412</v>
      </c>
      <c r="F3" s="13" t="s">
        <v>2</v>
      </c>
      <c r="G3" s="11">
        <f>B3*E3/D3</f>
        <v>0.67921929747199628</v>
      </c>
    </row>
    <row r="4" spans="1:7" ht="18.75" thickBot="1" x14ac:dyDescent="0.3">
      <c r="A4" s="15" t="s">
        <v>9</v>
      </c>
      <c r="B4" s="16">
        <v>1.8937179215586</v>
      </c>
      <c r="C4" s="17" t="s">
        <v>1</v>
      </c>
      <c r="D4" s="18">
        <f>253/(453.59237*10/16)</f>
        <v>0.89243123732438434</v>
      </c>
      <c r="E4" s="18">
        <f>160/453.59237</f>
        <v>0.35273961949580412</v>
      </c>
      <c r="F4" s="19" t="s">
        <v>2</v>
      </c>
      <c r="G4" s="16">
        <f>B4*E4/D4</f>
        <v>0.7485051073354152</v>
      </c>
    </row>
    <row r="5" spans="1:7" ht="19.5" thickTop="1" x14ac:dyDescent="0.25">
      <c r="A5" s="20" t="s">
        <v>10</v>
      </c>
      <c r="B5" s="20"/>
      <c r="C5" s="20"/>
      <c r="D5" s="20"/>
      <c r="E5" s="20"/>
      <c r="F5" s="20"/>
      <c r="G5" s="20"/>
    </row>
    <row r="6" spans="1:7" ht="18.75" x14ac:dyDescent="0.25">
      <c r="A6" s="22" t="s">
        <v>11</v>
      </c>
      <c r="B6" s="22"/>
      <c r="C6" s="22"/>
      <c r="D6" s="22"/>
      <c r="E6" s="22"/>
      <c r="F6" s="22"/>
      <c r="G6" s="22"/>
    </row>
    <row r="7" spans="1:7" x14ac:dyDescent="0.25">
      <c r="A7" s="21" t="s">
        <v>12</v>
      </c>
      <c r="B7" s="21"/>
      <c r="C7" s="21"/>
      <c r="D7" s="21"/>
      <c r="E7" s="21"/>
      <c r="F7" s="21"/>
      <c r="G7" s="2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Green peas</vt:lpstr>
    </vt:vector>
  </TitlesOfParts>
  <Manager/>
  <Company>USDA, Economic Research Service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Green peas—Average retail price per pound and per cup equivalent</dc:title>
  <dc:subject>Agricultural Economics</dc:subject>
  <dc:creator>Hayden Stewart; Jeffrey Hyman</dc:creator>
  <cp:keywords>Green peas, fruits and vegetables, average prices, retail stores, IRI Infoscan data, food consumption, edible cup equivalents, FPED, U.S. Department of Agriculture, USDA, Economic Research Service, ERS</cp:keywords>
  <dc:description>Excel table showing average price per cup equivalent for green peas in 2020.</dc:description>
  <cp:lastModifiedBy>Hyman, Jeffrey - REE-ERS, Washington, DC</cp:lastModifiedBy>
  <cp:revision/>
  <dcterms:created xsi:type="dcterms:W3CDTF">2015-03-11T13:21:07Z</dcterms:created>
  <dcterms:modified xsi:type="dcterms:W3CDTF">2023-05-21T19:01:29Z</dcterms:modified>
  <cp:category/>
  <cp:contentStatus/>
</cp:coreProperties>
</file>