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8_{7A2E6776-5D8B-4C71-B7E2-B0E584227C6F}" xr6:coauthVersionLast="47" xr6:coauthVersionMax="47" xr10:uidLastSave="{00000000-0000-0000-0000-000000000000}"/>
  <bookViews>
    <workbookView xWindow="0" yWindow="1950" windowWidth="55320" windowHeight="9420" xr2:uid="{00000000-000D-0000-FFFF-FFFF00000000}"/>
  </bookViews>
  <sheets>
    <sheet name="Ka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D4" i="1"/>
  <c r="E4" i="1"/>
  <c r="G4" i="1" l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<sst xmlns="http://schemas.openxmlformats.org/spreadsheetml/2006/main" count="15" uniqueCount="13">
  <si>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</si>
  <si>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</si>
  <si>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Kale—Average retail price per pound and per cup equivalent, 2020</t>
  </si>
  <si>
    <t>Preparation yield factor</t>
  </si>
  <si>
    <t xml:space="preserve">Size of a cup equivalent </t>
  </si>
  <si>
    <t>Average price per cup equivalent</t>
  </si>
  <si>
    <t>pounds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</si>
  <si>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</si>
  <si>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</si>
  <si>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</si>
  <si>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fresh kale purchased without refuse. It is assumed that fresh kale is boiled prior to consumption. Agriculture Handbook No. 102 reports a 105-percent preparation yield from boiling raw kale, a 5-percent gain. 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</si>
  <si>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It is assumed that frozen kale is cooked prior to consumption. The USDA Food and Nutrient Database for Dietary Studies (FNDDS) reports that cooking a 10-ounce package of frozen kale yields 255 grams of cooked vegetable, indicating a preparation yield of about 90 percent.</t>
    </r>
  </si>
  <si>
    <t>Source: USDA, Economic Research Service calculations from 2020 Circana (formerly Information Resources, Inc. [IRI]) OmniMarket Core Outlets (formerly InfoScan) data; the USDA Food and Nutrient Database for Dietary Studies (FNDDS) 2015–16; Agriculture Handbook No. 102, Food Yields Summarized by Different Stages of Preparation, 1975 (AH102);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</si>
</sst>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5" xfId="0" applyFont="1" applyBorder="1" applyAlignment="1">
      <alignment vertical="center" wrapText="1"/>
    </xf>
    <xf numFmtId="2" fontId="5" fillId="0" borderId="13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9" fontId="5" fillId="0" borderId="14" xfId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Continuous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/>
    <xf numFmtId="164" fontId="5" fillId="0" borderId="9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7" xfId="0" applyFont="1" applyBorder="1"/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2" fontId="5" fillId="0" borderId="3" xfId="0" applyNumberFormat="1" applyFont="1" applyBorder="1"/>
    <xf numFmtId="0" fontId="5" fillId="0" borderId="2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4" xr:uid="{00000000-0005-0000-0000-000002000000}"/>
    <cellStyle name="Normal 5" xfId="2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0.7109375" style="3" customWidth="1"/>
    <col min="3" max="3" width="11.85546875" style="3" bestFit="1" customWidth="1"/>
    <col min="4" max="4" width="13" style="3" bestFit="1" customWidth="1"/>
    <col min="5" max="5" width="10.57031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2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3</v>
      </c>
      <c r="E2" s="5" t="s">
        <v>4</v>
      </c>
      <c r="F2" s="8"/>
      <c r="G2" s="9" t="s">
        <v>5</v>
      </c>
    </row>
    <row r="3" spans="1:7" ht="18.75" x14ac:dyDescent="0.25">
      <c r="A3" s="10" t="s">
        <v>8</v>
      </c>
      <c r="B3" s="11">
        <v>2.5018294090789501</v>
      </c>
      <c r="C3" s="12" t="s">
        <v>1</v>
      </c>
      <c r="D3" s="13">
        <v>1.05</v>
      </c>
      <c r="E3" s="14">
        <f>130/453.59237</f>
        <v>0.28660094084034082</v>
      </c>
      <c r="F3" s="15" t="s">
        <v>6</v>
      </c>
      <c r="G3" s="16">
        <f>B3*E3/D3</f>
        <v>0.68288253568005808</v>
      </c>
    </row>
    <row r="4" spans="1:7" ht="19.5" thickBot="1" x14ac:dyDescent="0.3">
      <c r="A4" s="17" t="s">
        <v>9</v>
      </c>
      <c r="B4" s="18">
        <v>2.1257494694087802</v>
      </c>
      <c r="C4" s="19" t="s">
        <v>1</v>
      </c>
      <c r="D4" s="20">
        <f>255/(453.59237*10/16)</f>
        <v>0.89948602971430047</v>
      </c>
      <c r="E4" s="21">
        <f>165/453.59237</f>
        <v>0.36376273260504799</v>
      </c>
      <c r="F4" s="22" t="s">
        <v>6</v>
      </c>
      <c r="G4" s="23">
        <f>B4*E4/D4</f>
        <v>0.8596780942461979</v>
      </c>
    </row>
    <row r="5" spans="1:7" ht="19.5" thickTop="1" x14ac:dyDescent="0.25">
      <c r="A5" s="24" t="s">
        <v>10</v>
      </c>
      <c r="B5" s="24"/>
      <c r="C5" s="24"/>
      <c r="D5" s="24"/>
      <c r="E5" s="24"/>
      <c r="F5" s="24"/>
      <c r="G5" s="24"/>
    </row>
    <row r="6" spans="1:7" ht="18.75" x14ac:dyDescent="0.25">
      <c r="A6" s="25" t="s">
        <v>11</v>
      </c>
      <c r="B6" s="25"/>
      <c r="C6" s="25"/>
      <c r="D6" s="25"/>
      <c r="E6" s="25"/>
      <c r="F6" s="25"/>
      <c r="G6" s="25"/>
    </row>
    <row r="7" spans="1:7" x14ac:dyDescent="0.25">
      <c r="A7" s="26" t="s">
        <v>12</v>
      </c>
      <c r="B7" s="26"/>
      <c r="C7" s="26"/>
      <c r="D7" s="26"/>
      <c r="E7" s="26"/>
      <c r="F7" s="26"/>
      <c r="G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Kale—Average retail price per pound and per cup equivalent</dc:title>
  <dc:subject>Agricultural Economics</dc:subject>
  <dc:creator>Hayden Stewart; Jeffrey Hyman</dc:creator>
  <cp:keywords>Kale,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kale in 2020.</dc:description>
  <cp:lastModifiedBy>Hyman, Jeffrey - REE-ERS, Washington, DC</cp:lastModifiedBy>
  <cp:revision/>
  <dcterms:created xsi:type="dcterms:W3CDTF">2015-03-11T13:24:26Z</dcterms:created>
  <dcterms:modified xsi:type="dcterms:W3CDTF">2023-05-21T19:26:40Z</dcterms:modified>
  <cp:category/>
  <cp:contentStatus/>
</cp:coreProperties>
</file>