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88189F81-4E13-4EC2-9B73-D1F5C4EA4951}" xr6:coauthVersionLast="47" xr6:coauthVersionMax="47" xr10:uidLastSave="{00000000-0000-0000-0000-000000000000}"/>
  <bookViews>
    <workbookView xWindow="0" yWindow="780" windowWidth="55320" windowHeight="9420" xr2:uid="{00000000-000D-0000-FFFF-FFFF00000000}"/>
  </bookViews>
  <sheets>
    <sheet name="Lima bean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1" l="1"/>
  <c r="E3" i="1"/>
  <c r="G3" i="1" s="1"/>
  <c r="D4" i="1"/>
  <c r="E4" i="1"/>
  <c r="E5" i="1"/>
  <c r="G5" i="1" s="1"/>
  <c r="G4" i="1" l="1"/>
</calcChain>
</file>

<file path=xl/sharedStrings.xml><?xml version="1.0" encoding="utf-8"?>
<sst xmlns="http://schemas.openxmlformats.org/spreadsheetml/2006/main" count="19" uniqueCount="15">
  <si>
    <t>Form</t>
  </si>
  <si>
    <t xml:space="preserve"> per pound</t>
  </si>
  <si>
    <t>pounds</t>
  </si>
  <si>
    <t>Lima beans—Average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</si>
  <si>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</si>
  <si>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</si>
  <si>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</si>
  <si>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</si>
  <si>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</si>
  <si>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r>
      <t>Frozen</t>
    </r>
    <r>
      <rPr>
        <vertAlign val="superscript"/>
        <sz val="12"/>
        <rFont val="Arial"/>
        <family val="2"/>
      </rPr>
      <t>2</t>
    </r>
  </si>
  <si>
    <r>
      <t>Dried</t>
    </r>
    <r>
      <rPr>
        <vertAlign val="superscript"/>
        <sz val="12"/>
        <rFont val="Arial"/>
        <family val="2"/>
      </rPr>
      <t>3</t>
    </r>
  </si>
  <si>
    <r>
      <rPr>
        <vertAlign val="superscript"/>
        <sz val="12"/>
        <rFont val="Arial"/>
        <family val="2"/>
      </rPr>
      <t>1</t>
    </r>
    <r>
      <rPr>
        <sz val="12"/>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lima beans is the weight of the solids and not of the liquid medium in which the vegetable is packed. The preparation yield factor for canned lima beans in the above table does not account for any further preparation that occurs prior to consumption.</t>
    </r>
  </si>
  <si>
    <r>
      <rPr>
        <vertAlign val="superscript"/>
        <sz val="12"/>
        <rFont val="Arial"/>
        <family val="2"/>
      </rPr>
      <t>2</t>
    </r>
    <r>
      <rPr>
        <sz val="12"/>
        <rFont val="Arial"/>
        <family val="2"/>
      </rPr>
      <t>It is assumed that frozen lima beans are cooked prior to consumption. The USDA Food and Nutrient Database for Dietary Studies (FNDDS) reports that cooking 10 ounces of frozen lima beans yields 311 grams of cooked vegetable, indicating a preparation yield of about 109.7 percent.</t>
    </r>
  </si>
  <si>
    <r>
      <rPr>
        <vertAlign val="superscript"/>
        <sz val="12"/>
        <rFont val="Arial"/>
        <family val="2"/>
      </rPr>
      <t>3</t>
    </r>
    <r>
      <rPr>
        <sz val="12"/>
        <rFont val="Arial"/>
        <family val="2"/>
      </rPr>
      <t>Dried lima beans must be cooked prior to consumption. The FNDDS reports that cooking 1 ounce of dry lima beans yields 72 grams, indicating a preparation yield of about 254 percent.</t>
    </r>
  </si>
  <si>
    <t>Source: USDA, Economic Research Service calculations from 2020 Circana (formerly Information Resources, Inc. [IRI]) OmniMarket Core Outlets (formerly InfoScan) data; the USDA National Nutrient Database for Standard Reference (SR), Legacy Release; the USDA Food and Nutrient Database for Dietary Studies (FNDDS) 2019–20 and 2015–16;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</si>
</sst>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indexed="22"/>
      </left>
      <right style="thin">
        <color indexed="22"/>
      </right>
      <top style="double">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499984740745262"/>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3" fillId="0" borderId="8" xfId="0" applyFont="1" applyBorder="1" applyAlignment="1">
      <alignment vertical="center"/>
    </xf>
    <xf numFmtId="0" fontId="4" fillId="0" borderId="8" xfId="0" applyFont="1" applyBorder="1" applyAlignment="1">
      <alignment vertical="center"/>
    </xf>
    <xf numFmtId="0" fontId="4" fillId="0" borderId="0" xfId="0" applyFont="1"/>
    <xf numFmtId="0" fontId="5" fillId="0" borderId="10" xfId="0" applyFont="1" applyBorder="1" applyAlignment="1">
      <alignment vertical="center" wrapText="1"/>
    </xf>
    <xf numFmtId="2" fontId="5" fillId="0" borderId="6" xfId="0" applyNumberFormat="1" applyFont="1" applyBorder="1" applyAlignment="1">
      <alignment horizontal="centerContinuous" vertical="center" wrapText="1"/>
    </xf>
    <xf numFmtId="2" fontId="5" fillId="0" borderId="5" xfId="0" applyNumberFormat="1" applyFont="1" applyBorder="1" applyAlignment="1">
      <alignment horizontal="centerContinuous" vertical="center" wrapText="1"/>
    </xf>
    <xf numFmtId="9" fontId="5" fillId="0" borderId="7" xfId="1" applyFont="1" applyBorder="1" applyAlignment="1">
      <alignment horizontal="center" vertical="center" wrapText="1"/>
    </xf>
    <xf numFmtId="2" fontId="5" fillId="0" borderId="5"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4" xfId="0" applyFont="1" applyBorder="1"/>
    <xf numFmtId="164" fontId="5" fillId="0" borderId="4" xfId="0" applyNumberFormat="1" applyFont="1" applyBorder="1" applyAlignment="1">
      <alignment horizontal="center"/>
    </xf>
    <xf numFmtId="0" fontId="5" fillId="0" borderId="4" xfId="0" applyFont="1" applyBorder="1" applyAlignment="1">
      <alignment horizontal="center"/>
    </xf>
    <xf numFmtId="165" fontId="5" fillId="0" borderId="4" xfId="0" applyNumberFormat="1" applyFont="1" applyBorder="1" applyAlignment="1">
      <alignment horizontal="center"/>
    </xf>
    <xf numFmtId="0" fontId="5" fillId="0" borderId="9" xfId="0" applyFont="1" applyBorder="1"/>
    <xf numFmtId="164" fontId="5" fillId="0" borderId="9" xfId="0" applyNumberFormat="1" applyFont="1" applyBorder="1" applyAlignment="1">
      <alignment horizontal="center"/>
    </xf>
    <xf numFmtId="0" fontId="5" fillId="0" borderId="9" xfId="0" applyFont="1" applyBorder="1" applyAlignment="1">
      <alignment horizontal="center"/>
    </xf>
    <xf numFmtId="165" fontId="5" fillId="0" borderId="9" xfId="0" applyNumberFormat="1" applyFont="1" applyBorder="1" applyAlignment="1">
      <alignment horizontal="center"/>
    </xf>
    <xf numFmtId="0" fontId="5" fillId="0" borderId="3" xfId="0" applyFont="1" applyBorder="1"/>
    <xf numFmtId="2" fontId="5" fillId="0" borderId="3" xfId="0" applyNumberFormat="1" applyFont="1" applyBorder="1"/>
    <xf numFmtId="0" fontId="5" fillId="0" borderId="2" xfId="0"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workbookViewId="0"/>
  </sheetViews>
  <sheetFormatPr defaultRowHeight="15.75" x14ac:dyDescent="0.25"/>
  <cols>
    <col min="1" max="1" width="10" style="3" bestFit="1" customWidth="1"/>
    <col min="2" max="2" width="10.28515625" style="3" customWidth="1"/>
    <col min="3" max="3" width="11.85546875" style="3" bestFit="1" customWidth="1"/>
    <col min="4" max="4" width="13" style="3" bestFit="1" customWidth="1"/>
    <col min="5" max="5" width="10.7109375" style="3" customWidth="1"/>
    <col min="6" max="6" width="8.5703125" style="3" bestFit="1" customWidth="1"/>
    <col min="7" max="7" width="19.42578125" style="3" bestFit="1" customWidth="1"/>
    <col min="8" max="16384" width="9.140625" style="3"/>
  </cols>
  <sheetData>
    <row r="1" spans="1:7" ht="17.25" thickTop="1" thickBot="1" x14ac:dyDescent="0.3">
      <c r="A1" s="1" t="s">
        <v>3</v>
      </c>
      <c r="B1" s="2"/>
      <c r="C1" s="2"/>
      <c r="D1" s="2"/>
      <c r="E1" s="2"/>
      <c r="F1" s="2"/>
      <c r="G1" s="2"/>
    </row>
    <row r="2" spans="1:7" ht="30.75" thickTop="1" x14ac:dyDescent="0.25">
      <c r="A2" s="4" t="s">
        <v>0</v>
      </c>
      <c r="B2" s="5" t="s">
        <v>7</v>
      </c>
      <c r="C2" s="6"/>
      <c r="D2" s="7" t="s">
        <v>4</v>
      </c>
      <c r="E2" s="5" t="s">
        <v>5</v>
      </c>
      <c r="F2" s="8"/>
      <c r="G2" s="9" t="s">
        <v>6</v>
      </c>
    </row>
    <row r="3" spans="1:7" ht="18.75" x14ac:dyDescent="0.25">
      <c r="A3" s="10" t="s">
        <v>8</v>
      </c>
      <c r="B3" s="11">
        <v>1.40039581962216</v>
      </c>
      <c r="C3" s="12" t="s">
        <v>1</v>
      </c>
      <c r="D3" s="12">
        <v>0.65</v>
      </c>
      <c r="E3" s="13">
        <f>170/453.59237</f>
        <v>0.37478584571429185</v>
      </c>
      <c r="F3" s="12" t="s">
        <v>2</v>
      </c>
      <c r="G3" s="11">
        <f>B3*E3/D3</f>
        <v>0.80745927937207718</v>
      </c>
    </row>
    <row r="4" spans="1:7" ht="18.75" x14ac:dyDescent="0.25">
      <c r="A4" s="10" t="s">
        <v>9</v>
      </c>
      <c r="B4" s="11">
        <v>1.89949917114248</v>
      </c>
      <c r="C4" s="12" t="s">
        <v>1</v>
      </c>
      <c r="D4" s="13">
        <f>311/(453.59237*10/16)</f>
        <v>1.0970202166319507</v>
      </c>
      <c r="E4" s="13">
        <f>170/453.59237</f>
        <v>0.37478584571429185</v>
      </c>
      <c r="F4" s="12" t="s">
        <v>2</v>
      </c>
      <c r="G4" s="11">
        <f>B4*E4/D4</f>
        <v>0.64894465252054179</v>
      </c>
    </row>
    <row r="5" spans="1:7" ht="19.5" thickBot="1" x14ac:dyDescent="0.3">
      <c r="A5" s="14" t="s">
        <v>10</v>
      </c>
      <c r="B5" s="15">
        <v>2.1860863756643298</v>
      </c>
      <c r="C5" s="16" t="s">
        <v>1</v>
      </c>
      <c r="D5" s="17">
        <f>72/(453.59237/16)</f>
        <v>2.5397252603697895</v>
      </c>
      <c r="E5" s="17">
        <f>175/453.59237</f>
        <v>0.38580895882353577</v>
      </c>
      <c r="F5" s="16" t="s">
        <v>2</v>
      </c>
      <c r="G5" s="15">
        <f>B5*E5/D5</f>
        <v>0.33208777408095291</v>
      </c>
    </row>
    <row r="6" spans="1:7" ht="19.5" thickTop="1" x14ac:dyDescent="0.25">
      <c r="A6" s="18" t="s">
        <v>11</v>
      </c>
      <c r="B6" s="18"/>
      <c r="C6" s="18"/>
      <c r="D6" s="18"/>
      <c r="E6" s="18"/>
      <c r="F6" s="18"/>
      <c r="G6" s="18"/>
    </row>
    <row r="7" spans="1:7" ht="18.75" x14ac:dyDescent="0.25">
      <c r="A7" s="19" t="s">
        <v>12</v>
      </c>
      <c r="B7" s="19"/>
      <c r="C7" s="19"/>
      <c r="D7" s="19"/>
      <c r="E7" s="19"/>
      <c r="F7" s="19"/>
      <c r="G7" s="19"/>
    </row>
    <row r="8" spans="1:7" ht="18.75" x14ac:dyDescent="0.25">
      <c r="A8" s="20" t="s">
        <v>13</v>
      </c>
      <c r="B8" s="20"/>
      <c r="C8" s="20"/>
      <c r="D8" s="20"/>
      <c r="E8" s="20"/>
      <c r="F8" s="20"/>
      <c r="G8" s="20"/>
    </row>
    <row r="9" spans="1:7" x14ac:dyDescent="0.25">
      <c r="A9" s="21" t="s">
        <v>14</v>
      </c>
      <c r="B9" s="21"/>
      <c r="C9" s="21"/>
      <c r="D9" s="21"/>
      <c r="E9" s="21"/>
      <c r="F9" s="21"/>
      <c r="G9"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Lima beans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Lima beans—Average retail price per pound and per cup equivalent</dc:title>
  <dc:subject>Agricultural Economics</dc:subject>
  <dc:creator>Hayden Stewart; Jeffrey Hyman</dc:creator>
  <cp:keywords>Lima beans, fruits and vegetables, average prices, retail stores, IRI Infoscan data, food consumption, edible cup equivalents, FPED, U.S. Department of Agriculture, USDA, Economic Research Service, ERS</cp:keywords>
  <dc:description>Excel table showing average price per cup equivalent for lima beans in 2020.</dc:description>
  <cp:lastModifiedBy>Hyman, Jeffrey - REE-ERS, Washington, DC</cp:lastModifiedBy>
  <cp:revision/>
  <dcterms:created xsi:type="dcterms:W3CDTF">2015-03-11T13:29:24Z</dcterms:created>
  <dcterms:modified xsi:type="dcterms:W3CDTF">2023-05-21T22:04:21Z</dcterms:modified>
  <cp:category/>
  <cp:contentStatus/>
</cp:coreProperties>
</file>