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D88EC8C7-B9F3-4B27-900F-E16CD77148EF}" xr6:coauthVersionLast="47" xr6:coauthVersionMax="47" xr10:uidLastSave="{00000000-0000-0000-0000-000000000000}"/>
  <bookViews>
    <workbookView xWindow="0" yWindow="1170" windowWidth="55320" windowHeight="9420" xr2:uid="{00000000-000D-0000-FFFF-FFFF00000000}"/>
  </bookViews>
  <sheets>
    <sheet name="Mixed Vegetabl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 l="1"/>
  <c r="E4" i="1"/>
  <c r="E7" i="1"/>
  <c r="E6" i="1"/>
  <c r="G4" i="1" l="1"/>
  <c r="G5" i="1"/>
  <c r="G6" i="1"/>
  <c r="G7" i="1"/>
</calcChain>
</file>

<file path=xl/sharedStrings.xml><?xml version="1.0" encoding="utf-8"?>
<sst xmlns="http://schemas.openxmlformats.org/spreadsheetml/2006/main" count="27" uniqueCount="18">
  <si>
    <t>Form</t>
  </si>
  <si>
    <t xml:space="preserve"> </t>
  </si>
  <si>
    <t xml:space="preserve"> per pound</t>
  </si>
  <si>
    <t>pounds</t>
  </si>
  <si>
    <t>Peas &amp; Carrots</t>
  </si>
  <si>
    <t>Mixed vegetables—Average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</si>
  <si>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</si>
  <si>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</si>
  <si>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</si>
  <si>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</si>
  <si>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 xml:space="preserve">  Canned</t>
    </r>
    <r>
      <rPr>
        <vertAlign val="superscript"/>
        <sz val="12"/>
        <rFont val="Arial"/>
        <family val="2"/>
      </rPr>
      <t>1</t>
    </r>
  </si>
  <si>
    <r>
      <t xml:space="preserve">  Frozen</t>
    </r>
    <r>
      <rPr>
        <vertAlign val="superscript"/>
        <sz val="12"/>
        <rFont val="Arial"/>
        <family val="2"/>
      </rPr>
      <t>2</t>
    </r>
  </si>
  <si>
    <r>
      <t>Frozen Carrot Pea Corn Green Bean</t>
    </r>
    <r>
      <rPr>
        <vertAlign val="superscript"/>
        <sz val="12"/>
        <rFont val="Arial"/>
        <family val="2"/>
      </rPr>
      <t>3</t>
    </r>
  </si>
  <si>
    <r>
      <t>Frozen Broccoli Cauliflower Carrot</t>
    </r>
    <r>
      <rPr>
        <vertAlign val="superscript"/>
        <sz val="12"/>
        <rFont val="Arial"/>
        <family val="2"/>
      </rPr>
      <t>3</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</si>
  <si>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vegetables is the weight of solids and not of the liquid medium in which the vegetable is packed. The preparation yield factor for canned vegetables in the above table does not account for any further preparation that occurs prior to consumption.</t>
    </r>
  </si>
  <si>
    <r>
      <rPr>
        <vertAlign val="superscript"/>
        <sz val="12"/>
        <rFont val="Arial"/>
        <family val="2"/>
      </rPr>
      <t>2</t>
    </r>
    <r>
      <rPr>
        <sz val="12"/>
        <rFont val="Arial"/>
        <family val="2"/>
      </rPr>
      <t>Agriculture Handbook No. 102 reports a preparation yield of 99 percent for boiling or steaming frozen peas and carrots.</t>
    </r>
  </si>
  <si>
    <r>
      <rPr>
        <vertAlign val="superscript"/>
        <sz val="12"/>
        <rFont val="Arial"/>
        <family val="2"/>
      </rPr>
      <t>3</t>
    </r>
    <r>
      <rPr>
        <sz val="12"/>
        <rFont val="Arial"/>
        <family val="2"/>
      </rPr>
      <t>Agriculture Handbook No. 102 reports an average preparation yield of 97 percent for boiling or steaming all types of frozen mixed vegetables.</t>
    </r>
  </si>
  <si>
    <t>Source: USDA, Economic Research Service calculations from 2020 Circana (formerly Information Resources, Inc. [IRI]) OmniMarket Core Outlets (formerly InfoScan) data;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</si>
</sst>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indexed="64"/>
      </right>
      <top style="thin">
        <color indexed="64"/>
      </top>
      <bottom style="double">
        <color indexed="64"/>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10"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7"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7"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6" xfId="0" applyFont="1" applyBorder="1" applyAlignment="1">
      <alignment vertical="center"/>
    </xf>
    <xf numFmtId="164" fontId="5" fillId="0" borderId="6" xfId="0" applyNumberFormat="1" applyFont="1" applyBorder="1" applyAlignment="1">
      <alignment horizontal="center" vertical="center"/>
    </xf>
    <xf numFmtId="0" fontId="7" fillId="0" borderId="6" xfId="0" applyFont="1" applyBorder="1"/>
    <xf numFmtId="1" fontId="5" fillId="0" borderId="6" xfId="0" applyNumberFormat="1" applyFont="1" applyBorder="1" applyAlignment="1">
      <alignment horizontal="center" vertical="center" wrapText="1"/>
    </xf>
    <xf numFmtId="2" fontId="5" fillId="0" borderId="6" xfId="0" applyNumberFormat="1" applyFont="1" applyBorder="1" applyAlignment="1">
      <alignment horizontal="center"/>
    </xf>
    <xf numFmtId="2" fontId="5" fillId="0" borderId="6" xfId="0" applyNumberFormat="1" applyFont="1" applyBorder="1" applyAlignment="1">
      <alignment horizontal="center" vertical="center"/>
    </xf>
    <xf numFmtId="0" fontId="4" fillId="0" borderId="5" xfId="0" applyFont="1" applyBorder="1"/>
    <xf numFmtId="0" fontId="5" fillId="0" borderId="4" xfId="0" applyFont="1" applyBorder="1" applyAlignment="1">
      <alignment vertical="center"/>
    </xf>
    <xf numFmtId="16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4" xfId="2" applyFont="1" applyBorder="1" applyAlignment="1">
      <alignment horizontal="center" vertical="center"/>
    </xf>
    <xf numFmtId="164" fontId="5" fillId="0" borderId="4" xfId="2"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11" xfId="0" applyFont="1" applyBorder="1" applyAlignment="1">
      <alignment vertical="center"/>
    </xf>
    <xf numFmtId="164" fontId="5" fillId="0" borderId="11" xfId="0" applyNumberFormat="1" applyFont="1" applyBorder="1" applyAlignment="1">
      <alignment horizontal="center" vertical="center"/>
    </xf>
    <xf numFmtId="0" fontId="5" fillId="0" borderId="11" xfId="0" applyFont="1" applyBorder="1" applyAlignment="1">
      <alignment horizontal="center" vertical="center"/>
    </xf>
    <xf numFmtId="0" fontId="5" fillId="0" borderId="11" xfId="0" applyFont="1" applyBorder="1" applyAlignment="1">
      <alignment horizontal="center" vertical="center" wrapText="1"/>
    </xf>
    <xf numFmtId="0" fontId="5" fillId="0" borderId="11" xfId="2" applyFont="1" applyBorder="1" applyAlignment="1">
      <alignment horizontal="center" vertical="center"/>
    </xf>
    <xf numFmtId="164" fontId="5" fillId="0" borderId="11" xfId="2" applyNumberFormat="1" applyFont="1" applyBorder="1" applyAlignment="1">
      <alignment horizontal="center" vertical="center"/>
    </xf>
    <xf numFmtId="0" fontId="5" fillId="0" borderId="3" xfId="0" applyFont="1" applyBorder="1"/>
    <xf numFmtId="0" fontId="5" fillId="0" borderId="2" xfId="0" applyFont="1" applyBorder="1"/>
    <xf numFmtId="0" fontId="4" fillId="0" borderId="2" xfId="0" applyFont="1" applyBorder="1"/>
    <xf numFmtId="2" fontId="5" fillId="0" borderId="2" xfId="0" applyNumberFormat="1" applyFont="1" applyBorder="1"/>
    <xf numFmtId="165" fontId="7" fillId="0" borderId="4" xfId="0" applyNumberFormat="1" applyFont="1" applyBorder="1" applyAlignment="1">
      <alignment horizontal="center" vertical="center"/>
    </xf>
    <xf numFmtId="165" fontId="7" fillId="0" borderId="11" xfId="0" applyNumberFormat="1" applyFont="1" applyBorder="1" applyAlignment="1">
      <alignment horizontal="center" vertical="center"/>
    </xf>
  </cellXfs>
  <cellStyles count="9">
    <cellStyle name="Normal" xfId="0" builtinId="0"/>
    <cellStyle name="Normal 2" xfId="4" xr:uid="{00000000-0005-0000-0000-000001000000}"/>
    <cellStyle name="Normal 4" xfId="2" xr:uid="{00000000-0005-0000-0000-000002000000}"/>
    <cellStyle name="Normal 5" xfId="3"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heetViews>
  <sheetFormatPr defaultRowHeight="15.75" x14ac:dyDescent="0.25"/>
  <cols>
    <col min="1" max="1" width="39.5703125" style="3" bestFit="1" customWidth="1"/>
    <col min="2" max="2" width="12" style="3" customWidth="1"/>
    <col min="3" max="3" width="11.85546875" style="3" bestFit="1" customWidth="1"/>
    <col min="4" max="4" width="13" style="3" bestFit="1" customWidth="1"/>
    <col min="5" max="5" width="12" style="3" bestFit="1" customWidth="1"/>
    <col min="6" max="6" width="8.5703125" style="3" bestFit="1" customWidth="1"/>
    <col min="7" max="7" width="19.42578125" style="3" bestFit="1" customWidth="1"/>
    <col min="8" max="16384" width="9.140625" style="3"/>
  </cols>
  <sheetData>
    <row r="1" spans="1:7" ht="16.5" thickBot="1" x14ac:dyDescent="0.3">
      <c r="A1" s="1" t="s">
        <v>5</v>
      </c>
      <c r="B1" s="2"/>
      <c r="C1" s="2"/>
      <c r="D1" s="2"/>
      <c r="E1" s="2"/>
      <c r="F1" s="2"/>
      <c r="G1" s="2"/>
    </row>
    <row r="2" spans="1:7" ht="30.75" thickTop="1" x14ac:dyDescent="0.25">
      <c r="A2" s="4" t="s">
        <v>0</v>
      </c>
      <c r="B2" s="5" t="s">
        <v>9</v>
      </c>
      <c r="C2" s="6"/>
      <c r="D2" s="7" t="s">
        <v>6</v>
      </c>
      <c r="E2" s="5" t="s">
        <v>7</v>
      </c>
      <c r="F2" s="8"/>
      <c r="G2" s="9" t="s">
        <v>8</v>
      </c>
    </row>
    <row r="3" spans="1:7" x14ac:dyDescent="0.25">
      <c r="A3" s="10" t="s">
        <v>4</v>
      </c>
      <c r="B3" s="11" t="s">
        <v>1</v>
      </c>
      <c r="C3" s="12"/>
      <c r="D3" s="13" t="s">
        <v>1</v>
      </c>
      <c r="E3" s="14" t="s">
        <v>1</v>
      </c>
      <c r="F3" s="15" t="s">
        <v>1</v>
      </c>
      <c r="G3" s="16"/>
    </row>
    <row r="4" spans="1:7" ht="18" x14ac:dyDescent="0.25">
      <c r="A4" s="17" t="s">
        <v>10</v>
      </c>
      <c r="B4" s="18">
        <v>1.53394834929232</v>
      </c>
      <c r="C4" s="19" t="s">
        <v>2</v>
      </c>
      <c r="D4" s="20">
        <v>0.65</v>
      </c>
      <c r="E4" s="34">
        <f>(100/0.65)/453.59237</f>
        <v>0.33917271105365782</v>
      </c>
      <c r="F4" s="21" t="s">
        <v>3</v>
      </c>
      <c r="G4" s="22">
        <f>B4*E4/D4</f>
        <v>0.80042064653193756</v>
      </c>
    </row>
    <row r="5" spans="1:7" ht="18" x14ac:dyDescent="0.25">
      <c r="A5" s="17" t="s">
        <v>11</v>
      </c>
      <c r="B5" s="18">
        <v>1.52964355226784</v>
      </c>
      <c r="C5" s="19" t="s">
        <v>2</v>
      </c>
      <c r="D5" s="23">
        <v>0.99</v>
      </c>
      <c r="E5" s="34">
        <f>(100/0.65)/453.59237</f>
        <v>0.33917271105365782</v>
      </c>
      <c r="F5" s="21" t="s">
        <v>3</v>
      </c>
      <c r="G5" s="22">
        <f>B5*E5/D5</f>
        <v>0.52405388946306142</v>
      </c>
    </row>
    <row r="6" spans="1:7" ht="18" x14ac:dyDescent="0.25">
      <c r="A6" s="10" t="s">
        <v>12</v>
      </c>
      <c r="B6" s="18">
        <v>1.59775124580372</v>
      </c>
      <c r="C6" s="19" t="s">
        <v>2</v>
      </c>
      <c r="D6" s="20">
        <v>0.97</v>
      </c>
      <c r="E6" s="34">
        <f>(100/0.66)/453.59237</f>
        <v>0.33403373058314778</v>
      </c>
      <c r="F6" s="21" t="s">
        <v>3</v>
      </c>
      <c r="G6" s="22">
        <f>B6*E6/D6</f>
        <v>0.55020908162854487</v>
      </c>
    </row>
    <row r="7" spans="1:7" ht="18.75" thickBot="1" x14ac:dyDescent="0.3">
      <c r="A7" s="24" t="s">
        <v>13</v>
      </c>
      <c r="B7" s="25">
        <v>2.0032787301622399</v>
      </c>
      <c r="C7" s="26" t="s">
        <v>2</v>
      </c>
      <c r="D7" s="27">
        <v>0.97</v>
      </c>
      <c r="E7" s="35">
        <f>(100/0.71)/453.59237</f>
        <v>0.31051022842940507</v>
      </c>
      <c r="F7" s="28" t="s">
        <v>3</v>
      </c>
      <c r="G7" s="29">
        <f>B7*E7/D7</f>
        <v>0.64127684135097485</v>
      </c>
    </row>
    <row r="8" spans="1:7" ht="19.5" thickTop="1" x14ac:dyDescent="0.25">
      <c r="A8" s="30" t="s">
        <v>14</v>
      </c>
      <c r="B8" s="30"/>
      <c r="C8" s="30"/>
      <c r="D8" s="30"/>
      <c r="E8" s="30"/>
      <c r="F8" s="30"/>
      <c r="G8" s="30"/>
    </row>
    <row r="9" spans="1:7" ht="18.75" x14ac:dyDescent="0.25">
      <c r="A9" s="31" t="s">
        <v>15</v>
      </c>
      <c r="B9" s="32"/>
      <c r="C9" s="32"/>
      <c r="D9" s="32"/>
      <c r="E9" s="32"/>
      <c r="F9" s="32"/>
      <c r="G9" s="32"/>
    </row>
    <row r="10" spans="1:7" ht="18.75" x14ac:dyDescent="0.25">
      <c r="A10" s="31" t="s">
        <v>16</v>
      </c>
      <c r="B10" s="31"/>
      <c r="C10" s="31"/>
      <c r="D10" s="31"/>
      <c r="E10" s="31"/>
      <c r="F10" s="31"/>
      <c r="G10" s="31"/>
    </row>
    <row r="11" spans="1:7" x14ac:dyDescent="0.25">
      <c r="A11" s="33" t="s">
        <v>17</v>
      </c>
      <c r="B11" s="33"/>
      <c r="C11" s="33"/>
      <c r="D11" s="33"/>
      <c r="E11" s="33"/>
      <c r="F11" s="33"/>
      <c r="G11" s="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Mixed Vegetables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Mixed vegetables—Average retail price per pound and per cup equivalent</dc:title>
  <dc:subject>Agricultural Economics</dc:subject>
  <dc:creator>Hayden Stewart; Jeffrey Hyman</dc:creator>
  <cp:keywords>Mixed vegetables, fruits and vegetables, average prices, retail stores, IRI Infoscan data, food consumption, edible cup equivalents, FPED, U.S. Department of Agriculture, USDA, Economic Research Service, ERS</cp:keywords>
  <dc:description>Excel table showing average price per cup equivalent for mixed vegetables in 2020.</dc:description>
  <cp:lastModifiedBy>Hyman, Jeffrey - REE-ERS, Washington, DC</cp:lastModifiedBy>
  <cp:revision/>
  <dcterms:created xsi:type="dcterms:W3CDTF">2015-03-11T13:30:07Z</dcterms:created>
  <dcterms:modified xsi:type="dcterms:W3CDTF">2023-05-21T22:06:48Z</dcterms:modified>
  <cp:category/>
  <cp:contentStatus/>
</cp:coreProperties>
</file>