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5D893ED3-BDF9-4D62-BD3E-D1EBE80D7B79}" xr6:coauthVersionLast="47" xr6:coauthVersionMax="47" xr10:uidLastSave="{00000000-0000-0000-0000-000000000000}"/>
  <bookViews>
    <workbookView xWindow="1035" yWindow="2040" windowWidth="55320" windowHeight="9420" xr2:uid="{00000000-000D-0000-FFFF-FFFF00000000}"/>
  </bookViews>
  <sheets>
    <sheet name="Mushroom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G4" i="1" s="1"/>
  <c r="E5" i="1"/>
  <c r="G5" i="1" s="1"/>
</calcChain>
</file>

<file path=xl/sharedStrings.xml><?xml version="1.0" encoding="utf-8"?>
<sst xmlns="http://schemas.openxmlformats.org/spreadsheetml/2006/main" count="15" uniqueCount="13">
  <si>
    <t>Form</t>
  </si>
  <si>
    <t>Whole</t>
  </si>
  <si>
    <t xml:space="preserve"> per pound</t>
  </si>
  <si>
    <t>pounds</t>
  </si>
  <si>
    <t>Sliced</t>
  </si>
  <si>
    <t>Mushrooms—Average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</si>
  <si>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</si>
  <si>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</si>
  <si>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</si>
  <si>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</si>
  <si>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</si>
  <si>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rPr>
        <vertAlign val="superscript"/>
        <sz val="12"/>
        <rFont val="Arial"/>
        <family val="2"/>
      </rPr>
      <t>1</t>
    </r>
    <r>
      <rPr>
        <sz val="12"/>
        <rFont val="Arial"/>
        <family val="2"/>
      </rPr>
      <t>Includes regular mushrooms (i.e., white button or agaricus mushrooms). It is assumed that fresh mushrooms are eaten raw. The USDA National Nutrient Database for Standard Reference (SR) reports that inedible trimmings account for 3 percent of the weight of whole, white mushrooms, indicating a preparation yield of 97 percent. ERS assumes that 100 percent of sliced mushrooms is edible.</t>
    </r>
  </si>
  <si>
    <t>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</si>
</sst>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1" tint="0.499984740745262"/>
      </right>
      <top style="thin">
        <color theme="1" tint="0.499984740745262"/>
      </top>
      <bottom style="thin">
        <color theme="1" tint="0.499984740745262"/>
      </bottom>
      <diagonal/>
    </border>
    <border>
      <left style="thin">
        <color theme="1" tint="0.499984740745262"/>
      </left>
      <right style="thin">
        <color theme="0" tint="-0.24994659260841701"/>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right style="thin">
        <color theme="1" tint="0.499984740745262"/>
      </right>
      <top style="thin">
        <color indexed="64"/>
      </top>
      <bottom style="thin">
        <color theme="1" tint="0.499984740745262"/>
      </bottom>
      <diagonal/>
    </border>
    <border>
      <left/>
      <right/>
      <top style="thin">
        <color indexed="64"/>
      </top>
      <bottom style="thin">
        <color theme="1" tint="0.499984740745262"/>
      </bottom>
      <diagonal/>
    </border>
    <border>
      <left style="thin">
        <color theme="1" tint="0.499984740745262"/>
      </left>
      <right/>
      <top style="thin">
        <color indexed="64"/>
      </top>
      <bottom style="thin">
        <color theme="1" tint="0.499984740745262"/>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3" fillId="0" borderId="11" xfId="0" applyFont="1" applyBorder="1" applyAlignment="1">
      <alignment vertical="center"/>
    </xf>
    <xf numFmtId="0" fontId="4" fillId="0" borderId="11" xfId="0" applyFont="1" applyBorder="1" applyAlignment="1">
      <alignment vertical="center"/>
    </xf>
    <xf numFmtId="0" fontId="4" fillId="0" borderId="0" xfId="0" applyFont="1"/>
    <xf numFmtId="0" fontId="5" fillId="0" borderId="12" xfId="0" applyFont="1" applyBorder="1" applyAlignment="1">
      <alignment vertical="center" wrapText="1"/>
    </xf>
    <xf numFmtId="2" fontId="5" fillId="0" borderId="13" xfId="0" applyNumberFormat="1" applyFont="1" applyBorder="1" applyAlignment="1">
      <alignment horizontal="centerContinuous" vertical="center" wrapText="1"/>
    </xf>
    <xf numFmtId="2" fontId="5" fillId="0" borderId="14" xfId="0" applyNumberFormat="1" applyFont="1" applyBorder="1" applyAlignment="1">
      <alignment horizontal="centerContinuous" vertical="center" wrapText="1"/>
    </xf>
    <xf numFmtId="9" fontId="5" fillId="0" borderId="15" xfId="1" applyFont="1" applyBorder="1" applyAlignment="1">
      <alignment horizontal="center" vertical="center" wrapText="1"/>
    </xf>
    <xf numFmtId="2" fontId="5" fillId="0" borderId="14" xfId="0" applyNumberFormat="1" applyFont="1" applyBorder="1" applyAlignment="1">
      <alignment horizontal="centerContinuous" vertical="center"/>
    </xf>
    <xf numFmtId="0" fontId="5" fillId="0" borderId="16" xfId="0" applyFont="1" applyBorder="1" applyAlignment="1">
      <alignment horizontal="center" vertical="center" wrapText="1"/>
    </xf>
    <xf numFmtId="0" fontId="5" fillId="0" borderId="10" xfId="0" applyFont="1" applyBorder="1" applyAlignment="1">
      <alignment vertical="center"/>
    </xf>
    <xf numFmtId="0" fontId="5" fillId="0" borderId="9" xfId="0" applyFont="1" applyBorder="1" applyAlignment="1">
      <alignment vertical="center"/>
    </xf>
    <xf numFmtId="0" fontId="5" fillId="0" borderId="8" xfId="0" applyFont="1" applyBorder="1" applyAlignment="1">
      <alignment vertical="center"/>
    </xf>
    <xf numFmtId="0" fontId="5" fillId="0" borderId="4" xfId="0" applyFont="1" applyBorder="1" applyAlignment="1">
      <alignment horizontal="left" vertical="center" indent="1"/>
    </xf>
    <xf numFmtId="164" fontId="5" fillId="0" borderId="6" xfId="0" applyNumberFormat="1" applyFont="1" applyBorder="1" applyAlignment="1">
      <alignment horizontal="center" vertical="center"/>
    </xf>
    <xf numFmtId="2" fontId="5" fillId="0" borderId="5" xfId="0" applyNumberFormat="1" applyFont="1" applyBorder="1" applyAlignment="1">
      <alignment horizontal="center" vertical="center"/>
    </xf>
    <xf numFmtId="0" fontId="5" fillId="0" borderId="7" xfId="0" applyFont="1" applyBorder="1" applyAlignment="1">
      <alignment horizontal="center" vertical="center" wrapText="1"/>
    </xf>
    <xf numFmtId="165" fontId="5" fillId="0" borderId="6"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8.85546875" style="3" bestFit="1" customWidth="1"/>
    <col min="2" max="2" width="12" style="3" bestFit="1" customWidth="1"/>
    <col min="3" max="3" width="11.85546875" style="3" bestFit="1" customWidth="1"/>
    <col min="4" max="4" width="13" style="3" bestFit="1" customWidth="1"/>
    <col min="5" max="5" width="11" style="3" customWidth="1"/>
    <col min="6" max="6" width="8.5703125" style="3" bestFit="1" customWidth="1"/>
    <col min="7" max="7" width="19.42578125" style="3" bestFit="1" customWidth="1"/>
    <col min="8" max="16384" width="9.140625" style="3"/>
  </cols>
  <sheetData>
    <row r="1" spans="1:7" ht="16.5" thickBot="1" x14ac:dyDescent="0.3">
      <c r="A1" s="1" t="s">
        <v>5</v>
      </c>
      <c r="B1" s="2"/>
      <c r="C1" s="2"/>
      <c r="D1" s="2"/>
      <c r="E1" s="2"/>
      <c r="F1" s="2"/>
      <c r="G1" s="2"/>
    </row>
    <row r="2" spans="1:7" ht="30.75" thickTop="1" x14ac:dyDescent="0.25">
      <c r="A2" s="4" t="s">
        <v>0</v>
      </c>
      <c r="B2" s="5" t="s">
        <v>9</v>
      </c>
      <c r="C2" s="6"/>
      <c r="D2" s="7" t="s">
        <v>6</v>
      </c>
      <c r="E2" s="5" t="s">
        <v>7</v>
      </c>
      <c r="F2" s="8"/>
      <c r="G2" s="9" t="s">
        <v>8</v>
      </c>
    </row>
    <row r="3" spans="1:7" ht="18" x14ac:dyDescent="0.25">
      <c r="A3" s="10" t="s">
        <v>10</v>
      </c>
      <c r="B3" s="11"/>
      <c r="C3" s="11"/>
      <c r="D3" s="11"/>
      <c r="E3" s="11"/>
      <c r="F3" s="11"/>
      <c r="G3" s="12"/>
    </row>
    <row r="4" spans="1:7" x14ac:dyDescent="0.25">
      <c r="A4" s="13" t="s">
        <v>1</v>
      </c>
      <c r="B4" s="14">
        <v>3.44642508526591</v>
      </c>
      <c r="C4" s="15" t="s">
        <v>2</v>
      </c>
      <c r="D4" s="16">
        <v>0.97</v>
      </c>
      <c r="E4" s="17">
        <f>70/453.59237</f>
        <v>0.1543235835294143</v>
      </c>
      <c r="F4" s="18" t="s">
        <v>3</v>
      </c>
      <c r="G4" s="19">
        <f>B4*E4/D4</f>
        <v>0.54831409229268291</v>
      </c>
    </row>
    <row r="5" spans="1:7" ht="16.5" thickBot="1" x14ac:dyDescent="0.3">
      <c r="A5" s="13" t="s">
        <v>4</v>
      </c>
      <c r="B5" s="14">
        <v>3.64172830355959</v>
      </c>
      <c r="C5" s="15" t="s">
        <v>2</v>
      </c>
      <c r="D5" s="16">
        <v>1</v>
      </c>
      <c r="E5" s="17">
        <f>70/453.59237</f>
        <v>0.1543235835294143</v>
      </c>
      <c r="F5" s="18" t="s">
        <v>3</v>
      </c>
      <c r="G5" s="19">
        <f>B5*E5/D5</f>
        <v>0.56200456204581062</v>
      </c>
    </row>
    <row r="6" spans="1:7" ht="19.5" thickTop="1" x14ac:dyDescent="0.25">
      <c r="A6" s="20" t="s">
        <v>11</v>
      </c>
      <c r="B6" s="20"/>
      <c r="C6" s="20"/>
      <c r="D6" s="20"/>
      <c r="E6" s="20"/>
      <c r="F6" s="20"/>
      <c r="G6" s="20"/>
    </row>
    <row r="7" spans="1:7" x14ac:dyDescent="0.25">
      <c r="A7" s="21" t="s">
        <v>12</v>
      </c>
      <c r="B7" s="21"/>
      <c r="C7" s="21"/>
      <c r="D7" s="21"/>
      <c r="E7" s="21"/>
      <c r="F7" s="21"/>
      <c r="G7"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Mushrooms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Mushrooms—Average retail price per pound and per cup equivalent</dc:title>
  <dc:subject>Agricultural Economics</dc:subject>
  <dc:creator>Hayden Stewart; Jeffrey Hyman</dc:creator>
  <cp:keywords>Mushrooms, fruits and vegetables, average prices, retail stores, IRI Infoscan data, food consumption, edible cup equivalents, FPED, U.S. Department of Agriculture, USDA, Economic Research Service, ERS</cp:keywords>
  <dc:description>Excel table showing average price per cup equivalent for mushrooms in 2020.</dc:description>
  <cp:lastModifiedBy>Hyman, Jeffrey - REE-ERS, Washington, DC</cp:lastModifiedBy>
  <cp:revision/>
  <dcterms:created xsi:type="dcterms:W3CDTF">2015-03-11T13:30:51Z</dcterms:created>
  <dcterms:modified xsi:type="dcterms:W3CDTF">2023-05-21T22:31:21Z</dcterms:modified>
  <cp:category/>
  <cp:contentStatus/>
</cp:coreProperties>
</file>