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C9F3C6E7-42F3-41D8-9239-39381100A1F2}" xr6:coauthVersionLast="47" xr6:coauthVersionMax="47" xr10:uidLastSave="{00000000-0000-0000-0000-000000000000}"/>
  <bookViews>
    <workbookView xWindow="0" yWindow="3900" windowWidth="55320" windowHeight="9420" xr2:uid="{00000000-000D-0000-FFFF-FFFF00000000}"/>
  </bookViews>
  <sheets>
    <sheet name="Mustard green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G3" i="1" s="1"/>
  <c r="D4" i="1"/>
  <c r="E4" i="1"/>
  <c r="G4" i="1" l="1"/>
</calcChain>
</file>

<file path=xl/sharedStrings.xml><?xml version="1.0" encoding="utf-8"?>
<sst xmlns="http://schemas.openxmlformats.org/spreadsheetml/2006/main" count="15" uniqueCount="13">
  <si>
    <t>Form</t>
  </si>
  <si>
    <t xml:space="preserve"> per pound</t>
  </si>
  <si>
    <t>pounds</t>
  </si>
  <si>
    <t>Mustard greens—Average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</si>
  <si>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</si>
  <si>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</si>
  <si>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</si>
  <si>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</si>
  <si>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Canned</t>
    </r>
    <r>
      <rPr>
        <vertAlign val="superscript"/>
        <sz val="12"/>
        <rFont val="Arial"/>
        <family val="2"/>
      </rPr>
      <t>1</t>
    </r>
  </si>
  <si>
    <r>
      <t>Frozen</t>
    </r>
    <r>
      <rPr>
        <vertAlign val="superscript"/>
        <sz val="12"/>
        <rFont val="Arial"/>
        <family val="2"/>
      </rPr>
      <t>2</t>
    </r>
  </si>
  <si>
    <r>
      <rPr>
        <vertAlign val="superscript"/>
        <sz val="12"/>
        <rFont val="Arial"/>
        <family val="2"/>
      </rPr>
      <t>1</t>
    </r>
    <r>
      <rPr>
        <sz val="12"/>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mustard greens is the weight of the solids and not of the liquid medium in which the vegetable is packed. The preparation yield factor for canned mustard greens in the above table does not account for any further preparation that occurs prior to consumption.</t>
    </r>
  </si>
  <si>
    <r>
      <rPr>
        <vertAlign val="superscript"/>
        <sz val="12"/>
        <rFont val="Arial"/>
        <family val="2"/>
      </rPr>
      <t>2</t>
    </r>
    <r>
      <rPr>
        <sz val="12"/>
        <rFont val="Arial"/>
        <family val="2"/>
      </rPr>
      <t>It is assumed that frozen mustard greens are cooked prior to consumption. The USDA Food and Nutrient Database for Dietary Studies (FNDDS) reports that cooking a 10-ounce package of frozen mustard greens yields 212 grams of cooked vegetable, indicating a preparation yield of about 74.8 percent.</t>
    </r>
  </si>
  <si>
    <t>Source: USDA, Economic Research Service calculations from 2020 Circana (formerly Information Resources, Inc. [IRI]) OmniMarket Core Outlets (formerly InfoScan) data; the USDA Food and Nutrient Database for Dietary Studies (FNDDS) 2015–16;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</si>
</sst>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top/>
      <bottom style="double">
        <color indexed="64"/>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7">
    <xf numFmtId="0" fontId="0" fillId="0" borderId="0" xfId="0"/>
    <xf numFmtId="0" fontId="3" fillId="0" borderId="15" xfId="0" applyFont="1" applyBorder="1" applyAlignment="1">
      <alignment vertical="center"/>
    </xf>
    <xf numFmtId="0" fontId="4" fillId="0" borderId="15" xfId="0" applyFont="1" applyBorder="1" applyAlignment="1">
      <alignment vertical="center"/>
    </xf>
    <xf numFmtId="0" fontId="4" fillId="0" borderId="0" xfId="0" applyFont="1"/>
    <xf numFmtId="0" fontId="5" fillId="0" borderId="14" xfId="0" applyFont="1" applyBorder="1" applyAlignment="1">
      <alignment vertical="center" wrapText="1"/>
    </xf>
    <xf numFmtId="2" fontId="5" fillId="0" borderId="12" xfId="0" applyNumberFormat="1" applyFont="1" applyBorder="1" applyAlignment="1">
      <alignment horizontal="centerContinuous" vertical="center" wrapText="1"/>
    </xf>
    <xf numFmtId="2" fontId="5" fillId="0" borderId="11" xfId="0" applyNumberFormat="1" applyFont="1" applyBorder="1" applyAlignment="1">
      <alignment horizontal="centerContinuous" vertical="center" wrapText="1"/>
    </xf>
    <xf numFmtId="9" fontId="5" fillId="0" borderId="13" xfId="1" applyFont="1" applyBorder="1" applyAlignment="1">
      <alignment horizontal="center" vertical="center" wrapText="1"/>
    </xf>
    <xf numFmtId="2" fontId="5" fillId="0" borderId="11" xfId="0" applyNumberFormat="1" applyFont="1" applyBorder="1" applyAlignment="1">
      <alignment horizontal="centerContinuous" vertical="center"/>
    </xf>
    <xf numFmtId="0" fontId="5" fillId="0" borderId="16" xfId="0" applyFont="1" applyBorder="1" applyAlignment="1">
      <alignment horizontal="center" vertical="center" wrapText="1"/>
    </xf>
    <xf numFmtId="0" fontId="5" fillId="0" borderId="10" xfId="0" applyFont="1" applyBorder="1"/>
    <xf numFmtId="164" fontId="5" fillId="0" borderId="8" xfId="0" applyNumberFormat="1" applyFont="1" applyBorder="1" applyAlignment="1">
      <alignment horizontal="center" vertical="center"/>
    </xf>
    <xf numFmtId="2" fontId="5" fillId="0" borderId="8" xfId="0" applyNumberFormat="1" applyFont="1" applyBorder="1" applyAlignment="1">
      <alignment horizontal="center" vertical="center"/>
    </xf>
    <xf numFmtId="0" fontId="5" fillId="0" borderId="9" xfId="0" applyFont="1" applyBorder="1" applyAlignment="1">
      <alignment horizontal="center" vertical="center" wrapText="1"/>
    </xf>
    <xf numFmtId="165" fontId="5" fillId="0" borderId="8" xfId="0" applyNumberFormat="1" applyFont="1" applyBorder="1" applyAlignment="1">
      <alignment horizontal="center" vertical="center"/>
    </xf>
    <xf numFmtId="0" fontId="5" fillId="0" borderId="8" xfId="0" applyFont="1" applyBorder="1" applyAlignment="1">
      <alignment horizontal="center" vertical="center"/>
    </xf>
    <xf numFmtId="164" fontId="5" fillId="0" borderId="7" xfId="0" applyNumberFormat="1" applyFont="1" applyBorder="1" applyAlignment="1">
      <alignment horizontal="center" vertical="center"/>
    </xf>
    <xf numFmtId="0" fontId="5" fillId="0" borderId="6" xfId="0" applyFont="1" applyBorder="1"/>
    <xf numFmtId="164" fontId="5" fillId="0" borderId="4" xfId="0" applyNumberFormat="1" applyFont="1" applyBorder="1" applyAlignment="1">
      <alignment horizontal="center" vertical="center"/>
    </xf>
    <xf numFmtId="2" fontId="5" fillId="0" borderId="4" xfId="0" applyNumberFormat="1" applyFont="1" applyBorder="1" applyAlignment="1">
      <alignment horizontal="center" vertical="center"/>
    </xf>
    <xf numFmtId="165" fontId="5" fillId="0" borderId="5" xfId="0" applyNumberFormat="1" applyFont="1" applyBorder="1" applyAlignment="1">
      <alignment horizontal="center" vertical="center"/>
    </xf>
    <xf numFmtId="165" fontId="5" fillId="0" borderId="4" xfId="0" applyNumberFormat="1" applyFont="1" applyBorder="1" applyAlignment="1">
      <alignment horizontal="center" vertical="center"/>
    </xf>
    <xf numFmtId="0" fontId="5" fillId="0" borderId="4" xfId="0" applyFont="1" applyBorder="1" applyAlignment="1">
      <alignment horizontal="center" vertical="center"/>
    </xf>
    <xf numFmtId="164" fontId="5" fillId="0" borderId="3" xfId="0" applyNumberFormat="1" applyFont="1" applyBorder="1" applyAlignment="1">
      <alignment horizontal="center" vertical="center"/>
    </xf>
    <xf numFmtId="0" fontId="5" fillId="0" borderId="2" xfId="0" applyFont="1" applyBorder="1"/>
    <xf numFmtId="0" fontId="4" fillId="0" borderId="2" xfId="0" applyFont="1" applyBorder="1"/>
    <xf numFmtId="2" fontId="5" fillId="0" borderId="2" xfId="2" applyNumberFormat="1" applyFont="1" applyBorder="1"/>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tabSelected="1" workbookViewId="0"/>
  </sheetViews>
  <sheetFormatPr defaultRowHeight="15.75" x14ac:dyDescent="0.25"/>
  <cols>
    <col min="1" max="1" width="10" style="3" bestFit="1" customWidth="1"/>
    <col min="2" max="2" width="9.140625" style="3" customWidth="1"/>
    <col min="3" max="3" width="11.85546875" style="3" bestFit="1" customWidth="1"/>
    <col min="4" max="4" width="13" style="3" bestFit="1" customWidth="1"/>
    <col min="5" max="5" width="10.140625" style="3" customWidth="1"/>
    <col min="6" max="6" width="8.7109375" style="3" customWidth="1"/>
    <col min="7" max="7" width="19.42578125" style="3" bestFit="1" customWidth="1"/>
    <col min="8" max="16384" width="9.140625" style="3"/>
  </cols>
  <sheetData>
    <row r="1" spans="1:7" ht="16.5" thickBot="1" x14ac:dyDescent="0.3">
      <c r="A1" s="1" t="s">
        <v>3</v>
      </c>
      <c r="B1" s="2"/>
      <c r="C1" s="2"/>
      <c r="D1" s="2"/>
      <c r="E1" s="2"/>
      <c r="F1" s="2"/>
      <c r="G1" s="2"/>
    </row>
    <row r="2" spans="1:7" ht="30.75" thickTop="1" x14ac:dyDescent="0.25">
      <c r="A2" s="4" t="s">
        <v>0</v>
      </c>
      <c r="B2" s="5" t="s">
        <v>7</v>
      </c>
      <c r="C2" s="6"/>
      <c r="D2" s="7" t="s">
        <v>4</v>
      </c>
      <c r="E2" s="5" t="s">
        <v>5</v>
      </c>
      <c r="F2" s="8"/>
      <c r="G2" s="9" t="s">
        <v>6</v>
      </c>
    </row>
    <row r="3" spans="1:7" ht="18.75" x14ac:dyDescent="0.25">
      <c r="A3" s="10" t="s">
        <v>8</v>
      </c>
      <c r="B3" s="11">
        <v>1.0495885596193799</v>
      </c>
      <c r="C3" s="12" t="s">
        <v>1</v>
      </c>
      <c r="D3" s="13">
        <v>0.65</v>
      </c>
      <c r="E3" s="14">
        <f>150/453.59237</f>
        <v>0.33069339327731634</v>
      </c>
      <c r="F3" s="15" t="s">
        <v>2</v>
      </c>
      <c r="G3" s="16">
        <f>B3*E3/D3</f>
        <v>0.5339876958855132</v>
      </c>
    </row>
    <row r="4" spans="1:7" ht="19.5" thickBot="1" x14ac:dyDescent="0.3">
      <c r="A4" s="17" t="s">
        <v>9</v>
      </c>
      <c r="B4" s="18">
        <v>1.92883796574456</v>
      </c>
      <c r="C4" s="19" t="s">
        <v>1</v>
      </c>
      <c r="D4" s="20">
        <f>212/(453.59237*10/16)</f>
        <v>0.7478079933311047</v>
      </c>
      <c r="E4" s="21">
        <f>150/453.59237</f>
        <v>0.33069339327731634</v>
      </c>
      <c r="F4" s="22" t="s">
        <v>2</v>
      </c>
      <c r="G4" s="23">
        <f>B4*E4/D4</f>
        <v>0.85296490230449284</v>
      </c>
    </row>
    <row r="5" spans="1:7" ht="19.5" thickTop="1" x14ac:dyDescent="0.25">
      <c r="A5" s="24" t="s">
        <v>10</v>
      </c>
      <c r="B5" s="25"/>
      <c r="C5" s="25"/>
      <c r="D5" s="25"/>
      <c r="E5" s="25"/>
      <c r="F5" s="25"/>
      <c r="G5" s="25"/>
    </row>
    <row r="6" spans="1:7" ht="18.75" x14ac:dyDescent="0.25">
      <c r="A6" s="24" t="s">
        <v>11</v>
      </c>
      <c r="B6" s="25"/>
      <c r="C6" s="25"/>
      <c r="D6" s="25"/>
      <c r="E6" s="25"/>
      <c r="F6" s="25"/>
      <c r="G6" s="25"/>
    </row>
    <row r="7" spans="1:7" x14ac:dyDescent="0.25">
      <c r="A7" s="26" t="s">
        <v>12</v>
      </c>
      <c r="B7" s="26"/>
      <c r="C7" s="26"/>
      <c r="D7" s="26"/>
      <c r="E7" s="26"/>
      <c r="F7" s="26"/>
      <c r="G7" s="2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Mustard greens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Mustard greens—Average retail price per pound and per cup equivalent</dc:title>
  <dc:subject>Agricultural Economics</dc:subject>
  <dc:creator>Hayden Stewart; Jeffrey Hyman</dc:creator>
  <cp:keywords>Mustard greens, fruits and vegetables, average prices, retail stores, IRI Infoscan data, food consumption, edible cup equivalents, FPED, U.S. Department of Agriculture, USDA, Economic Research Service, ERS</cp:keywords>
  <dc:description>Excel table showing average price per cup equivalent for mustard greens in 2020.</dc:description>
  <cp:lastModifiedBy>Hyman, Jeffrey - REE-ERS, Washington, DC</cp:lastModifiedBy>
  <cp:revision/>
  <dcterms:created xsi:type="dcterms:W3CDTF">2015-03-11T13:31:49Z</dcterms:created>
  <dcterms:modified xsi:type="dcterms:W3CDTF">2023-05-21T22:41:46Z</dcterms:modified>
  <cp:category/>
  <cp:contentStatus/>
</cp:coreProperties>
</file>