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M:\OD\SharedDocuments\FED Data Products\Fruit and Vegetable Prices\2020 Prices Update\FV 2020 Prices Excel tables 2023 05-17\Vegetables 2020\"/>
    </mc:Choice>
  </mc:AlternateContent>
  <xr:revisionPtr revIDLastSave="0" documentId="8_{11B38164-6B74-4B64-97D0-8AFA80FA9990}" xr6:coauthVersionLast="47" xr6:coauthVersionMax="47" xr10:uidLastSave="{00000000-0000-0000-0000-000000000000}"/>
  <bookViews>
    <workbookView xWindow="0" yWindow="780" windowWidth="55320" windowHeight="9420" xr2:uid="{00000000-000D-0000-FFFF-FFFF00000000}"/>
  </bookViews>
  <sheets>
    <sheet name="Okr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E3" i="1"/>
  <c r="D4" i="1"/>
  <c r="E4" i="1"/>
  <c r="G3" i="1" l="1"/>
  <c r="G4" i="1"/>
</calcChain>
</file>

<file path=xl/sharedStrings.xml><?xml version="1.0" encoding="utf-8"?>
<sst xmlns="http://schemas.openxmlformats.org/spreadsheetml/2006/main" count="15" uniqueCount="13">
  <si>
    <t>Form</t>
  </si>
  <si>
    <t xml:space="preserve"> per pound</t>
  </si>
  <si>
    <t>pounds</t>
  </si>
  <si>
    <t>Okra—Average retail price per pound and per cup equivalent, 2020</t>
  </si>
  <si>
    <t>Preparation yield factor</t>
  </si>
  <si>
    <t xml:space="preserve">Size of a cup equivalent </t>
  </si>
  <si>
    <t>Average price per cup equivalent</t>
  </si>
  <si>
    <r>
      <t>Average retail price</t>
    </r>
    <r>
      <rPr>
        <vertAlign val="superscript"/>
        <sz val="12"/>
        <rFont val="Arial"/>
        <family val="2"/>
      </rPr>
      <t xml:space="preserve"> </t>
    </r>
  </si>
  <si>
    <r>
      <t>Fresh</t>
    </r>
    <r>
      <rPr>
        <vertAlign val="superscript"/>
        <sz val="12"/>
        <rFont val="Arial"/>
        <family val="2"/>
      </rPr>
      <t>1</t>
    </r>
  </si>
  <si>
    <r>
      <t>Frozen</t>
    </r>
    <r>
      <rPr>
        <vertAlign val="superscript"/>
        <sz val="12"/>
        <rFont val="Arial"/>
        <family val="2"/>
      </rPr>
      <t>2</t>
    </r>
  </si>
  <si>
    <r>
      <rPr>
        <vertAlign val="superscript"/>
        <sz val="12"/>
        <rFont val="Arial"/>
        <family val="2"/>
      </rPr>
      <t>1</t>
    </r>
    <r>
      <rPr>
        <sz val="12"/>
        <rFont val="Arial"/>
        <family val="2"/>
      </rPr>
      <t>Includes regular, green okra. The USDA National Nutrient Database for Standard Reference (SR) reports that 14 percent of the weight of raw okra is inedible including crown and tips. It also reports that the edible share of eight 3-inch long okra pods weighs 95 grams when raw and 85 grams when cooked, suggesting an overall preparation yield of 76.9 percent (i.e., 0.86(85/95)=0.769).</t>
    </r>
  </si>
  <si>
    <r>
      <rPr>
        <vertAlign val="superscript"/>
        <sz val="12"/>
        <rFont val="Arial"/>
        <family val="2"/>
      </rPr>
      <t>2</t>
    </r>
    <r>
      <rPr>
        <sz val="12"/>
        <rFont val="Arial"/>
        <family val="2"/>
      </rPr>
      <t>The USDA Food and Nutrient Database for Dietary Studies (FNDDS) reports that cooking 10 ounces of frozen okra yields 255 grams of cooked vegetable, indicating a preparation yield of about 89.9 percent.</t>
    </r>
  </si>
  <si>
    <t>Source: USDA, Economic Research Service calculations from 2020 Circana (formerly Information Resources, Inc. [IRI]) OmniMarket Core Outlets (formerly InfoScan) data; the USDA Food and Nutrient Database for Dietary Studies (FNDDS) 2015–16; the USDA National Nutrient Database for Standard Reference (SR), Legacy Release; and the Food Patterns Equivalents Database (FPED) 2017–18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</si>
</sst>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0" tint="-0.499984740745262"/>
      </left>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right/>
      <top style="double">
        <color indexed="64"/>
      </top>
      <bottom style="thin">
        <color theme="0"/>
      </bottom>
      <diagonal/>
    </border>
    <border>
      <left style="thin">
        <color indexed="64"/>
      </left>
      <right style="thin">
        <color auto="1"/>
      </right>
      <top style="double">
        <color indexed="64"/>
      </top>
      <bottom style="thin">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3" fillId="0" borderId="0" xfId="0" applyFont="1"/>
    <xf numFmtId="0" fontId="4" fillId="0" borderId="0" xfId="0" applyFont="1"/>
    <xf numFmtId="0" fontId="5" fillId="0" borderId="11" xfId="0" applyFont="1" applyBorder="1" applyAlignment="1">
      <alignment vertical="center" wrapText="1"/>
    </xf>
    <xf numFmtId="2" fontId="5" fillId="0" borderId="12" xfId="0" applyNumberFormat="1" applyFont="1" applyBorder="1" applyAlignment="1">
      <alignment horizontal="centerContinuous" vertical="center" wrapText="1"/>
    </xf>
    <xf numFmtId="2" fontId="5" fillId="0" borderId="13" xfId="0" applyNumberFormat="1" applyFont="1" applyBorder="1" applyAlignment="1">
      <alignment horizontal="centerContinuous" vertical="center" wrapText="1"/>
    </xf>
    <xf numFmtId="9" fontId="5" fillId="0" borderId="14" xfId="1" applyFont="1" applyBorder="1" applyAlignment="1">
      <alignment horizontal="center" vertical="center" wrapText="1"/>
    </xf>
    <xf numFmtId="2" fontId="5" fillId="0" borderId="13" xfId="0" applyNumberFormat="1" applyFont="1" applyBorder="1" applyAlignment="1">
      <alignment horizontal="centerContinuous" vertical="center"/>
    </xf>
    <xf numFmtId="0" fontId="5" fillId="0" borderId="15" xfId="0" applyFont="1" applyBorder="1" applyAlignment="1">
      <alignment horizontal="center" vertical="center" wrapText="1"/>
    </xf>
    <xf numFmtId="0" fontId="5" fillId="0" borderId="8" xfId="0" applyFont="1" applyBorder="1" applyAlignment="1">
      <alignment vertical="center"/>
    </xf>
    <xf numFmtId="164" fontId="5" fillId="0" borderId="10" xfId="0" applyNumberFormat="1" applyFont="1" applyBorder="1" applyAlignment="1">
      <alignment horizontal="center" vertical="center"/>
    </xf>
    <xf numFmtId="2" fontId="5" fillId="0" borderId="9" xfId="0" applyNumberFormat="1" applyFont="1" applyBorder="1" applyAlignment="1">
      <alignment horizontal="center" vertical="center"/>
    </xf>
    <xf numFmtId="165" fontId="5" fillId="0" borderId="7" xfId="0" applyNumberFormat="1" applyFont="1" applyBorder="1" applyAlignment="1">
      <alignment horizontal="center" vertical="center"/>
    </xf>
    <xf numFmtId="0" fontId="5" fillId="0" borderId="9" xfId="0" applyFont="1" applyBorder="1" applyAlignment="1">
      <alignment horizontal="center" vertical="center"/>
    </xf>
    <xf numFmtId="164" fontId="5" fillId="0" borderId="8" xfId="0" applyNumberFormat="1" applyFont="1" applyBorder="1" applyAlignment="1">
      <alignment horizontal="center" vertical="center"/>
    </xf>
    <xf numFmtId="0" fontId="5" fillId="0" borderId="4" xfId="0" applyFont="1" applyBorder="1" applyAlignment="1">
      <alignment vertical="center"/>
    </xf>
    <xf numFmtId="164" fontId="5" fillId="0" borderId="6" xfId="0" applyNumberFormat="1" applyFont="1" applyBorder="1" applyAlignment="1">
      <alignment horizontal="center" vertical="center"/>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0" fontId="5" fillId="0" borderId="2" xfId="0" applyFont="1" applyBorder="1"/>
    <xf numFmtId="0" fontId="4" fillId="0" borderId="2" xfId="0" applyFont="1" applyBorder="1"/>
    <xf numFmtId="2" fontId="5" fillId="0" borderId="2" xfId="0" applyNumberFormat="1" applyFont="1" applyBorder="1"/>
    <xf numFmtId="165" fontId="5" fillId="0" borderId="10" xfId="0" applyNumberFormat="1" applyFont="1" applyBorder="1" applyAlignment="1">
      <alignment horizontal="center" vertical="center"/>
    </xf>
    <xf numFmtId="165" fontId="5" fillId="0" borderId="6" xfId="0" applyNumberFormat="1" applyFont="1" applyBorder="1" applyAlignment="1">
      <alignment horizontal="center" vertical="center"/>
    </xf>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sheetViews>
  <sheetFormatPr defaultRowHeight="15.75" x14ac:dyDescent="0.25"/>
  <cols>
    <col min="1" max="1" width="9" style="2" bestFit="1" customWidth="1"/>
    <col min="2" max="2" width="10.42578125" style="2" customWidth="1"/>
    <col min="3" max="3" width="11.85546875" style="2" bestFit="1" customWidth="1"/>
    <col min="4" max="4" width="13" style="2" bestFit="1" customWidth="1"/>
    <col min="5" max="5" width="9.42578125" style="2" customWidth="1"/>
    <col min="6" max="6" width="8.5703125" style="2" bestFit="1" customWidth="1"/>
    <col min="7" max="7" width="19.42578125" style="2" bestFit="1" customWidth="1"/>
    <col min="8" max="16384" width="9.140625" style="2"/>
  </cols>
  <sheetData>
    <row r="1" spans="1:7" ht="16.5" thickBot="1" x14ac:dyDescent="0.3">
      <c r="A1" s="1" t="s">
        <v>3</v>
      </c>
    </row>
    <row r="2" spans="1:7" ht="30.75" thickTop="1" x14ac:dyDescent="0.25">
      <c r="A2" s="3" t="s">
        <v>0</v>
      </c>
      <c r="B2" s="4" t="s">
        <v>7</v>
      </c>
      <c r="C2" s="5"/>
      <c r="D2" s="6" t="s">
        <v>4</v>
      </c>
      <c r="E2" s="4" t="s">
        <v>5</v>
      </c>
      <c r="F2" s="7"/>
      <c r="G2" s="8" t="s">
        <v>6</v>
      </c>
    </row>
    <row r="3" spans="1:7" ht="18" x14ac:dyDescent="0.25">
      <c r="A3" s="9" t="s">
        <v>8</v>
      </c>
      <c r="B3" s="10">
        <v>3.9802629159227201</v>
      </c>
      <c r="C3" s="11" t="s">
        <v>1</v>
      </c>
      <c r="D3" s="12">
        <f>0.86*85/95</f>
        <v>0.76947368421052631</v>
      </c>
      <c r="E3" s="24">
        <f>160/453.59237</f>
        <v>0.35273961949580412</v>
      </c>
      <c r="F3" s="13" t="s">
        <v>2</v>
      </c>
      <c r="G3" s="14">
        <f>B3*E3/D3</f>
        <v>1.8246191588687388</v>
      </c>
    </row>
    <row r="4" spans="1:7" ht="18.75" thickBot="1" x14ac:dyDescent="0.3">
      <c r="A4" s="15" t="s">
        <v>9</v>
      </c>
      <c r="B4" s="16">
        <v>1.85620977616036</v>
      </c>
      <c r="C4" s="17" t="s">
        <v>1</v>
      </c>
      <c r="D4" s="12">
        <f>255/(453.59237*10/16)</f>
        <v>0.89948602971430047</v>
      </c>
      <c r="E4" s="25">
        <f>170/453.59237</f>
        <v>0.37478584571429185</v>
      </c>
      <c r="F4" s="18" t="s">
        <v>2</v>
      </c>
      <c r="G4" s="19">
        <f>B4*E4/D4</f>
        <v>0.77342074006681671</v>
      </c>
    </row>
    <row r="5" spans="1:7" ht="19.5" thickTop="1" x14ac:dyDescent="0.25">
      <c r="A5" s="20" t="s">
        <v>10</v>
      </c>
      <c r="B5" s="20"/>
      <c r="C5" s="20"/>
      <c r="D5" s="20"/>
      <c r="E5" s="20"/>
      <c r="F5" s="20"/>
      <c r="G5" s="20"/>
    </row>
    <row r="6" spans="1:7" ht="18.75" x14ac:dyDescent="0.25">
      <c r="A6" s="21" t="s">
        <v>11</v>
      </c>
      <c r="B6" s="22"/>
      <c r="C6" s="22"/>
      <c r="D6" s="22"/>
      <c r="E6" s="22"/>
      <c r="F6" s="22"/>
      <c r="G6" s="22"/>
    </row>
    <row r="7" spans="1:7" x14ac:dyDescent="0.25">
      <c r="A7" s="23" t="s">
        <v>12</v>
      </c>
      <c r="B7" s="23"/>
      <c r="C7" s="23"/>
      <c r="D7" s="23"/>
      <c r="E7" s="23"/>
      <c r="F7" s="23"/>
      <c r="G7"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Okra</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Okra—Average retail price per pound and per cup equivalent</dc:title>
  <dc:subject>Agricultural Economics</dc:subject>
  <dc:creator>Hayden Stewart; Jeffrey Hyman</dc:creator>
  <cp:keywords>Okra, fruits and vegetables, average prices, retail stores, IRI Infoscan data, food consumption, edible cup equivalents, FPED, U.S. Department of Agriculture, USDA, Economic Research Service, ERS</cp:keywords>
  <dc:description>Excel table showing average price per cup equivalent for okra in 2020.</dc:description>
  <cp:lastModifiedBy>Hyman, Jeffrey - REE-ERS, Washington, DC</cp:lastModifiedBy>
  <cp:revision/>
  <dcterms:created xsi:type="dcterms:W3CDTF">2015-03-11T13:33:19Z</dcterms:created>
  <dcterms:modified xsi:type="dcterms:W3CDTF">2023-05-21T22:49:07Z</dcterms:modified>
  <cp:category/>
  <cp:contentStatus/>
</cp:coreProperties>
</file>