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80495ED0-48F5-44B9-8EB1-CE197F446DAD}" xr6:coauthVersionLast="47" xr6:coauthVersionMax="47" xr10:uidLastSave="{00000000-0000-0000-0000-000000000000}"/>
  <bookViews>
    <workbookView xWindow="0" yWindow="3510" windowWidth="55320" windowHeight="9420" xr2:uid="{00000000-000D-0000-FFFF-FFFF00000000}"/>
  </bookViews>
  <sheets>
    <sheet name="Pinto bea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E3" i="1"/>
  <c r="G3" i="1" s="1"/>
  <c r="E4" i="1"/>
  <c r="G4" i="1" l="1"/>
</calcChain>
</file>

<file path=xl/sharedStrings.xml><?xml version="1.0" encoding="utf-8"?>
<sst xmlns="http://schemas.openxmlformats.org/spreadsheetml/2006/main" count="15" uniqueCount="13">
  <si>
    <t>Form</t>
  </si>
  <si>
    <t xml:space="preserve"> per pound</t>
  </si>
  <si>
    <t>pounds</t>
  </si>
  <si>
    <t>Pinto beans—Average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</si>
  <si>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</si>
  <si>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</si>
  <si>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</si>
  <si>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</si>
  <si>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</si>
  <si>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r>
      <t>Dried</t>
    </r>
    <r>
      <rPr>
        <vertAlign val="superscript"/>
        <sz val="12"/>
        <rFont val="Arial"/>
        <family val="2"/>
      </rPr>
      <t>2</t>
    </r>
  </si>
  <si>
    <r>
      <rPr>
        <vertAlign val="superscript"/>
        <sz val="12"/>
        <rFont val="Arial"/>
        <family val="2"/>
      </rPr>
      <t>1</t>
    </r>
    <r>
      <rPr>
        <sz val="12"/>
        <rFont val="Arial"/>
        <family val="2"/>
      </rPr>
      <t>The liquid contents of the can are discarded prior to consumption. Based on the Food Patterns Equivalents Database (FPED), ERS assumes that 65 percent of the gross weight of the can's contents is solid and 35 percent is liquid medium. The FPED cup equivalent weight for canned pinto beans is the weight of the solids and not of the liquid medium in which the legume is packed. The preparation yield factor for canned pinto beans in the above table does not account for any further preparation that occurs prior to consumption.</t>
    </r>
  </si>
  <si>
    <r>
      <rPr>
        <vertAlign val="superscript"/>
        <sz val="12"/>
        <rFont val="Arial"/>
        <family val="2"/>
      </rPr>
      <t>2</t>
    </r>
    <r>
      <rPr>
        <sz val="12"/>
        <rFont val="Arial"/>
        <family val="2"/>
      </rPr>
      <t>Dried pinto beans must be cooked prior to consumption. The USDA Food and Nutrient Database for Dietary Studies (FNDDS) reports that cooking 1 ounce of dry pinto beans yields 70 grams of cooked vegetable, indicating a preparation yield of about 246.9 percent.</t>
    </r>
  </si>
  <si>
    <t>Source: USDA, Economic Research Service calculations from 2020 Circana (formerly Information Resources, Inc. [IRI]) OmniMarket Core Outlets (formerly InfoScan) data; the USDA Food and Nutrient Database for Dietary Studies (FNDDS) 2019–20;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</si>
</sst>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8">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double">
        <color indexed="64"/>
      </bottom>
      <diagonal/>
    </border>
    <border>
      <left style="thin">
        <color theme="0" tint="-0.24994659260841701"/>
      </left>
      <right style="thin">
        <color theme="1" tint="0.499984740745262"/>
      </right>
      <top style="thin">
        <color theme="1" tint="0.499984740745262"/>
      </top>
      <bottom style="double">
        <color indexed="64"/>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0" tint="-0.24994659260841701"/>
      </right>
      <top style="thin">
        <color theme="1" tint="0.499984740745262"/>
      </top>
      <bottom style="double">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0" fontId="3" fillId="0" borderId="12" xfId="2" applyFont="1" applyBorder="1" applyAlignment="1">
      <alignment vertical="center"/>
    </xf>
    <xf numFmtId="0" fontId="4" fillId="0" borderId="12" xfId="0" applyFont="1" applyBorder="1" applyAlignment="1">
      <alignment vertical="center"/>
    </xf>
    <xf numFmtId="0" fontId="4" fillId="0" borderId="0" xfId="0" applyFont="1"/>
    <xf numFmtId="0" fontId="5" fillId="0" borderId="13" xfId="0" applyFont="1" applyBorder="1" applyAlignment="1">
      <alignment vertical="center" wrapText="1"/>
    </xf>
    <xf numFmtId="2" fontId="5" fillId="0" borderId="14" xfId="0" applyNumberFormat="1" applyFont="1" applyBorder="1" applyAlignment="1">
      <alignment horizontal="centerContinuous" vertical="center" wrapText="1"/>
    </xf>
    <xf numFmtId="2" fontId="5" fillId="0" borderId="15" xfId="0" applyNumberFormat="1" applyFont="1" applyBorder="1" applyAlignment="1">
      <alignment horizontal="centerContinuous" vertical="center" wrapText="1"/>
    </xf>
    <xf numFmtId="9" fontId="5" fillId="0" borderId="16" xfId="1" applyFont="1" applyBorder="1" applyAlignment="1">
      <alignment horizontal="center" vertical="center" wrapText="1"/>
    </xf>
    <xf numFmtId="2" fontId="5" fillId="0" borderId="15" xfId="0" applyNumberFormat="1" applyFont="1" applyBorder="1" applyAlignment="1">
      <alignment horizontal="centerContinuous" vertical="center"/>
    </xf>
    <xf numFmtId="0" fontId="5" fillId="0" borderId="17" xfId="0" applyFont="1" applyBorder="1" applyAlignment="1">
      <alignment horizontal="center" vertical="center" wrapText="1"/>
    </xf>
    <xf numFmtId="0" fontId="5" fillId="0" borderId="9" xfId="3" applyNumberFormat="1" applyFont="1" applyFill="1" applyBorder="1" applyAlignment="1">
      <alignment vertical="center"/>
    </xf>
    <xf numFmtId="164" fontId="5" fillId="0" borderId="11" xfId="2" applyNumberFormat="1" applyFont="1" applyBorder="1" applyAlignment="1">
      <alignment horizontal="center" vertical="center"/>
    </xf>
    <xf numFmtId="0" fontId="5" fillId="0" borderId="10" xfId="2" applyFont="1" applyBorder="1" applyAlignment="1">
      <alignment horizontal="center" vertical="center"/>
    </xf>
    <xf numFmtId="2" fontId="5" fillId="0" borderId="7" xfId="0" applyNumberFormat="1" applyFont="1" applyBorder="1" applyAlignment="1">
      <alignment horizontal="center" vertical="center"/>
    </xf>
    <xf numFmtId="165" fontId="5" fillId="0" borderId="6" xfId="2" applyNumberFormat="1" applyFont="1" applyBorder="1" applyAlignment="1">
      <alignment horizontal="center" vertical="center"/>
    </xf>
    <xf numFmtId="164" fontId="5" fillId="0" borderId="9" xfId="2" applyNumberFormat="1" applyFont="1" applyBorder="1" applyAlignment="1">
      <alignment horizontal="center" vertical="center"/>
    </xf>
    <xf numFmtId="0" fontId="5" fillId="0" borderId="4" xfId="3" applyNumberFormat="1" applyFont="1" applyFill="1" applyBorder="1" applyAlignment="1">
      <alignment vertical="center"/>
    </xf>
    <xf numFmtId="164" fontId="5" fillId="0" borderId="8" xfId="2" applyNumberFormat="1" applyFont="1" applyBorder="1" applyAlignment="1">
      <alignment horizontal="center" vertical="center"/>
    </xf>
    <xf numFmtId="0" fontId="5" fillId="0" borderId="5" xfId="2" applyFont="1" applyBorder="1" applyAlignment="1">
      <alignment horizontal="center" vertical="center"/>
    </xf>
    <xf numFmtId="165" fontId="5" fillId="0" borderId="7" xfId="0"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2" applyNumberFormat="1" applyFont="1" applyBorder="1"/>
    <xf numFmtId="0" fontId="5" fillId="0" borderId="2" xfId="2" applyFont="1" applyBorder="1"/>
    <xf numFmtId="2" fontId="5" fillId="0" borderId="2" xfId="2" applyNumberFormat="1" applyFont="1" applyBorder="1"/>
  </cellXfs>
  <cellStyles count="9">
    <cellStyle name="Normal" xfId="0" builtinId="0"/>
    <cellStyle name="Normal 2" xfId="4" xr:uid="{00000000-0005-0000-0000-000001000000}"/>
    <cellStyle name="Normal 4" xfId="5" xr:uid="{00000000-0005-0000-0000-000002000000}"/>
    <cellStyle name="Normal 5" xfId="2" xr:uid="{00000000-0005-0000-0000-000003000000}"/>
    <cellStyle name="Note 3" xfId="3"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10.5703125" style="3" customWidth="1"/>
    <col min="2" max="2" width="10.28515625" style="3" customWidth="1"/>
    <col min="3" max="3" width="11.85546875" style="3" bestFit="1" customWidth="1"/>
    <col min="4" max="4" width="13" style="3" bestFit="1" customWidth="1"/>
    <col min="5" max="5" width="9.85546875" style="3" customWidth="1"/>
    <col min="6" max="6" width="8.5703125" style="3" bestFit="1" customWidth="1"/>
    <col min="7" max="7" width="19.42578125" style="3" bestFit="1" customWidth="1"/>
    <col min="8" max="16384" width="9.140625" style="3"/>
  </cols>
  <sheetData>
    <row r="1" spans="1:7" ht="16.5" thickBot="1" x14ac:dyDescent="0.3">
      <c r="A1" s="1" t="s">
        <v>3</v>
      </c>
      <c r="B1" s="2"/>
      <c r="C1" s="2"/>
      <c r="D1" s="2"/>
      <c r="E1" s="2"/>
      <c r="F1" s="2"/>
      <c r="G1" s="2"/>
    </row>
    <row r="2" spans="1:7" ht="30.75" thickTop="1" x14ac:dyDescent="0.25">
      <c r="A2" s="4" t="s">
        <v>0</v>
      </c>
      <c r="B2" s="5" t="s">
        <v>7</v>
      </c>
      <c r="C2" s="6"/>
      <c r="D2" s="7" t="s">
        <v>4</v>
      </c>
      <c r="E2" s="5" t="s">
        <v>5</v>
      </c>
      <c r="F2" s="8"/>
      <c r="G2" s="9" t="s">
        <v>6</v>
      </c>
    </row>
    <row r="3" spans="1:7" ht="18" x14ac:dyDescent="0.25">
      <c r="A3" s="10" t="s">
        <v>8</v>
      </c>
      <c r="B3" s="11">
        <v>0.87424354309885099</v>
      </c>
      <c r="C3" s="12" t="s">
        <v>1</v>
      </c>
      <c r="D3" s="13">
        <v>0.65</v>
      </c>
      <c r="E3" s="14">
        <f>175/453.59237</f>
        <v>0.38580895882353577</v>
      </c>
      <c r="F3" s="12" t="s">
        <v>2</v>
      </c>
      <c r="G3" s="15">
        <f>B3*E3/D3</f>
        <v>0.51890921710948712</v>
      </c>
    </row>
    <row r="4" spans="1:7" ht="18.75" thickBot="1" x14ac:dyDescent="0.3">
      <c r="A4" s="16" t="s">
        <v>9</v>
      </c>
      <c r="B4" s="17">
        <v>1.29333896897742</v>
      </c>
      <c r="C4" s="18" t="s">
        <v>1</v>
      </c>
      <c r="D4" s="19">
        <f>70/(453.59237/16)</f>
        <v>2.4691773364706289</v>
      </c>
      <c r="E4" s="14">
        <f>175/453.59237</f>
        <v>0.38580895882353577</v>
      </c>
      <c r="F4" s="18" t="s">
        <v>2</v>
      </c>
      <c r="G4" s="20">
        <f>B4*E4/D4</f>
        <v>0.20208421390272188</v>
      </c>
    </row>
    <row r="5" spans="1:7" ht="19.5" thickTop="1" x14ac:dyDescent="0.25">
      <c r="A5" s="21" t="s">
        <v>10</v>
      </c>
      <c r="B5" s="21"/>
      <c r="C5" s="21"/>
      <c r="D5" s="21"/>
      <c r="E5" s="21"/>
      <c r="F5" s="21"/>
      <c r="G5" s="21"/>
    </row>
    <row r="6" spans="1:7" ht="18.75" x14ac:dyDescent="0.25">
      <c r="A6" s="22" t="s">
        <v>11</v>
      </c>
      <c r="B6" s="22"/>
      <c r="C6" s="22"/>
      <c r="D6" s="22"/>
      <c r="E6" s="22"/>
      <c r="F6" s="22"/>
      <c r="G6" s="22"/>
    </row>
    <row r="7" spans="1:7" x14ac:dyDescent="0.25">
      <c r="A7" s="23" t="s">
        <v>12</v>
      </c>
      <c r="B7" s="23"/>
      <c r="C7" s="23"/>
      <c r="D7" s="23"/>
      <c r="E7" s="23"/>
      <c r="F7" s="23"/>
      <c r="G7"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Pinto beans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Pinto beans—Average retail price per pound and per cup equivalent</dc:title>
  <dc:subject>Agricultural Economics</dc:subject>
  <dc:creator>Hayden Stewart; Jeffrey Hyman</dc:creator>
  <cp:keywords>Pinto beans, fruits and vegetables, average prices, retail stores, IRI Infoscan data, food consumption, edible cup equivalents, FPED, U.S. Department of Agriculture, USDA, Economic Research Service, ERS</cp:keywords>
  <dc:description>Excel table showing average price per cup equivalent for pinto beans in 2020.</dc:description>
  <cp:lastModifiedBy>Hyman, Jeffrey - REE-ERS, Washington, DC</cp:lastModifiedBy>
  <cp:revision/>
  <dcterms:created xsi:type="dcterms:W3CDTF">2015-03-11T13:36:46Z</dcterms:created>
  <dcterms:modified xsi:type="dcterms:W3CDTF">2023-05-21T23:19:58Z</dcterms:modified>
  <cp:category/>
  <cp:contentStatus/>
</cp:coreProperties>
</file>