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1F31BADF-918D-4B42-BE10-35FBCED3A170}" xr6:coauthVersionLast="47" xr6:coauthVersionMax="47" xr10:uidLastSave="{00000000-0000-0000-0000-000000000000}"/>
  <bookViews>
    <workbookView xWindow="0" yWindow="2340" windowWidth="55320" windowHeight="9420" xr2:uid="{00000000-000D-0000-FFFF-FFFF00000000}"/>
  </bookViews>
  <sheets>
    <sheet name="Pumpki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G3" i="1" s="1"/>
</calcChain>
</file>

<file path=xl/sharedStrings.xml><?xml version="1.0" encoding="utf-8"?>
<sst xmlns="http://schemas.openxmlformats.org/spreadsheetml/2006/main" count="11" uniqueCount="11">
  <si>
    <t>Form</t>
  </si>
  <si>
    <t xml:space="preserve"> per pound</t>
  </si>
  <si>
    <t>pounds</t>
  </si>
  <si>
    <t>Preparation yield factor</t>
  </si>
  <si>
    <t xml:space="preserve">Size of a cup equivalent </t>
  </si>
  <si>
    <t>Average price per cup equivalent</t>
  </si>
  <si>
    <t>Pumpkin—Average retail price per pound and per cup equivalent, 2020</t>
  </si>
  <si>
    <r>
      <t>Average retail price</t>
    </r>
    <r>
      <rPr>
        <vertAlign val="superscript"/>
        <sz val="12"/>
        <rFont val="Arial"/>
        <family val="2"/>
      </rPr>
      <t xml:space="preserve"> </t>
    </r>
  </si>
  <si>
    <r>
      <t>Canned</t>
    </r>
    <r>
      <rPr>
        <vertAlign val="superscript"/>
        <sz val="12"/>
        <rFont val="Arial"/>
        <family val="2"/>
      </rPr>
      <t>1</t>
    </r>
  </si>
  <si>
    <r>
      <rPr>
        <vertAlign val="superscript"/>
        <sz val="12"/>
        <rFont val="Arial"/>
        <family val="2"/>
      </rPr>
      <t>1</t>
    </r>
    <r>
      <rPr>
        <sz val="12"/>
        <rFont val="Arial"/>
        <family val="2"/>
      </rPr>
      <t xml:space="preserve">Canned pumpkin may be used in the preparation of soups and baked foods. However, the cooking yield in the above table does not account for any further preparation that may occur prior to consumption.    </t>
    </r>
  </si>
  <si>
    <t>Source: USDA, Economic Research Service calculations from 2020 Circana (formerly Information Resources, Inc. [IRI]) OmniMarket Core Outlets (formerly InfoScan) data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</si>
</sst>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double">
        <color indexed="64"/>
      </bottom>
      <diagonal/>
    </border>
    <border>
      <left style="thin">
        <color theme="0" tint="-0.24994659260841701"/>
      </left>
      <right style="thin">
        <color theme="1" tint="0.499984740745262"/>
      </right>
      <top style="thin">
        <color indexed="64"/>
      </top>
      <bottom style="double">
        <color indexed="64"/>
      </bottom>
      <diagonal/>
    </border>
    <border>
      <left style="thin">
        <color theme="1" tint="0.499984740745262"/>
      </left>
      <right style="thin">
        <color theme="0" tint="-0.24994659260841701"/>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3" fillId="0" borderId="8" xfId="2" applyFont="1" applyBorder="1" applyAlignment="1">
      <alignment vertical="center"/>
    </xf>
    <xf numFmtId="0" fontId="4" fillId="0" borderId="8" xfId="0" applyFont="1" applyBorder="1" applyAlignment="1">
      <alignment vertical="center"/>
    </xf>
    <xf numFmtId="0" fontId="4" fillId="0" borderId="0" xfId="0" applyFont="1"/>
    <xf numFmtId="0" fontId="5" fillId="0" borderId="9" xfId="0" applyFont="1" applyBorder="1" applyAlignment="1">
      <alignment vertical="center" wrapText="1"/>
    </xf>
    <xf numFmtId="2" fontId="5" fillId="0" borderId="10" xfId="0" applyNumberFormat="1" applyFont="1" applyBorder="1" applyAlignment="1">
      <alignment horizontal="centerContinuous" vertical="center" wrapText="1"/>
    </xf>
    <xf numFmtId="2" fontId="5" fillId="0" borderId="11" xfId="0" applyNumberFormat="1" applyFont="1" applyBorder="1" applyAlignment="1">
      <alignment horizontal="centerContinuous" vertical="center" wrapText="1"/>
    </xf>
    <xf numFmtId="9" fontId="5" fillId="0" borderId="12" xfId="1" applyFont="1" applyFill="1" applyBorder="1" applyAlignment="1">
      <alignment horizontal="center" vertical="center" wrapText="1"/>
    </xf>
    <xf numFmtId="2" fontId="5" fillId="0" borderId="11" xfId="0" applyNumberFormat="1" applyFont="1" applyBorder="1" applyAlignment="1">
      <alignment horizontal="centerContinuous" vertical="center"/>
    </xf>
    <xf numFmtId="0" fontId="5" fillId="0" borderId="13" xfId="0" applyFont="1" applyBorder="1" applyAlignment="1">
      <alignment horizontal="center" vertical="center" wrapText="1"/>
    </xf>
    <xf numFmtId="0" fontId="5" fillId="0" borderId="4" xfId="0" applyFont="1" applyBorder="1" applyAlignment="1">
      <alignment vertical="center"/>
    </xf>
    <xf numFmtId="164" fontId="5" fillId="0" borderId="6" xfId="0" applyNumberFormat="1" applyFont="1" applyBorder="1" applyAlignment="1">
      <alignment horizontal="center" vertical="center"/>
    </xf>
    <xf numFmtId="0" fontId="5" fillId="0" borderId="5" xfId="0" applyFont="1" applyBorder="1" applyAlignment="1">
      <alignment horizontal="center" vertical="center"/>
    </xf>
    <xf numFmtId="0" fontId="5" fillId="0" borderId="7" xfId="0" applyFont="1" applyBorder="1" applyAlignment="1">
      <alignment horizontal="center" vertical="center"/>
    </xf>
    <xf numFmtId="165" fontId="5" fillId="0" borderId="6" xfId="0" applyNumberFormat="1" applyFont="1" applyBorder="1" applyAlignment="1">
      <alignment horizontal="center" vertical="center"/>
    </xf>
    <xf numFmtId="164" fontId="5" fillId="0" borderId="4" xfId="0" applyNumberFormat="1" applyFont="1" applyBorder="1" applyAlignment="1">
      <alignment horizontal="center" vertical="center"/>
    </xf>
    <xf numFmtId="2" fontId="5" fillId="0" borderId="3" xfId="2" applyNumberFormat="1" applyFont="1" applyBorder="1"/>
    <xf numFmtId="2" fontId="5"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heetViews>
  <sheetFormatPr defaultRowHeight="15.75" x14ac:dyDescent="0.25"/>
  <cols>
    <col min="1" max="1" width="10" style="3" bestFit="1" customWidth="1"/>
    <col min="2" max="2" width="11" style="3" bestFit="1" customWidth="1"/>
    <col min="3" max="3" width="11.85546875" style="3" bestFit="1" customWidth="1"/>
    <col min="4" max="4" width="13" style="3" bestFit="1" customWidth="1"/>
    <col min="5" max="5" width="12" style="3" customWidth="1"/>
    <col min="6" max="6" width="8.5703125" style="3" bestFit="1" customWidth="1"/>
    <col min="7" max="7" width="19.42578125" style="3" bestFit="1" customWidth="1"/>
    <col min="8" max="16384" width="9.140625" style="3"/>
  </cols>
  <sheetData>
    <row r="1" spans="1:7" ht="16.5" thickBot="1" x14ac:dyDescent="0.3">
      <c r="A1" s="1" t="s">
        <v>6</v>
      </c>
      <c r="B1" s="2"/>
      <c r="C1" s="2"/>
      <c r="D1" s="2"/>
      <c r="E1" s="2"/>
      <c r="F1" s="2"/>
      <c r="G1" s="2"/>
    </row>
    <row r="2" spans="1:7" ht="30.75" thickTop="1" x14ac:dyDescent="0.25">
      <c r="A2" s="4" t="s">
        <v>0</v>
      </c>
      <c r="B2" s="5" t="s">
        <v>7</v>
      </c>
      <c r="C2" s="6"/>
      <c r="D2" s="7" t="s">
        <v>3</v>
      </c>
      <c r="E2" s="5" t="s">
        <v>4</v>
      </c>
      <c r="F2" s="8"/>
      <c r="G2" s="9" t="s">
        <v>5</v>
      </c>
    </row>
    <row r="3" spans="1:7" ht="18.75" thickBot="1" x14ac:dyDescent="0.3">
      <c r="A3" s="10" t="s">
        <v>8</v>
      </c>
      <c r="B3" s="11">
        <v>2.0171906931263699</v>
      </c>
      <c r="C3" s="12" t="s">
        <v>1</v>
      </c>
      <c r="D3" s="13">
        <v>1</v>
      </c>
      <c r="E3" s="14">
        <f>245/453.59237</f>
        <v>0.54013254235295005</v>
      </c>
      <c r="F3" s="12" t="s">
        <v>2</v>
      </c>
      <c r="G3" s="15">
        <f>B3*E3/D3</f>
        <v>1.0895503374890556</v>
      </c>
    </row>
    <row r="4" spans="1:7" ht="19.5" thickTop="1" x14ac:dyDescent="0.25">
      <c r="A4" s="16" t="s">
        <v>9</v>
      </c>
      <c r="B4" s="16"/>
      <c r="C4" s="16"/>
      <c r="D4" s="16"/>
      <c r="E4" s="16"/>
      <c r="F4" s="16"/>
      <c r="G4" s="16"/>
    </row>
    <row r="5" spans="1:7" x14ac:dyDescent="0.25">
      <c r="A5" s="17" t="s">
        <v>10</v>
      </c>
      <c r="B5" s="17"/>
      <c r="C5" s="17"/>
      <c r="D5" s="17"/>
      <c r="E5" s="17"/>
      <c r="F5" s="17"/>
      <c r="G5"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Pumpkin</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Pumpkin—Average retail price per pound and per cup equivalent</dc:title>
  <dc:subject>Agricultural Economics</dc:subject>
  <dc:creator>Hayden Stewart; Jeffrey Hyman</dc:creator>
  <cp:keywords>Pumpkin, fruits and vegetables, average prices, retail stores, IRI Infoscan data, food consumption, edible cup equivalents, FPED, U.S. Department of Agriculture, USDA, Economic Research Service, ERS</cp:keywords>
  <dc:description>Excel table showing average price per cup equivalent for pumpkin in 2020.</dc:description>
  <cp:lastModifiedBy>Hyman, Jeffrey - REE-ERS, Washington, DC</cp:lastModifiedBy>
  <cp:revision/>
  <dcterms:created xsi:type="dcterms:W3CDTF">2015-03-11T13:41:20Z</dcterms:created>
  <dcterms:modified xsi:type="dcterms:W3CDTF">2023-05-21T23:25:10Z</dcterms:modified>
  <cp:category/>
  <cp:contentStatus/>
</cp:coreProperties>
</file>