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382C1E02-9A20-4625-9572-FCEB0999C4CD}" xr6:coauthVersionLast="47" xr6:coauthVersionMax="47" xr10:uidLastSave="{00000000-0000-0000-0000-000000000000}"/>
  <bookViews>
    <workbookView xWindow="0" yWindow="2340" windowWidth="55320" windowHeight="9420" xr2:uid="{00000000-000D-0000-FFFF-FFFF00000000}"/>
  </bookViews>
  <sheets>
    <sheet name="Turnip gree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4" i="1" l="1"/>
  <c r="G4" i="1" s="1"/>
  <c r="D5" i="1"/>
  <c r="E5" i="1"/>
  <c r="G5" i="1" l="1"/>
</calcChain>
</file>

<file path=xl/sharedStrings.xml><?xml version="1.0" encoding="utf-8"?>
<sst xmlns="http://schemas.openxmlformats.org/spreadsheetml/2006/main" count="19" uniqueCount="15">
  <si>
    <t>Form</t>
  </si>
  <si>
    <t xml:space="preserve"> per pound</t>
  </si>
  <si>
    <t>pounds</t>
  </si>
  <si>
    <t>Turnip greens—Average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</si>
  <si>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</si>
  <si>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</si>
  <si>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</si>
  <si>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</si>
  <si>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</si>
  <si>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t>
    </r>
    <r>
      <rPr>
        <vertAlign val="superscript"/>
        <sz val="12"/>
        <rFont val="Arial"/>
        <family val="2"/>
      </rPr>
      <t>2</t>
    </r>
  </si>
  <si>
    <r>
      <t>Frozen</t>
    </r>
    <r>
      <rPr>
        <vertAlign val="superscript"/>
        <sz val="12"/>
        <rFont val="Arial"/>
        <family val="2"/>
      </rPr>
      <t>3</t>
    </r>
  </si>
  <si>
    <r>
      <rPr>
        <vertAlign val="superscript"/>
        <sz val="12"/>
        <rFont val="Arial"/>
        <family val="2"/>
      </rPr>
      <t>1</t>
    </r>
    <r>
      <rPr>
        <sz val="12"/>
        <rFont val="Arial"/>
        <family val="2"/>
      </rPr>
      <t xml:space="preserve">Includes fresh turnip greens purchased without refuse. It is assumed that these turnip greens are boiled prior to consumption. Agriculture Handbook No. 102 reports a preparation yield of 75 percent for boiling raw, trimmed turnip greens until very tender. </t>
    </r>
  </si>
  <si>
    <r>
      <rPr>
        <vertAlign val="superscript"/>
        <sz val="12"/>
        <color theme="1"/>
        <rFont val="Arial"/>
        <family val="2"/>
      </rPr>
      <t>2</t>
    </r>
    <r>
      <rPr>
        <sz val="12"/>
        <color theme="1"/>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turnip greens is the weight of the solids and not of the liquid medium in which the vegetable is packed. The preparation yield factor for canned turnip greens in the above table does not account for any further preparation that occurs prior to consumption.</t>
    </r>
  </si>
  <si>
    <r>
      <rPr>
        <vertAlign val="superscript"/>
        <sz val="12"/>
        <rFont val="Arial"/>
        <family val="2"/>
      </rPr>
      <t>3</t>
    </r>
    <r>
      <rPr>
        <sz val="12"/>
        <rFont val="Arial"/>
        <family val="2"/>
      </rPr>
      <t xml:space="preserve">It is assumed that frozen turnip greens are cooked prior to consumption. The USDA Food and Nutrient Database for Dietary Studies (FNDDS) reports that cooking a 10-ounce package of frozen turnip greens yields 220 grams of cooked vegetable, indicating a preparation yield of about 77.6 percent. </t>
    </r>
  </si>
  <si>
    <t>Source: USDA, Economic Research Service calculations from 2020 Circana (formerly Information Resources, Inc. [IRI]) OmniMarket Core Outlets (formerly InfoScan) data; the USDA Food and Nutrient Database for Dietary Studies (FNDDS) 2015–16; Agriculture Handbook No. 102, Food Yields Summarized by Different Stages of Preparation, 1975 (AH102);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</si>
</sst>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9"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Arial"/>
      <family val="2"/>
    </font>
    <font>
      <sz val="12"/>
      <color theme="1"/>
      <name val="Calibri"/>
      <family val="2"/>
      <scheme val="minor"/>
    </font>
    <font>
      <sz val="12"/>
      <name val="Arial"/>
      <family val="2"/>
    </font>
    <font>
      <vertAlign val="superscript"/>
      <sz val="12"/>
      <name val="Arial"/>
      <family val="2"/>
    </font>
    <font>
      <vertAlign val="superscript"/>
      <sz val="12"/>
      <color theme="1"/>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style="thin">
        <color indexed="64"/>
      </left>
      <right style="thin">
        <color auto="1"/>
      </right>
      <top style="double">
        <color indexed="64"/>
      </top>
      <bottom style="thin">
        <color indexed="64"/>
      </bottom>
      <diagonal/>
    </border>
    <border>
      <left/>
      <right/>
      <top/>
      <bottom style="thin">
        <color theme="1" tint="0.499984740745262"/>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0" fontId="3" fillId="0" borderId="0" xfId="2" applyFont="1" applyAlignment="1">
      <alignment vertical="center"/>
    </xf>
    <xf numFmtId="0" fontId="4" fillId="0" borderId="0" xfId="0" applyFont="1" applyAlignment="1">
      <alignment vertical="center"/>
    </xf>
    <xf numFmtId="0" fontId="5" fillId="0" borderId="0" xfId="0" applyFont="1"/>
    <xf numFmtId="0" fontId="6" fillId="0" borderId="14" xfId="0" applyFont="1" applyBorder="1" applyAlignment="1">
      <alignment vertical="center" wrapText="1"/>
    </xf>
    <xf numFmtId="2" fontId="6" fillId="0" borderId="12" xfId="0" applyNumberFormat="1" applyFont="1" applyBorder="1" applyAlignment="1">
      <alignment horizontal="centerContinuous" vertical="center" wrapText="1"/>
    </xf>
    <xf numFmtId="2" fontId="6" fillId="0" borderId="11" xfId="0" applyNumberFormat="1" applyFont="1" applyBorder="1" applyAlignment="1">
      <alignment horizontal="centerContinuous" vertical="center" wrapText="1"/>
    </xf>
    <xf numFmtId="9" fontId="6" fillId="0" borderId="13" xfId="1" applyFont="1" applyBorder="1" applyAlignment="1">
      <alignment horizontal="center" vertical="center" wrapText="1"/>
    </xf>
    <xf numFmtId="2" fontId="6" fillId="0" borderId="11" xfId="0" applyNumberFormat="1" applyFont="1" applyBorder="1" applyAlignment="1">
      <alignment horizontal="centerContinuous" vertical="center"/>
    </xf>
    <xf numFmtId="0" fontId="6" fillId="0" borderId="15" xfId="0" applyFont="1" applyBorder="1" applyAlignment="1">
      <alignment horizontal="center" vertical="center" wrapText="1"/>
    </xf>
    <xf numFmtId="0" fontId="6" fillId="0" borderId="10" xfId="0" applyFont="1" applyBorder="1"/>
    <xf numFmtId="164" fontId="6" fillId="0" borderId="8" xfId="0" applyNumberFormat="1" applyFont="1" applyBorder="1" applyAlignment="1">
      <alignment horizontal="center" vertical="center"/>
    </xf>
    <xf numFmtId="2" fontId="6" fillId="0" borderId="8" xfId="0" applyNumberFormat="1" applyFont="1" applyBorder="1" applyAlignment="1">
      <alignment horizontal="center" vertical="center"/>
    </xf>
    <xf numFmtId="2" fontId="6" fillId="0" borderId="9" xfId="0" applyNumberFormat="1" applyFont="1" applyBorder="1" applyAlignment="1">
      <alignment horizontal="center" vertical="center"/>
    </xf>
    <xf numFmtId="165" fontId="6" fillId="0" borderId="8" xfId="0" applyNumberFormat="1" applyFont="1" applyBorder="1" applyAlignment="1">
      <alignment horizontal="center" vertical="center"/>
    </xf>
    <xf numFmtId="0" fontId="6" fillId="0" borderId="8" xfId="0" applyFont="1" applyBorder="1" applyAlignment="1">
      <alignment horizontal="center" vertical="center"/>
    </xf>
    <xf numFmtId="164" fontId="6" fillId="0" borderId="7" xfId="0" applyNumberFormat="1" applyFont="1" applyBorder="1" applyAlignment="1">
      <alignment horizontal="center" vertical="center"/>
    </xf>
    <xf numFmtId="0" fontId="6" fillId="0" borderId="6" xfId="0" applyFont="1" applyBorder="1"/>
    <xf numFmtId="164" fontId="6" fillId="0" borderId="4" xfId="0" applyNumberFormat="1" applyFont="1" applyBorder="1" applyAlignment="1">
      <alignment horizontal="center" vertical="center"/>
    </xf>
    <xf numFmtId="2" fontId="6" fillId="0" borderId="4" xfId="0" applyNumberFormat="1" applyFont="1" applyBorder="1" applyAlignment="1">
      <alignment horizontal="center" vertical="center"/>
    </xf>
    <xf numFmtId="165" fontId="6" fillId="0" borderId="5" xfId="0" applyNumberFormat="1" applyFont="1" applyBorder="1" applyAlignment="1">
      <alignment horizontal="center" vertical="center"/>
    </xf>
    <xf numFmtId="165" fontId="6" fillId="0" borderId="4" xfId="0" applyNumberFormat="1" applyFont="1" applyBorder="1" applyAlignment="1">
      <alignment horizontal="center" vertical="center"/>
    </xf>
    <xf numFmtId="0" fontId="6" fillId="0" borderId="4" xfId="0" applyFont="1" applyBorder="1" applyAlignment="1">
      <alignment horizontal="center" vertical="center"/>
    </xf>
    <xf numFmtId="164" fontId="6" fillId="0" borderId="3" xfId="0" applyNumberFormat="1" applyFont="1" applyBorder="1" applyAlignment="1">
      <alignment horizontal="center" vertical="center"/>
    </xf>
    <xf numFmtId="2" fontId="6" fillId="0" borderId="16" xfId="2" applyNumberFormat="1" applyFont="1" applyBorder="1"/>
    <xf numFmtId="0" fontId="4" fillId="0" borderId="2" xfId="0" applyFont="1" applyBorder="1"/>
    <xf numFmtId="0" fontId="6" fillId="0" borderId="2" xfId="2" applyFont="1" applyBorder="1"/>
    <xf numFmtId="2" fontId="6"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10" style="3" bestFit="1" customWidth="1"/>
    <col min="2" max="2" width="12" style="3" bestFit="1" customWidth="1"/>
    <col min="3" max="3" width="11.85546875" style="3" bestFit="1" customWidth="1"/>
    <col min="4" max="4" width="13" style="3" bestFit="1" customWidth="1"/>
    <col min="5" max="5" width="12" style="3" bestFit="1" customWidth="1"/>
    <col min="6" max="6" width="8.5703125" style="3" bestFit="1"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75" x14ac:dyDescent="0.25">
      <c r="A3" s="10" t="s">
        <v>8</v>
      </c>
      <c r="B3" s="11">
        <v>2.4175834661809699</v>
      </c>
      <c r="C3" s="12" t="s">
        <v>1</v>
      </c>
      <c r="D3" s="13">
        <v>0.75</v>
      </c>
      <c r="E3" s="14">
        <f>145/453.59237</f>
        <v>0.31967028016807247</v>
      </c>
      <c r="F3" s="15" t="s">
        <v>2</v>
      </c>
      <c r="G3" s="16">
        <f>B3*E3/D3</f>
        <v>1.0304394452850272</v>
      </c>
    </row>
    <row r="4" spans="1:7" ht="18.75" x14ac:dyDescent="0.25">
      <c r="A4" s="10" t="s">
        <v>9</v>
      </c>
      <c r="B4" s="11">
        <v>1.0429097643123499</v>
      </c>
      <c r="C4" s="12" t="s">
        <v>1</v>
      </c>
      <c r="D4" s="13">
        <v>0.65</v>
      </c>
      <c r="E4" s="14">
        <f>160/453.59237</f>
        <v>0.35273961949580412</v>
      </c>
      <c r="F4" s="15" t="s">
        <v>2</v>
      </c>
      <c r="G4" s="16">
        <f>B4*E4/D4</f>
        <v>0.56596245143384161</v>
      </c>
    </row>
    <row r="5" spans="1:7" ht="19.5" thickBot="1" x14ac:dyDescent="0.3">
      <c r="A5" s="17" t="s">
        <v>10</v>
      </c>
      <c r="B5" s="18">
        <v>1.94510497776001</v>
      </c>
      <c r="C5" s="19" t="s">
        <v>1</v>
      </c>
      <c r="D5" s="20">
        <f>220/(453.59237*10/16)</f>
        <v>0.77602716289076901</v>
      </c>
      <c r="E5" s="21">
        <f>160/453.59237</f>
        <v>0.35273961949580412</v>
      </c>
      <c r="F5" s="22" t="s">
        <v>2</v>
      </c>
      <c r="G5" s="23">
        <f>B5*E5/D5</f>
        <v>0.88413862625455009</v>
      </c>
    </row>
    <row r="6" spans="1:7" ht="19.5" thickTop="1" x14ac:dyDescent="0.25">
      <c r="A6" s="24" t="s">
        <v>11</v>
      </c>
      <c r="B6" s="24"/>
      <c r="C6" s="24"/>
      <c r="D6" s="24"/>
      <c r="E6" s="24"/>
      <c r="F6" s="24"/>
      <c r="G6" s="24"/>
    </row>
    <row r="7" spans="1:7" ht="18.75" x14ac:dyDescent="0.25">
      <c r="A7" s="25" t="s">
        <v>12</v>
      </c>
      <c r="B7" s="25"/>
      <c r="C7" s="25"/>
      <c r="D7" s="25"/>
      <c r="E7" s="25"/>
      <c r="F7" s="25"/>
      <c r="G7" s="25"/>
    </row>
    <row r="8" spans="1:7" ht="18.75" x14ac:dyDescent="0.25">
      <c r="A8" s="26" t="s">
        <v>13</v>
      </c>
      <c r="B8" s="26"/>
      <c r="C8" s="26"/>
      <c r="D8" s="26"/>
      <c r="E8" s="26"/>
      <c r="F8" s="26"/>
      <c r="G8" s="26"/>
    </row>
    <row r="9" spans="1:7" x14ac:dyDescent="0.25">
      <c r="A9" s="27" t="s">
        <v>14</v>
      </c>
      <c r="B9" s="27"/>
      <c r="C9" s="27"/>
      <c r="D9" s="27"/>
      <c r="E9" s="27"/>
      <c r="F9" s="27"/>
      <c r="G9"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Turnip greens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Turnip greens—Average retail price per pound and per cup equivalent</dc:title>
  <dc:subject>Agricultural Economics</dc:subject>
  <dc:creator>Hayden Stewart;Jeffrey Hyman</dc:creator>
  <cp:keywords>Turnip greens, fruits and vegetables, average prices, retail stores, IRI Infoscan data, food consumption, edible cup equivalents, FPED, U.S. Department of Agriculture, USDA, Economic Research Service, ERS</cp:keywords>
  <dc:description>Excel table showing average price per cup equivalent for turnip greens in 2020.</dc:description>
  <cp:lastModifiedBy>Hyman, Jeffrey - REE-ERS, Washington, DC</cp:lastModifiedBy>
  <cp:revision/>
  <dcterms:created xsi:type="dcterms:W3CDTF">2015-03-11T13:54:05Z</dcterms:created>
  <dcterms:modified xsi:type="dcterms:W3CDTF">2023-05-21T23:44:58Z</dcterms:modified>
  <cp:category/>
  <cp:contentStatus/>
</cp:coreProperties>
</file>