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49EF4FC1-6F71-4CA4-902F-DCF7C32FA0B3}" xr6:coauthVersionLast="47" xr6:coauthVersionMax="47" xr10:uidLastSave="{00000000-0000-0000-0000-000000000000}"/>
  <bookViews>
    <workbookView xWindow="31020" yWindow="510" windowWidth="25560" windowHeight="14835" xr2:uid="{00000000-000D-0000-FFFF-FFFF00000000}"/>
  </bookViews>
  <sheets>
    <sheet name="Asparagu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s="1"/>
  <c r="E4" i="1"/>
  <c r="G4" i="1" s="1"/>
  <c r="D5" i="1"/>
  <c r="E5" i="1"/>
  <c r="G5" i="1" l="1"/>
</calcChain>
</file>

<file path=xl/sharedStrings.xml><?xml version="1.0" encoding="utf-8"?>
<sst xmlns="http://schemas.openxmlformats.org/spreadsheetml/2006/main" count="19" uniqueCount="15">
  <si>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</si>
  <si>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</si>
  <si>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</si>
  <si>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</si>
  <si>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</si>
  <si>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</si>
  <si>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</si>
  <si>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</si>
  <si>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</si>
  <si>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t>Asparagus—Average retail price per pound and per cup equivalent, 2022</t>
  </si>
  <si>
    <r>
      <rPr>
        <vertAlign val="superscript"/>
        <sz val="12"/>
        <rFont val="Arial"/>
        <family val="2"/>
      </rPr>
      <t>1</t>
    </r>
    <r>
      <rPr>
        <sz val="12"/>
        <rFont val="Arial"/>
        <family val="2"/>
      </rPr>
      <t>Includes green asparagus. It is assumed that fresh asparagus is cooked prior to consumption. The USDA, Agricultural Research Service’s (ARS) Food and Nutrient Database for Dietary Studies (FNDDS) indicates that preparing 1 ounce of raw asparagus yields 14 grams of cooked vegetable, indicating a preparation yield of about 49 percent. This accounts for both the removal of inedible butt ends as well as cooking loss.</t>
    </r>
  </si>
  <si>
    <r>
      <rPr>
        <vertAlign val="superscript"/>
        <sz val="12"/>
        <rFont val="Arial"/>
        <family val="2"/>
      </rPr>
      <t>2</t>
    </r>
    <r>
      <rPr>
        <sz val="12"/>
        <rFont val="Arial"/>
        <family val="2"/>
      </rPr>
      <t>Includes green asparagus. The liquid contents of the can are discarded prior to consumption. Based on the USDA, ARS’ Food Patterns Equivalents Database (FPED), USDA, ERS assumes that 65 percent of the can's gross weight is solid and 35 percent is liquid medium. The FPED cup-equivalent weight for canned asparagus is the weight of the solids and not of the liquid medium in which the vegetable is packed. The preparation yield factor for canned asparagus in the above table does not account for any further preparation that occurs prior to consumption.</t>
    </r>
  </si>
  <si>
    <r>
      <rPr>
        <vertAlign val="superscript"/>
        <sz val="12"/>
        <rFont val="Arial"/>
        <family val="2"/>
      </rPr>
      <t>3</t>
    </r>
    <r>
      <rPr>
        <sz val="12"/>
        <rFont val="Arial"/>
        <family val="2"/>
      </rPr>
      <t>USDA, ARS’ FNDDS reports that cooking 10 ounces of frozen asparagus yields 293 grams of cooked vegetable, indicating a preparation yield of about a 103 percent.</t>
    </r>
  </si>
  <si>
    <t>Source: USDA, Economic Research Service (ERS) calculations from 2022 Circana (formerly Information Resources, Inc. (IRI)) OmniMarket Core Outlets (formerly InfoScan) data; and USDA, ARS, Food and Nutrient Database for Dietary Studies (FNDDS) 2015–16,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</si>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</sst>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0" fontId="3" fillId="0" borderId="15" xfId="0" applyFont="1" applyBorder="1" applyAlignment="1">
      <alignment vertical="center"/>
    </xf>
    <xf numFmtId="0" fontId="4" fillId="0" borderId="17" xfId="0" applyFont="1" applyBorder="1" applyAlignment="1">
      <alignment vertical="center"/>
    </xf>
    <xf numFmtId="0" fontId="4" fillId="0" borderId="16" xfId="0" applyFont="1" applyBorder="1" applyAlignment="1">
      <alignment vertical="center"/>
    </xf>
    <xf numFmtId="0" fontId="4" fillId="0" borderId="15" xfId="0" applyFont="1" applyBorder="1" applyAlignment="1">
      <alignment vertical="center"/>
    </xf>
    <xf numFmtId="0" fontId="5" fillId="0" borderId="0" xfId="0" applyFont="1" applyAlignment="1">
      <alignment vertical="center"/>
    </xf>
    <xf numFmtId="0" fontId="4" fillId="0" borderId="0" xfId="0" applyFont="1"/>
    <xf numFmtId="0" fontId="5" fillId="0" borderId="18"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2"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2" xfId="0" applyNumberFormat="1" applyFont="1" applyBorder="1" applyAlignment="1">
      <alignment horizontal="centerContinuous" vertical="center"/>
    </xf>
    <xf numFmtId="0" fontId="5" fillId="0" borderId="19" xfId="0" applyFont="1" applyBorder="1" applyAlignment="1">
      <alignment horizontal="center" vertical="center" wrapText="1"/>
    </xf>
    <xf numFmtId="0" fontId="5" fillId="0" borderId="11" xfId="0" applyFont="1" applyBorder="1" applyAlignment="1">
      <alignment vertical="center"/>
    </xf>
    <xf numFmtId="164" fontId="5" fillId="0" borderId="9" xfId="0" applyNumberFormat="1" applyFont="1" applyBorder="1" applyAlignment="1">
      <alignment horizontal="center" vertical="center"/>
    </xf>
    <xf numFmtId="2" fontId="5" fillId="0" borderId="9" xfId="0" applyNumberFormat="1" applyFont="1" applyBorder="1" applyAlignment="1">
      <alignment horizontal="center" vertical="center"/>
    </xf>
    <xf numFmtId="165" fontId="5" fillId="0" borderId="10" xfId="1" applyNumberFormat="1" applyFont="1" applyFill="1" applyBorder="1" applyAlignment="1">
      <alignment horizontal="center" vertical="center"/>
    </xf>
    <xf numFmtId="165" fontId="5" fillId="0" borderId="9" xfId="0" applyNumberFormat="1" applyFont="1" applyBorder="1" applyAlignment="1">
      <alignment horizontal="center" vertical="center"/>
    </xf>
    <xf numFmtId="0" fontId="5" fillId="0" borderId="9" xfId="0" applyFont="1" applyBorder="1" applyAlignment="1">
      <alignment horizontal="center" vertical="center"/>
    </xf>
    <xf numFmtId="164" fontId="5" fillId="0" borderId="8" xfId="0" applyNumberFormat="1" applyFont="1" applyBorder="1" applyAlignment="1">
      <alignment horizontal="center" vertical="center"/>
    </xf>
    <xf numFmtId="0" fontId="5" fillId="0" borderId="11" xfId="0" applyFont="1" applyBorder="1" applyAlignment="1">
      <alignment horizontal="left" vertical="center"/>
    </xf>
    <xf numFmtId="2" fontId="5" fillId="0" borderId="10" xfId="1" applyNumberFormat="1" applyFont="1" applyFill="1" applyBorder="1" applyAlignment="1">
      <alignment horizontal="center" vertical="center"/>
    </xf>
    <xf numFmtId="0" fontId="5" fillId="0" borderId="7" xfId="0" applyFont="1" applyBorder="1" applyAlignment="1">
      <alignment horizontal="lef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6" xfId="1" applyNumberFormat="1" applyFont="1" applyFill="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6" bestFit="1" customWidth="1"/>
    <col min="2" max="2" width="10.28515625" style="6" customWidth="1"/>
    <col min="3" max="3" width="11.85546875" style="6" bestFit="1" customWidth="1"/>
    <col min="4" max="4" width="13" style="6" bestFit="1" customWidth="1"/>
    <col min="5" max="5" width="9.5703125" style="6" customWidth="1"/>
    <col min="6" max="6" width="8.85546875" style="6" bestFit="1" customWidth="1"/>
    <col min="7" max="7" width="19.42578125" style="6" bestFit="1" customWidth="1"/>
    <col min="8" max="16384" width="9.140625" style="6"/>
  </cols>
  <sheetData>
    <row r="1" spans="1:7" ht="16.5" thickBot="1" x14ac:dyDescent="0.3">
      <c r="A1" s="1" t="s">
        <v>9</v>
      </c>
      <c r="B1" s="2"/>
      <c r="C1" s="3"/>
      <c r="D1" s="4"/>
      <c r="E1" s="4"/>
      <c r="F1" s="5"/>
      <c r="G1" s="5"/>
    </row>
    <row r="2" spans="1:7" ht="30.75" thickTop="1" x14ac:dyDescent="0.25">
      <c r="A2" s="7" t="s">
        <v>0</v>
      </c>
      <c r="B2" s="8" t="s">
        <v>5</v>
      </c>
      <c r="C2" s="9"/>
      <c r="D2" s="10" t="s">
        <v>2</v>
      </c>
      <c r="E2" s="8" t="s">
        <v>3</v>
      </c>
      <c r="F2" s="11"/>
      <c r="G2" s="12" t="s">
        <v>4</v>
      </c>
    </row>
    <row r="3" spans="1:7" ht="18" x14ac:dyDescent="0.25">
      <c r="A3" s="13" t="s">
        <v>6</v>
      </c>
      <c r="B3" s="14">
        <v>2.95314768490976</v>
      </c>
      <c r="C3" s="15" t="s">
        <v>1</v>
      </c>
      <c r="D3" s="16">
        <f>14/(453.59237/16)</f>
        <v>0.49383546729412575</v>
      </c>
      <c r="E3" s="17">
        <f>180/453.59237</f>
        <v>0.39683207193277964</v>
      </c>
      <c r="F3" s="18" t="s">
        <v>14</v>
      </c>
      <c r="G3" s="19">
        <f>B3*E3/D3</f>
        <v>2.3730651039453425</v>
      </c>
    </row>
    <row r="4" spans="1:7" ht="18" x14ac:dyDescent="0.25">
      <c r="A4" s="20" t="s">
        <v>7</v>
      </c>
      <c r="B4" s="14">
        <v>3.4328296351991701</v>
      </c>
      <c r="C4" s="15" t="s">
        <v>1</v>
      </c>
      <c r="D4" s="21">
        <v>0.65</v>
      </c>
      <c r="E4" s="17">
        <f>180/453.59237</f>
        <v>0.39683207193277964</v>
      </c>
      <c r="F4" s="18" t="s">
        <v>14</v>
      </c>
      <c r="G4" s="19">
        <f>B4*E4/D4</f>
        <v>2.0957798411205149</v>
      </c>
    </row>
    <row r="5" spans="1:7" ht="18.75" thickBot="1" x14ac:dyDescent="0.3">
      <c r="A5" s="22" t="s">
        <v>8</v>
      </c>
      <c r="B5" s="23">
        <v>6.8212194719006698</v>
      </c>
      <c r="C5" s="24" t="s">
        <v>1</v>
      </c>
      <c r="D5" s="25">
        <f>293/(453.59237*10/16)</f>
        <v>1.0335270851227061</v>
      </c>
      <c r="E5" s="26">
        <f>180/453.59237</f>
        <v>0.39683207193277964</v>
      </c>
      <c r="F5" s="27" t="s">
        <v>14</v>
      </c>
      <c r="G5" s="28">
        <f>B5*E5/D5</f>
        <v>2.6190689098594726</v>
      </c>
    </row>
    <row r="6" spans="1:7" ht="19.5" thickTop="1" x14ac:dyDescent="0.25">
      <c r="A6" s="29" t="s">
        <v>10</v>
      </c>
      <c r="B6" s="29"/>
      <c r="C6" s="29"/>
      <c r="D6" s="29"/>
      <c r="E6" s="29"/>
      <c r="F6" s="29"/>
      <c r="G6" s="29"/>
    </row>
    <row r="7" spans="1:7" ht="18.75" x14ac:dyDescent="0.25">
      <c r="A7" s="30" t="s">
        <v>11</v>
      </c>
      <c r="B7" s="30"/>
      <c r="C7" s="30"/>
      <c r="D7" s="30"/>
      <c r="E7" s="30"/>
      <c r="F7" s="30"/>
      <c r="G7" s="30"/>
    </row>
    <row r="8" spans="1:7" ht="18.75" x14ac:dyDescent="0.25">
      <c r="A8" s="30" t="s">
        <v>12</v>
      </c>
      <c r="B8" s="30"/>
      <c r="C8" s="30"/>
      <c r="D8" s="30"/>
      <c r="E8" s="30"/>
      <c r="F8" s="30"/>
      <c r="G8" s="30"/>
    </row>
    <row r="9" spans="1:7" x14ac:dyDescent="0.25">
      <c r="A9" s="31" t="s">
        <v>13</v>
      </c>
      <c r="B9" s="31"/>
      <c r="C9" s="31"/>
      <c r="D9" s="31"/>
      <c r="E9" s="31"/>
      <c r="F9" s="31"/>
      <c r="G9"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Asparagus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Asparagus—Average retail price per pound and per cup equivalent</dc:title>
  <dc:subject>Agricultural Economics</dc:subject>
  <dc:creator>Hayden Stewart; Jeffrey Hyman</dc:creator>
  <cp:keywords>fruit and vegetable prices, retail prices, costs to consume, costs per edible cup equivalent, asparagus</cp:keywords>
  <dc:description>Excel table showing average price per cup equivalent for asparagus in 2022.</dc:description>
  <cp:lastModifiedBy>Hyman, Jeffrey - REE-ERS</cp:lastModifiedBy>
  <cp:revision/>
  <dcterms:created xsi:type="dcterms:W3CDTF">2015-03-10T22:30:27Z</dcterms:created>
  <dcterms:modified xsi:type="dcterms:W3CDTF">2024-05-20T23:33:00Z</dcterms:modified>
  <cp:category/>
  <cp:contentStatus/>
</cp:coreProperties>
</file>