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3BEAB21F-54A4-45B3-97D3-9E4DD9389535}" xr6:coauthVersionLast="47" xr6:coauthVersionMax="47" xr10:uidLastSave="{00000000-0000-0000-0000-000000000000}"/>
  <bookViews>
    <workbookView xWindow="1950" yWindow="1365" windowWidth="25560" windowHeight="14835" xr2:uid="{00000000-000D-0000-FFFF-FFFF00000000}"/>
  </bookViews>
  <sheets>
    <sheet name="Cor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G4" i="1" s="1"/>
  <c r="D5" i="1"/>
  <c r="E5" i="1"/>
  <c r="G5" i="1" l="1"/>
  <c r="G3" i="1"/>
</calcChain>
</file>

<file path=xl/sharedStrings.xml><?xml version="1.0" encoding="utf-8"?>
<sst xmlns="http://schemas.openxmlformats.org/spreadsheetml/2006/main" count="19" uniqueCount="15">
  <si>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</si>
  <si>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</si>
  <si>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</si>
  <si>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</si>
  <si>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</si>
  <si>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</si>
  <si>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</si>
  <si>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Canned</t>
    </r>
    <r>
      <rPr>
        <vertAlign val="superscript"/>
        <sz val="12"/>
        <rFont val="Arial"/>
        <family val="2"/>
      </rPr>
      <t>2</t>
    </r>
  </si>
  <si>
    <r>
      <t>Frozen</t>
    </r>
    <r>
      <rPr>
        <vertAlign val="superscript"/>
        <sz val="12"/>
        <rFont val="Arial"/>
        <family val="2"/>
      </rPr>
      <t>3</t>
    </r>
  </si>
  <si>
    <t>Sweet corn—Average retail price per pound and per cup equivalent, 2022</t>
  </si>
  <si>
    <r>
      <rPr>
        <vertAlign val="superscript"/>
        <sz val="12"/>
        <rFont val="Arial"/>
        <family val="2"/>
      </rPr>
      <t>1</t>
    </r>
    <r>
      <rPr>
        <sz val="12"/>
        <rFont val="Arial"/>
        <family val="2"/>
      </rPr>
      <t xml:space="preserve">Includes ears of sweet corn sold on the cob without husk. It is assumed that consumers cook the corn on the cob prior to consumption. USDA, Agricultural Research Service’s (ARS) </t>
    </r>
    <r>
      <rPr>
        <i/>
        <sz val="12"/>
        <rFont val="Arial"/>
        <family val="2"/>
      </rPr>
      <t>Agriculture Handbook No. 102</t>
    </r>
    <r>
      <rPr>
        <sz val="12"/>
        <rFont val="Arial"/>
        <family val="2"/>
      </rPr>
      <t xml:space="preserve"> (AH102) reports a preparation yield of 54 percent for cooking corn on the cob. </t>
    </r>
  </si>
  <si>
    <r>
      <rPr>
        <vertAlign val="superscript"/>
        <sz val="12"/>
        <rFont val="Arial"/>
        <family val="2"/>
      </rPr>
      <t>2</t>
    </r>
    <r>
      <rPr>
        <sz val="12"/>
        <rFont val="Arial"/>
        <family val="2"/>
      </rPr>
      <t>Excludes creamed corn. The liquid contents of the can are discarded prior to consumption. Based on USDA, Agricultural Research Service’s (ARS) Food Patterns Equivalents Database (FPED), USDA, ERS assumes that 65 percent of the can's gross weight is solid and 35 percent is liquid medium. The FPED cup-equivalent weight for canned corn is the weight of the solids and not of the liquid medium in which the vegetable is packed. The preparation yield factor for canned corn in the above table does not account for any further preparation that occurs prior to consumption.</t>
    </r>
  </si>
  <si>
    <r>
      <rPr>
        <vertAlign val="superscript"/>
        <sz val="12"/>
        <rFont val="Arial"/>
        <family val="2"/>
      </rPr>
      <t>3</t>
    </r>
    <r>
      <rPr>
        <sz val="12"/>
        <rFont val="Arial"/>
        <family val="2"/>
      </rPr>
      <t>Includes only whole kernel corn; excludes frozen corn on the cob. USDA, ARS’ AH102 reports a preparation yield of 96 percent for boiling or steaming frozen kernels.</t>
    </r>
  </si>
  <si>
    <t>Pounds</t>
  </si>
  <si>
    <r>
      <t xml:space="preserve">Source: USDA, Economic Research Service (ERS) calculations from 2022 Circana (formerly Information Resources, Inc. (IRI)) OmniMarket Core Outlets (formerly InfoScan) data; and USDA, ARS, </t>
    </r>
    <r>
      <rPr>
        <i/>
        <sz val="12"/>
        <rFont val="Arial"/>
        <family val="2"/>
      </rPr>
      <t>Agriculture Handbook No. 102, Food Yields Summarized by Different Stages of Preparation</t>
    </r>
    <r>
      <rPr>
        <sz val="12"/>
        <rFont val="Arial"/>
        <family val="2"/>
      </rPr>
      <t>, 1975 (AH102), Food Patterns Equivalents Database (FPED) 2017–18, and the FPED's accompanying Methodology and User Guide.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</si>
</sst>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i/>
      <sz val="12"/>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0" tint="-0.499984740745262"/>
      </left>
      <right/>
      <top style="double">
        <color indexed="64"/>
      </top>
      <bottom style="thin">
        <color auto="1"/>
      </bottom>
      <diagonal/>
    </border>
    <border>
      <left style="thin">
        <color indexed="64"/>
      </left>
      <right style="thin">
        <color theme="0" tint="-0.499984740745262"/>
      </right>
      <top style="double">
        <color indexed="64"/>
      </top>
      <bottom style="thin">
        <color auto="1"/>
      </bottom>
      <diagonal/>
    </border>
    <border>
      <left style="thin">
        <color theme="0" tint="-0.499984740745262"/>
      </left>
      <right style="thin">
        <color auto="1"/>
      </right>
      <top style="double">
        <color indexed="64"/>
      </top>
      <bottom style="thin">
        <color auto="1"/>
      </bottom>
      <diagonal/>
    </border>
    <border>
      <left/>
      <right/>
      <top style="double">
        <color indexed="64"/>
      </top>
      <bottom style="thin">
        <color auto="1"/>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0" fontId="3" fillId="0" borderId="0" xfId="0" applyFont="1" applyAlignment="1">
      <alignment vertical="center"/>
    </xf>
    <xf numFmtId="0" fontId="4" fillId="0" borderId="0" xfId="0" applyFont="1" applyAlignment="1">
      <alignment vertical="center"/>
    </xf>
    <xf numFmtId="0" fontId="4" fillId="0" borderId="0" xfId="0" applyFont="1"/>
    <xf numFmtId="0" fontId="5" fillId="0" borderId="6" xfId="0" applyFont="1" applyBorder="1" applyAlignment="1">
      <alignment vertical="center" wrapText="1"/>
    </xf>
    <xf numFmtId="2" fontId="5" fillId="0" borderId="7" xfId="0" applyNumberFormat="1" applyFont="1" applyBorder="1" applyAlignment="1">
      <alignment horizontal="centerContinuous" vertical="center" wrapText="1"/>
    </xf>
    <xf numFmtId="2" fontId="5" fillId="0" borderId="8" xfId="0" applyNumberFormat="1" applyFont="1" applyBorder="1" applyAlignment="1">
      <alignment horizontal="centerContinuous" vertical="center" wrapText="1"/>
    </xf>
    <xf numFmtId="9" fontId="5" fillId="0" borderId="9" xfId="1" applyFont="1" applyFill="1" applyBorder="1" applyAlignment="1">
      <alignment horizontal="center" vertical="center" wrapText="1"/>
    </xf>
    <xf numFmtId="2" fontId="5" fillId="0" borderId="8" xfId="0" applyNumberFormat="1" applyFont="1" applyBorder="1" applyAlignment="1">
      <alignment horizontal="centerContinuous" vertical="center"/>
    </xf>
    <xf numFmtId="0" fontId="5" fillId="0" borderId="10" xfId="0" applyFont="1" applyBorder="1" applyAlignment="1">
      <alignment horizontal="center" vertical="center" wrapText="1"/>
    </xf>
    <xf numFmtId="0" fontId="5" fillId="0" borderId="5" xfId="0" applyFont="1" applyBorder="1" applyAlignment="1">
      <alignment vertical="center"/>
    </xf>
    <xf numFmtId="164" fontId="5" fillId="0" borderId="5" xfId="0" applyNumberFormat="1" applyFont="1" applyBorder="1" applyAlignment="1">
      <alignment horizontal="center" vertical="center"/>
    </xf>
    <xf numFmtId="2" fontId="5" fillId="0" borderId="5" xfId="0" applyNumberFormat="1" applyFont="1" applyBorder="1" applyAlignment="1">
      <alignment horizontal="center" vertical="center"/>
    </xf>
    <xf numFmtId="165"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4" xfId="0" applyFont="1" applyBorder="1" applyAlignment="1">
      <alignment vertical="center"/>
    </xf>
    <xf numFmtId="164" fontId="5" fillId="0" borderId="4" xfId="0" applyNumberFormat="1" applyFont="1" applyBorder="1" applyAlignment="1">
      <alignment horizontal="center" vertical="center"/>
    </xf>
    <xf numFmtId="2" fontId="5" fillId="0" borderId="4" xfId="0" applyNumberFormat="1" applyFont="1" applyBorder="1" applyAlignment="1">
      <alignment horizontal="center" vertical="center"/>
    </xf>
    <xf numFmtId="165" fontId="5" fillId="0" borderId="4" xfId="0" applyNumberFormat="1"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xf numFmtId="0" fontId="5" fillId="0" borderId="2" xfId="0" applyFont="1" applyBorder="1"/>
    <xf numFmtId="2" fontId="5" fillId="0" borderId="2" xfId="0" applyNumberFormat="1" applyFont="1" applyBorder="1"/>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heetViews>
  <sheetFormatPr defaultRowHeight="15.75" x14ac:dyDescent="0.25"/>
  <cols>
    <col min="1" max="1" width="10" style="3" bestFit="1" customWidth="1"/>
    <col min="2" max="2" width="10.7109375" style="3" customWidth="1"/>
    <col min="3" max="3" width="11.85546875" style="3" bestFit="1" customWidth="1"/>
    <col min="4" max="4" width="13" style="3" bestFit="1" customWidth="1"/>
    <col min="5" max="5" width="10.28515625" style="3" customWidth="1"/>
    <col min="6" max="6" width="8.85546875" style="3" bestFit="1" customWidth="1"/>
    <col min="7" max="7" width="19.42578125" style="3" bestFit="1" customWidth="1"/>
    <col min="8" max="16384" width="9.140625" style="3"/>
  </cols>
  <sheetData>
    <row r="1" spans="1:7" ht="16.5" thickBot="1" x14ac:dyDescent="0.3">
      <c r="A1" s="1" t="s">
        <v>9</v>
      </c>
      <c r="B1" s="2"/>
      <c r="C1" s="2"/>
      <c r="D1" s="2"/>
      <c r="E1" s="2"/>
      <c r="F1" s="2"/>
      <c r="G1" s="2"/>
    </row>
    <row r="2" spans="1:7" ht="30.75" thickTop="1" x14ac:dyDescent="0.25">
      <c r="A2" s="4" t="s">
        <v>0</v>
      </c>
      <c r="B2" s="5" t="s">
        <v>5</v>
      </c>
      <c r="C2" s="6"/>
      <c r="D2" s="7" t="s">
        <v>2</v>
      </c>
      <c r="E2" s="5" t="s">
        <v>3</v>
      </c>
      <c r="F2" s="8"/>
      <c r="G2" s="9" t="s">
        <v>4</v>
      </c>
    </row>
    <row r="3" spans="1:7" ht="18" x14ac:dyDescent="0.25">
      <c r="A3" s="10" t="s">
        <v>6</v>
      </c>
      <c r="B3" s="11">
        <v>2.2281331098227599</v>
      </c>
      <c r="C3" s="12" t="s">
        <v>1</v>
      </c>
      <c r="D3" s="12">
        <v>0.54</v>
      </c>
      <c r="E3" s="13">
        <f>165/453.59237</f>
        <v>0.36376273260504799</v>
      </c>
      <c r="F3" s="14" t="s">
        <v>13</v>
      </c>
      <c r="G3" s="11">
        <f>B3*E3/D3</f>
        <v>1.5009477567350196</v>
      </c>
    </row>
    <row r="4" spans="1:7" ht="18" x14ac:dyDescent="0.25">
      <c r="A4" s="10" t="s">
        <v>7</v>
      </c>
      <c r="B4" s="11">
        <v>1.1542898156303201</v>
      </c>
      <c r="C4" s="12" t="s">
        <v>1</v>
      </c>
      <c r="D4" s="14">
        <v>0.65</v>
      </c>
      <c r="E4" s="13">
        <f>165/453.59237</f>
        <v>0.36376273260504799</v>
      </c>
      <c r="F4" s="14" t="s">
        <v>13</v>
      </c>
      <c r="G4" s="11">
        <f>B4*E4/D4</f>
        <v>0.64598095007978806</v>
      </c>
    </row>
    <row r="5" spans="1:7" ht="18.75" thickBot="1" x14ac:dyDescent="0.3">
      <c r="A5" s="15" t="s">
        <v>8</v>
      </c>
      <c r="B5" s="16">
        <v>1.6888733126643201</v>
      </c>
      <c r="C5" s="17" t="s">
        <v>1</v>
      </c>
      <c r="D5" s="18">
        <f>273/(453.59237*10/16)</f>
        <v>0.96297916122354521</v>
      </c>
      <c r="E5" s="18">
        <f>165/453.59237</f>
        <v>0.36376273260504799</v>
      </c>
      <c r="F5" s="19" t="s">
        <v>13</v>
      </c>
      <c r="G5" s="16">
        <f>B5*E5/D5</f>
        <v>0.63796725409709887</v>
      </c>
    </row>
    <row r="6" spans="1:7" ht="19.5" thickTop="1" x14ac:dyDescent="0.25">
      <c r="A6" s="20" t="s">
        <v>10</v>
      </c>
      <c r="B6" s="20"/>
      <c r="C6" s="20"/>
      <c r="D6" s="20"/>
      <c r="E6" s="20"/>
      <c r="F6" s="20"/>
      <c r="G6" s="20"/>
    </row>
    <row r="7" spans="1:7" ht="18.75" x14ac:dyDescent="0.25">
      <c r="A7" s="21" t="s">
        <v>11</v>
      </c>
      <c r="B7" s="21"/>
      <c r="C7" s="21"/>
      <c r="D7" s="21"/>
      <c r="E7" s="21"/>
      <c r="F7" s="21"/>
      <c r="G7" s="21"/>
    </row>
    <row r="8" spans="1:7" ht="18.75" x14ac:dyDescent="0.25">
      <c r="A8" s="21" t="s">
        <v>12</v>
      </c>
      <c r="B8" s="21"/>
      <c r="C8" s="21"/>
      <c r="D8" s="21"/>
      <c r="E8" s="21"/>
      <c r="F8" s="21"/>
      <c r="G8" s="21"/>
    </row>
    <row r="9" spans="1:7" x14ac:dyDescent="0.25">
      <c r="A9" s="22" t="s">
        <v>14</v>
      </c>
      <c r="B9" s="22"/>
      <c r="C9" s="22"/>
      <c r="D9" s="22"/>
      <c r="E9" s="22"/>
      <c r="F9" s="22"/>
      <c r="G9"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Corn</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Sweet corn—Average retail price per pound and per cup equivalent</dc:title>
  <dc:subject>Agricultural Economics</dc:subject>
  <dc:creator>Hayden Stewart; Jeffrey Hyman</dc:creator>
  <cp:keywords>fruit and vegetable prices, retail prices, costs to consume, costs per edible cup equivalent, sweet corn</cp:keywords>
  <dc:description>Excel table showing average price per cup equivalent for sweet corn in 2022.</dc:description>
  <cp:lastModifiedBy>Hyman, Jeffrey - REE-ERS</cp:lastModifiedBy>
  <cp:revision/>
  <dcterms:created xsi:type="dcterms:W3CDTF">2015-03-11T13:15:19Z</dcterms:created>
  <dcterms:modified xsi:type="dcterms:W3CDTF">2024-05-21T00:41:51Z</dcterms:modified>
  <cp:category/>
  <cp:contentStatus/>
</cp:coreProperties>
</file>