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M:\OD\SharedDocuments\FED Data Products\Fruit and Vegetable Prices\2022 Prices Update\FV 2022 Prices 2024 04\Vegetable 2022 Prices Tables 2024 04-30\"/>
    </mc:Choice>
  </mc:AlternateContent>
  <xr:revisionPtr revIDLastSave="0" documentId="13_ncr:1_{C218558E-A693-479E-BB89-EE529D0CEE63}" xr6:coauthVersionLast="47" xr6:coauthVersionMax="47" xr10:uidLastSave="{00000000-0000-0000-0000-000000000000}"/>
  <bookViews>
    <workbookView xWindow="32040" yWindow="1365" windowWidth="25560" windowHeight="14835" xr2:uid="{00000000-000D-0000-FFFF-FFFF00000000}"/>
  </bookViews>
  <sheets>
    <sheet name="Great northern bean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 i="1" l="1"/>
  <c r="E3" i="1"/>
  <c r="G3" i="1" s="1"/>
  <c r="E4" i="1"/>
  <c r="G4" i="1" l="1"/>
</calcChain>
</file>

<file path=xl/sharedStrings.xml><?xml version="1.0" encoding="utf-8"?>
<sst xmlns="http://schemas.openxmlformats.org/spreadsheetml/2006/main" count="15" uniqueCount="13">
  <si>
    <t>Form</t>
  </si>
  <si>
    <t xml:space="preserve"> per pound</t>
  </si>
  <si>
    <t>Preparation yield factor</t>
  </si>
  <si>
    <t xml:space="preserve">Size of a cup equivalent </t>
  </si>
  <si>
    <t>Average price per cup equivalent</t>
  </si>
  <si>
    <r>
      <t>Average retail price</t>
    </r>
    <r>
      <rPr>
        <vertAlign val="superscript"/>
        <sz val="12"/>
        <rFont val="Arial"/>
        <family val="2"/>
      </rPr>
      <t xml:space="preserve"> </t>
    </r>
  </si>
  <si>
    <r>
      <t>Canned</t>
    </r>
    <r>
      <rPr>
        <vertAlign val="superscript"/>
        <sz val="12"/>
        <rFont val="Arial"/>
        <family val="2"/>
      </rPr>
      <t>1</t>
    </r>
  </si>
  <si>
    <r>
      <t>Dried</t>
    </r>
    <r>
      <rPr>
        <vertAlign val="superscript"/>
        <sz val="12"/>
        <rFont val="Arial"/>
        <family val="2"/>
      </rPr>
      <t>2</t>
    </r>
  </si>
  <si>
    <t>Great northern beans—Average retail price per pound and per cup equivalent, 2022</t>
  </si>
  <si>
    <r>
      <rPr>
        <vertAlign val="superscript"/>
        <sz val="12"/>
        <rFont val="Arial"/>
        <family val="2"/>
      </rPr>
      <t>2</t>
    </r>
    <r>
      <rPr>
        <sz val="12"/>
        <rFont val="Arial"/>
        <family val="2"/>
      </rPr>
      <t>Dried great northern beans must be cooked prior to consumption. The USDA, ARS’ Food and Nutrient Database for Dietary Studies (FNDDS) reports that cooking one ounce of dried great northern beans yields 70 grams of cooked beans, indicating a preparation yield of about 246.9 percent.</t>
    </r>
  </si>
  <si>
    <t>Source: USDA, Economic Research Service (ERS) calculations from 2022 Circana (formerly Information Resources, Inc. (IRI)) OmniMarket Core Outlets (formerly InfoScan) data; and USDA, ARS, Food and Nutrient Database for Dietary Studies (FNDDS) 2019–20, Food Patterns Equivalents Database (FPED) 2017–18, and the FPED's accompanying Methodology and User Guide.</t>
  </si>
  <si>
    <r>
      <rPr>
        <vertAlign val="superscript"/>
        <sz val="12"/>
        <rFont val="Arial"/>
        <family val="2"/>
      </rPr>
      <t>1</t>
    </r>
    <r>
      <rPr>
        <sz val="12"/>
        <rFont val="Arial"/>
        <family val="2"/>
      </rPr>
      <t>The liquid contents of the can are discarded prior to consumption. Based on USDA, Agricultural Research Service’s (ARS) Food Patterns Equivalents Database (FPED), USDA, ERS assumes that 65 percent of the can's gross weight is solid and 35 percent is liquid medium. The FPED cup-equivalent weight for canned great northern beans is the weight of the solids and not of the liquid medium in which the legume is packed. The preparation yield factor for canned great northern beans in the above table does not account for any further preparation that occurs prior to consumption.</t>
    </r>
  </si>
  <si>
    <t>Pounds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</si>
</sst>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00"/>
  </numFmts>
  <fonts count="7" x14ac:knownFonts="1">
    <font>
      <sz val="11"/>
      <color theme="1"/>
      <name val="Calibri"/>
      <family val="2"/>
      <scheme val="minor"/>
    </font>
    <font>
      <sz val="11"/>
      <color theme="1"/>
      <name val="Calibri"/>
      <family val="2"/>
      <scheme val="minor"/>
    </font>
    <font>
      <sz val="10"/>
      <name val="Arial"/>
      <family val="2"/>
    </font>
    <font>
      <b/>
      <sz val="12"/>
      <name val="Arial"/>
      <family val="2"/>
    </font>
    <font>
      <sz val="12"/>
      <color theme="1"/>
      <name val="Calibri"/>
      <family val="2"/>
      <scheme val="minor"/>
    </font>
    <font>
      <sz val="12"/>
      <name val="Arial"/>
      <family val="2"/>
    </font>
    <font>
      <vertAlign val="superscript"/>
      <sz val="12"/>
      <name val="Arial"/>
      <family val="2"/>
    </font>
  </fonts>
  <fills count="3">
    <fill>
      <patternFill patternType="none"/>
    </fill>
    <fill>
      <patternFill patternType="gray125"/>
    </fill>
    <fill>
      <patternFill patternType="solid">
        <fgColor rgb="FFFFFFCC"/>
      </patternFill>
    </fill>
  </fills>
  <borders count="18">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double">
        <color indexed="64"/>
      </bottom>
      <diagonal/>
    </border>
    <border>
      <left style="thin">
        <color theme="0" tint="-0.499984740745262"/>
      </left>
      <right/>
      <top style="double">
        <color indexed="64"/>
      </top>
      <bottom style="thin">
        <color auto="1"/>
      </bottom>
      <diagonal/>
    </border>
    <border>
      <left style="thin">
        <color indexed="64"/>
      </left>
      <right style="thin">
        <color theme="0" tint="-0.499984740745262"/>
      </right>
      <top style="double">
        <color indexed="64"/>
      </top>
      <bottom style="thin">
        <color auto="1"/>
      </bottom>
      <diagonal/>
    </border>
    <border>
      <left style="thin">
        <color theme="0" tint="-0.499984740745262"/>
      </left>
      <right style="thin">
        <color auto="1"/>
      </right>
      <top style="double">
        <color indexed="64"/>
      </top>
      <bottom style="thin">
        <color auto="1"/>
      </bottom>
      <diagonal/>
    </border>
    <border>
      <left/>
      <right/>
      <top style="double">
        <color indexed="64"/>
      </top>
      <bottom style="thin">
        <color auto="1"/>
      </bottom>
      <diagonal/>
    </border>
    <border>
      <left style="thin">
        <color indexed="64"/>
      </left>
      <right style="thin">
        <color auto="1"/>
      </right>
      <top style="double">
        <color indexed="64"/>
      </top>
      <bottom style="thin">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2" borderId="1" applyNumberFormat="0" applyFont="0" applyAlignment="0" applyProtection="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25">
    <xf numFmtId="0" fontId="0" fillId="0" borderId="0" xfId="0"/>
    <xf numFmtId="0" fontId="3" fillId="0" borderId="12" xfId="2" applyFont="1" applyBorder="1" applyAlignment="1">
      <alignment vertical="top"/>
    </xf>
    <xf numFmtId="0" fontId="4" fillId="0" borderId="12" xfId="0" applyFont="1" applyBorder="1" applyAlignment="1">
      <alignment vertical="top"/>
    </xf>
    <xf numFmtId="0" fontId="4" fillId="0" borderId="0" xfId="0" applyFont="1"/>
    <xf numFmtId="0" fontId="5" fillId="0" borderId="13" xfId="0" applyFont="1" applyBorder="1" applyAlignment="1">
      <alignment vertical="center" wrapText="1"/>
    </xf>
    <xf numFmtId="2" fontId="5" fillId="0" borderId="14" xfId="0" applyNumberFormat="1" applyFont="1" applyBorder="1" applyAlignment="1">
      <alignment horizontal="centerContinuous" vertical="center" wrapText="1"/>
    </xf>
    <xf numFmtId="2" fontId="5" fillId="0" borderId="15" xfId="0" applyNumberFormat="1" applyFont="1" applyBorder="1" applyAlignment="1">
      <alignment horizontal="centerContinuous" vertical="center" wrapText="1"/>
    </xf>
    <xf numFmtId="9" fontId="5" fillId="0" borderId="16" xfId="1" applyFont="1" applyBorder="1" applyAlignment="1">
      <alignment horizontal="center" vertical="center" wrapText="1"/>
    </xf>
    <xf numFmtId="2" fontId="5" fillId="0" borderId="15" xfId="0" applyNumberFormat="1" applyFont="1" applyBorder="1" applyAlignment="1">
      <alignment horizontal="centerContinuous" vertical="center"/>
    </xf>
    <xf numFmtId="0" fontId="5" fillId="0" borderId="17" xfId="0" applyFont="1" applyBorder="1" applyAlignment="1">
      <alignment horizontal="center" vertical="center" wrapText="1"/>
    </xf>
    <xf numFmtId="0" fontId="5" fillId="0" borderId="11" xfId="3" applyNumberFormat="1" applyFont="1" applyFill="1" applyBorder="1" applyAlignment="1">
      <alignment vertical="center"/>
    </xf>
    <xf numFmtId="164" fontId="5" fillId="0" borderId="9" xfId="2" applyNumberFormat="1" applyFont="1" applyBorder="1" applyAlignment="1">
      <alignment horizontal="center" vertical="center"/>
    </xf>
    <xf numFmtId="0" fontId="5" fillId="0" borderId="9" xfId="2" applyFont="1" applyBorder="1" applyAlignment="1">
      <alignment horizontal="center" vertical="center"/>
    </xf>
    <xf numFmtId="0" fontId="5" fillId="0" borderId="10" xfId="0" applyFont="1" applyBorder="1" applyAlignment="1">
      <alignment horizontal="center" vertical="center"/>
    </xf>
    <xf numFmtId="165" fontId="5" fillId="0" borderId="9" xfId="2" applyNumberFormat="1" applyFont="1" applyBorder="1" applyAlignment="1">
      <alignment horizontal="center" vertical="center"/>
    </xf>
    <xf numFmtId="164" fontId="5" fillId="0" borderId="8" xfId="2" applyNumberFormat="1" applyFont="1" applyBorder="1" applyAlignment="1">
      <alignment horizontal="center" vertical="center"/>
    </xf>
    <xf numFmtId="0" fontId="5" fillId="0" borderId="7" xfId="3" applyNumberFormat="1" applyFont="1" applyFill="1" applyBorder="1" applyAlignment="1">
      <alignment vertical="center"/>
    </xf>
    <xf numFmtId="164" fontId="5" fillId="0" borderId="5" xfId="2" applyNumberFormat="1" applyFont="1" applyBorder="1" applyAlignment="1">
      <alignment horizontal="center" vertical="center"/>
    </xf>
    <xf numFmtId="0" fontId="5" fillId="0" borderId="5" xfId="2" applyFont="1" applyBorder="1" applyAlignment="1">
      <alignment horizontal="center" vertical="center"/>
    </xf>
    <xf numFmtId="165" fontId="5" fillId="0" borderId="6" xfId="0" applyNumberFormat="1" applyFont="1" applyBorder="1" applyAlignment="1">
      <alignment horizontal="center" vertical="center"/>
    </xf>
    <xf numFmtId="165" fontId="5" fillId="0" borderId="5" xfId="2" applyNumberFormat="1" applyFont="1" applyBorder="1" applyAlignment="1">
      <alignment horizontal="center" vertical="center"/>
    </xf>
    <xf numFmtId="164" fontId="5" fillId="0" borderId="4" xfId="2" applyNumberFormat="1" applyFont="1" applyBorder="1" applyAlignment="1">
      <alignment horizontal="center" vertical="center"/>
    </xf>
    <xf numFmtId="2" fontId="5" fillId="0" borderId="3" xfId="2" applyNumberFormat="1" applyFont="1" applyBorder="1"/>
    <xf numFmtId="0" fontId="5" fillId="0" borderId="2" xfId="2" applyFont="1" applyBorder="1"/>
    <xf numFmtId="2" fontId="5" fillId="0" borderId="2" xfId="2" applyNumberFormat="1" applyFont="1" applyBorder="1"/>
  </cellXfs>
  <cellStyles count="9">
    <cellStyle name="Normal" xfId="0" builtinId="0"/>
    <cellStyle name="Normal 2" xfId="4" xr:uid="{00000000-0005-0000-0000-000001000000}"/>
    <cellStyle name="Normal 4" xfId="5" xr:uid="{00000000-0005-0000-0000-000002000000}"/>
    <cellStyle name="Normal 5" xfId="2" xr:uid="{00000000-0005-0000-0000-000003000000}"/>
    <cellStyle name="Note 3" xfId="3" xr:uid="{00000000-0005-0000-0000-000004000000}"/>
    <cellStyle name="Percent" xfId="1" builtinId="5"/>
    <cellStyle name="Percent 3" xfId="6" xr:uid="{00000000-0005-0000-0000-000006000000}"/>
    <cellStyle name="Percent 4" xfId="7" xr:uid="{00000000-0005-0000-0000-000007000000}"/>
    <cellStyle name="Percent 5"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heetViews>
  <sheetFormatPr defaultRowHeight="15.75" x14ac:dyDescent="0.25"/>
  <cols>
    <col min="1" max="1" width="10" style="3" bestFit="1" customWidth="1"/>
    <col min="2" max="2" width="12" style="3" bestFit="1" customWidth="1"/>
    <col min="3" max="3" width="11.85546875" style="3" bestFit="1" customWidth="1"/>
    <col min="4" max="4" width="13" style="3" bestFit="1" customWidth="1"/>
    <col min="5" max="5" width="12" style="3" customWidth="1"/>
    <col min="6" max="6" width="8.85546875" style="3" bestFit="1" customWidth="1"/>
    <col min="7" max="7" width="19.42578125" style="3" bestFit="1" customWidth="1"/>
    <col min="8" max="16384" width="9.140625" style="3"/>
  </cols>
  <sheetData>
    <row r="1" spans="1:7" ht="16.5" thickBot="1" x14ac:dyDescent="0.3">
      <c r="A1" s="1" t="s">
        <v>8</v>
      </c>
      <c r="B1" s="2"/>
      <c r="C1" s="2"/>
      <c r="D1" s="2"/>
      <c r="E1" s="2"/>
      <c r="F1" s="2"/>
      <c r="G1" s="2"/>
    </row>
    <row r="2" spans="1:7" ht="30.75" thickTop="1" x14ac:dyDescent="0.25">
      <c r="A2" s="4" t="s">
        <v>0</v>
      </c>
      <c r="B2" s="5" t="s">
        <v>5</v>
      </c>
      <c r="C2" s="6"/>
      <c r="D2" s="7" t="s">
        <v>2</v>
      </c>
      <c r="E2" s="5" t="s">
        <v>3</v>
      </c>
      <c r="F2" s="8"/>
      <c r="G2" s="9" t="s">
        <v>4</v>
      </c>
    </row>
    <row r="3" spans="1:7" ht="18" x14ac:dyDescent="0.25">
      <c r="A3" s="10" t="s">
        <v>6</v>
      </c>
      <c r="B3" s="11">
        <v>1.1583496190350999</v>
      </c>
      <c r="C3" s="12" t="s">
        <v>1</v>
      </c>
      <c r="D3" s="13">
        <v>0.65</v>
      </c>
      <c r="E3" s="14">
        <f>175/453.59237</f>
        <v>0.38580895882353577</v>
      </c>
      <c r="F3" s="12" t="s">
        <v>12</v>
      </c>
      <c r="G3" s="15">
        <f>B3*E3/D3</f>
        <v>0.68754101611318641</v>
      </c>
    </row>
    <row r="4" spans="1:7" ht="18.75" thickBot="1" x14ac:dyDescent="0.3">
      <c r="A4" s="16" t="s">
        <v>7</v>
      </c>
      <c r="B4" s="17">
        <v>1.7201525791243699</v>
      </c>
      <c r="C4" s="18" t="s">
        <v>1</v>
      </c>
      <c r="D4" s="19">
        <f>70/(453.59237/16)</f>
        <v>2.4691773364706289</v>
      </c>
      <c r="E4" s="20">
        <f>175/453.59237</f>
        <v>0.38580895882353577</v>
      </c>
      <c r="F4" s="18" t="s">
        <v>12</v>
      </c>
      <c r="G4" s="21">
        <f>B4*E4/D4</f>
        <v>0.26877384048818281</v>
      </c>
    </row>
    <row r="5" spans="1:7" ht="19.5" thickTop="1" x14ac:dyDescent="0.25">
      <c r="A5" s="22" t="s">
        <v>11</v>
      </c>
      <c r="B5" s="22"/>
      <c r="C5" s="22"/>
      <c r="D5" s="22"/>
      <c r="E5" s="22"/>
      <c r="F5" s="22"/>
      <c r="G5" s="22"/>
    </row>
    <row r="6" spans="1:7" ht="18.75" x14ac:dyDescent="0.25">
      <c r="A6" s="23" t="s">
        <v>9</v>
      </c>
      <c r="B6" s="23"/>
      <c r="C6" s="23"/>
      <c r="D6" s="23"/>
      <c r="E6" s="23"/>
      <c r="F6" s="23"/>
      <c r="G6" s="23"/>
    </row>
    <row r="7" spans="1:7" x14ac:dyDescent="0.25">
      <c r="A7" s="24" t="s">
        <v>10</v>
      </c>
      <c r="B7" s="24"/>
      <c r="C7" s="24"/>
      <c r="D7" s="24"/>
      <c r="E7" s="24"/>
      <c r="F7" s="24"/>
      <c r="G7" s="2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Great northern beans</vt:lpstr>
    </vt:vector>
  </TitlesOfParts>
  <Manager/>
  <Company>USDA, Economic Research Service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Great northern beans—Average retail price per pound and per cup equivalent</dc:title>
  <dc:subject>Agricultural Economics</dc:subject>
  <dc:creator>Hayden Stewart; Jeffrey Hyman</dc:creator>
  <cp:keywords>fruit and vegetable prices, retail prices, costs to consume, costs per edible cup equivalent, great northern beans</cp:keywords>
  <dc:description>Excel table showing average price per cup equivalent for great northern beans in 2022.</dc:description>
  <cp:lastModifiedBy>Hyman, Jeffrey - REE-ERS</cp:lastModifiedBy>
  <cp:revision/>
  <dcterms:created xsi:type="dcterms:W3CDTF">2015-03-11T13:18:37Z</dcterms:created>
  <dcterms:modified xsi:type="dcterms:W3CDTF">2024-05-21T00:44:48Z</dcterms:modified>
  <cp:category/>
  <cp:contentStatus/>
</cp:coreProperties>
</file>