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Vegetable 2022 Prices Tables 2024 04-30\"/>
    </mc:Choice>
  </mc:AlternateContent>
  <xr:revisionPtr revIDLastSave="0" documentId="13_ncr:1_{13BEBDEB-1643-4CAB-BC8B-38D0E0E6F056}" xr6:coauthVersionLast="47" xr6:coauthVersionMax="47" xr10:uidLastSave="{00000000-0000-0000-0000-000000000000}"/>
  <bookViews>
    <workbookView xWindow="30135" yWindow="1290" windowWidth="25560" windowHeight="14835" xr2:uid="{00000000-000D-0000-FFFF-FFFF00000000}"/>
  </bookViews>
  <sheets>
    <sheet name="Mushroo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1" l="1"/>
  <c r="G4" i="1" s="1"/>
  <c r="E5" i="1"/>
  <c r="G5" i="1" s="1"/>
</calcChain>
</file>

<file path=xl/sharedStrings.xml><?xml version="1.0" encoding="utf-8"?>
<sst xmlns="http://schemas.openxmlformats.org/spreadsheetml/2006/main" count="15" uniqueCount="13">
  <si>
    <t>Form</t>
  </si>
  <si>
    <t>Whole</t>
  </si>
  <si>
    <t xml:space="preserve"> per pound</t>
  </si>
  <si>
    <t>Sliced</t>
  </si>
  <si>
    <t>Preparation yield factor</t>
  </si>
  <si>
    <t xml:space="preserve">Size of a cup equivalent </t>
  </si>
  <si>
    <t>Average price per cup equivalent</t>
  </si>
  <si>
    <r>
      <t>Average retail price</t>
    </r>
    <r>
      <rPr>
        <vertAlign val="superscript"/>
        <sz val="12"/>
        <rFont val="Arial"/>
        <family val="2"/>
      </rPr>
      <t xml:space="preserve"> </t>
    </r>
  </si>
  <si>
    <r>
      <t>Fresh</t>
    </r>
    <r>
      <rPr>
        <vertAlign val="superscript"/>
        <sz val="12"/>
        <rFont val="Arial"/>
        <family val="2"/>
      </rPr>
      <t>1</t>
    </r>
  </si>
  <si>
    <t>Mushrooms—Average retail price per pound and per cup equivalent, 2022</t>
  </si>
  <si>
    <r>
      <rPr>
        <vertAlign val="superscript"/>
        <sz val="12"/>
        <rFont val="Arial"/>
        <family val="2"/>
      </rPr>
      <t>1</t>
    </r>
    <r>
      <rPr>
        <sz val="12"/>
        <rFont val="Arial"/>
        <family val="2"/>
      </rPr>
      <t>Includes regular mushrooms (i.e., white button or agaricus mushrooms). It is assumed that fresh mushrooms are eaten raw. USDA, Agricultural Research Service’s (ARS) National Nutrient Database for Standard Reference (SR) reports that inedible trimmings account for 3 percent of the weight of whole, white mushrooms, indicating a preparation yield of 97 percent. USDA, ERS assumes that 100 percent of sliced mushrooms is edible.</t>
    </r>
  </si>
  <si>
    <t>Source: USDA, Economic Research Service (ERS) calculations from 2022 Circana (formerly Information Resources, Inc. (IRI)) OmniMarket Core Outlets (formerly InfoScan) data; and USDA, ARS, National Nutrient Database for Standard Reference (SR), Legacy Release, Food Patterns Equivalents Database (FPED) 2017–18, and the FPED's accompanying Methodology and User Guide.</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</si>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</sst>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s>
  <fills count="3">
    <fill>
      <patternFill patternType="none"/>
    </fill>
    <fill>
      <patternFill patternType="gray125"/>
    </fill>
    <fill>
      <patternFill patternType="solid">
        <fgColor rgb="FFFFFFCC"/>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24994659260841701"/>
      </left>
      <right style="thin">
        <color theme="1" tint="0.499984740745262"/>
      </right>
      <top style="thin">
        <color theme="1" tint="0.499984740745262"/>
      </top>
      <bottom style="thin">
        <color theme="1" tint="0.499984740745262"/>
      </bottom>
      <diagonal/>
    </border>
    <border>
      <left style="thin">
        <color theme="1" tint="0.499984740745262"/>
      </left>
      <right style="thin">
        <color theme="0" tint="-0.24994659260841701"/>
      </right>
      <top style="thin">
        <color theme="1" tint="0.499984740745262"/>
      </top>
      <bottom style="thin">
        <color theme="1" tint="0.499984740745262"/>
      </bottom>
      <diagonal/>
    </border>
    <border>
      <left style="thin">
        <color indexed="64"/>
      </left>
      <right style="thin">
        <color indexed="64"/>
      </right>
      <top/>
      <bottom style="thin">
        <color indexed="64"/>
      </bottom>
      <diagonal/>
    </border>
    <border>
      <left/>
      <right style="thin">
        <color theme="1" tint="0.499984740745262"/>
      </right>
      <top style="thin">
        <color indexed="64"/>
      </top>
      <bottom style="thin">
        <color theme="1" tint="0.499984740745262"/>
      </bottom>
      <diagonal/>
    </border>
    <border>
      <left/>
      <right/>
      <top style="thin">
        <color indexed="64"/>
      </top>
      <bottom style="thin">
        <color theme="1" tint="0.499984740745262"/>
      </bottom>
      <diagonal/>
    </border>
    <border>
      <left style="thin">
        <color theme="1" tint="0.499984740745262"/>
      </left>
      <right/>
      <top style="thin">
        <color indexed="64"/>
      </top>
      <bottom style="thin">
        <color theme="1" tint="0.499984740745262"/>
      </bottom>
      <diagonal/>
    </border>
    <border>
      <left/>
      <right/>
      <top/>
      <bottom style="double">
        <color indexed="64"/>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2">
    <xf numFmtId="0" fontId="0" fillId="0" borderId="0" xfId="0"/>
    <xf numFmtId="0" fontId="3" fillId="0" borderId="11" xfId="0" applyFont="1" applyBorder="1" applyAlignment="1">
      <alignment vertical="center"/>
    </xf>
    <xf numFmtId="0" fontId="4" fillId="0" borderId="11" xfId="0" applyFont="1" applyBorder="1" applyAlignment="1">
      <alignment vertical="center"/>
    </xf>
    <xf numFmtId="0" fontId="4" fillId="0" borderId="0" xfId="0" applyFont="1"/>
    <xf numFmtId="0" fontId="5" fillId="0" borderId="12" xfId="0" applyFont="1" applyBorder="1" applyAlignment="1">
      <alignment vertical="center" wrapText="1"/>
    </xf>
    <xf numFmtId="2" fontId="5" fillId="0" borderId="13" xfId="0" applyNumberFormat="1" applyFont="1" applyBorder="1" applyAlignment="1">
      <alignment horizontal="centerContinuous" vertical="center" wrapText="1"/>
    </xf>
    <xf numFmtId="2" fontId="5" fillId="0" borderId="14" xfId="0" applyNumberFormat="1" applyFont="1" applyBorder="1" applyAlignment="1">
      <alignment horizontal="centerContinuous" vertical="center" wrapText="1"/>
    </xf>
    <xf numFmtId="9" fontId="5" fillId="0" borderId="15" xfId="1" applyFont="1" applyBorder="1" applyAlignment="1">
      <alignment horizontal="center" vertical="center" wrapText="1"/>
    </xf>
    <xf numFmtId="2" fontId="5" fillId="0" borderId="14" xfId="0" applyNumberFormat="1" applyFont="1" applyBorder="1" applyAlignment="1">
      <alignment horizontal="centerContinuous" vertical="center"/>
    </xf>
    <xf numFmtId="0" fontId="5" fillId="0" borderId="16" xfId="0" applyFont="1" applyBorder="1" applyAlignment="1">
      <alignment horizontal="center" vertical="center" wrapText="1"/>
    </xf>
    <xf numFmtId="0" fontId="5" fillId="0" borderId="10" xfId="0" applyFont="1" applyBorder="1" applyAlignment="1">
      <alignment vertical="center"/>
    </xf>
    <xf numFmtId="0" fontId="5" fillId="0" borderId="9" xfId="0" applyFont="1" applyBorder="1" applyAlignment="1">
      <alignment vertical="center"/>
    </xf>
    <xf numFmtId="0" fontId="5" fillId="0" borderId="8" xfId="0" applyFont="1" applyBorder="1" applyAlignment="1">
      <alignment vertical="center"/>
    </xf>
    <xf numFmtId="0" fontId="5" fillId="0" borderId="4" xfId="0" applyFont="1" applyBorder="1" applyAlignment="1">
      <alignment horizontal="left" vertical="center" indent="1"/>
    </xf>
    <xf numFmtId="164" fontId="5" fillId="0" borderId="6" xfId="0" applyNumberFormat="1" applyFont="1" applyBorder="1" applyAlignment="1">
      <alignment horizontal="center" vertical="center"/>
    </xf>
    <xf numFmtId="2" fontId="5" fillId="0" borderId="5" xfId="0" applyNumberFormat="1" applyFont="1" applyBorder="1" applyAlignment="1">
      <alignment horizontal="center" vertical="center"/>
    </xf>
    <xf numFmtId="0" fontId="5" fillId="0" borderId="7" xfId="0" applyFont="1" applyBorder="1" applyAlignment="1">
      <alignment horizontal="center" vertical="center" wrapText="1"/>
    </xf>
    <xf numFmtId="165" fontId="5" fillId="0" borderId="6" xfId="0" applyNumberFormat="1" applyFont="1" applyBorder="1" applyAlignment="1">
      <alignment horizontal="center" vertical="center"/>
    </xf>
    <xf numFmtId="0" fontId="5" fillId="0" borderId="5" xfId="0" applyFont="1" applyBorder="1" applyAlignment="1">
      <alignment horizontal="center" vertical="center"/>
    </xf>
    <xf numFmtId="164" fontId="5" fillId="0" borderId="4" xfId="0" applyNumberFormat="1" applyFont="1" applyBorder="1" applyAlignment="1">
      <alignment horizontal="center" vertical="center"/>
    </xf>
    <xf numFmtId="2" fontId="5" fillId="0" borderId="3" xfId="0" applyNumberFormat="1" applyFont="1" applyBorder="1"/>
    <xf numFmtId="2" fontId="5" fillId="0" borderId="2" xfId="0" applyNumberFormat="1" applyFont="1" applyBorder="1"/>
  </cellXfs>
  <cellStyles count="9">
    <cellStyle name="Normal" xfId="0" builtinId="0"/>
    <cellStyle name="Normal 2" xfId="2" xr:uid="{00000000-0005-0000-0000-000001000000}"/>
    <cellStyle name="Normal 4" xfId="3"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75" x14ac:dyDescent="0.25"/>
  <cols>
    <col min="1" max="1" width="8.85546875" style="3" bestFit="1" customWidth="1"/>
    <col min="2" max="2" width="12" style="3" bestFit="1" customWidth="1"/>
    <col min="3" max="3" width="11.85546875" style="3" bestFit="1" customWidth="1"/>
    <col min="4" max="4" width="13" style="3" bestFit="1" customWidth="1"/>
    <col min="5" max="5" width="11" style="3" customWidth="1"/>
    <col min="6" max="6" width="8.85546875" style="3" bestFit="1" customWidth="1"/>
    <col min="7" max="7" width="19.42578125" style="3" bestFit="1" customWidth="1"/>
    <col min="8" max="16384" width="9.140625" style="3"/>
  </cols>
  <sheetData>
    <row r="1" spans="1:7" ht="16.5" thickBot="1" x14ac:dyDescent="0.3">
      <c r="A1" s="1" t="s">
        <v>9</v>
      </c>
      <c r="B1" s="2"/>
      <c r="C1" s="2"/>
      <c r="D1" s="2"/>
      <c r="E1" s="2"/>
      <c r="F1" s="2"/>
      <c r="G1" s="2"/>
    </row>
    <row r="2" spans="1:7" ht="30.75" thickTop="1" x14ac:dyDescent="0.25">
      <c r="A2" s="4" t="s">
        <v>0</v>
      </c>
      <c r="B2" s="5" t="s">
        <v>7</v>
      </c>
      <c r="C2" s="6"/>
      <c r="D2" s="7" t="s">
        <v>4</v>
      </c>
      <c r="E2" s="5" t="s">
        <v>5</v>
      </c>
      <c r="F2" s="8"/>
      <c r="G2" s="9" t="s">
        <v>6</v>
      </c>
    </row>
    <row r="3" spans="1:7" ht="18" x14ac:dyDescent="0.25">
      <c r="A3" s="10" t="s">
        <v>8</v>
      </c>
      <c r="B3" s="11"/>
      <c r="C3" s="11"/>
      <c r="D3" s="11"/>
      <c r="E3" s="11"/>
      <c r="F3" s="11"/>
      <c r="G3" s="12"/>
    </row>
    <row r="4" spans="1:7" x14ac:dyDescent="0.25">
      <c r="A4" s="13" t="s">
        <v>1</v>
      </c>
      <c r="B4" s="14">
        <v>3.8929438404059402</v>
      </c>
      <c r="C4" s="15" t="s">
        <v>2</v>
      </c>
      <c r="D4" s="16">
        <v>0.97</v>
      </c>
      <c r="E4" s="17">
        <f>70/453.59237</f>
        <v>0.1543235835294143</v>
      </c>
      <c r="F4" s="18" t="s">
        <v>12</v>
      </c>
      <c r="G4" s="19">
        <f>B4*E4/D4</f>
        <v>0.6193536535362939</v>
      </c>
    </row>
    <row r="5" spans="1:7" ht="16.5" thickBot="1" x14ac:dyDescent="0.3">
      <c r="A5" s="13" t="s">
        <v>3</v>
      </c>
      <c r="B5" s="14">
        <v>3.9224341311260198</v>
      </c>
      <c r="C5" s="15" t="s">
        <v>2</v>
      </c>
      <c r="D5" s="16">
        <v>1</v>
      </c>
      <c r="E5" s="17">
        <f>70/453.59237</f>
        <v>0.1543235835294143</v>
      </c>
      <c r="F5" s="18" t="s">
        <v>12</v>
      </c>
      <c r="G5" s="19">
        <f>B5*E5/D5</f>
        <v>0.60532409127345199</v>
      </c>
    </row>
    <row r="6" spans="1:7" ht="19.5" thickTop="1" x14ac:dyDescent="0.25">
      <c r="A6" s="20" t="s">
        <v>10</v>
      </c>
      <c r="B6" s="20"/>
      <c r="C6" s="20"/>
      <c r="D6" s="20"/>
      <c r="E6" s="20"/>
      <c r="F6" s="20"/>
      <c r="G6" s="20"/>
    </row>
    <row r="7" spans="1:7" x14ac:dyDescent="0.25">
      <c r="A7" s="21" t="s">
        <v>11</v>
      </c>
      <c r="B7" s="21"/>
      <c r="C7" s="21"/>
      <c r="D7" s="21"/>
      <c r="E7" s="21"/>
      <c r="F7" s="21"/>
      <c r="G7"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Mushrooms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Mushrooms—Average retail price per pound and per cup equivalent</dc:title>
  <dc:subject>Agricultural Economics</dc:subject>
  <dc:creator>Hayden Stewart; Jeffrey Hyman</dc:creator>
  <cp:keywords>fruit and vegetable prices, retail prices, costs to consume, costs per edible cup equivalent, mushrooms</cp:keywords>
  <dc:description>Excel table showing average price per cup equivalent for mushrooms in 2022.</dc:description>
  <cp:lastModifiedBy>Hyman, Jeffrey - REE-ERS</cp:lastModifiedBy>
  <cp:revision/>
  <dcterms:created xsi:type="dcterms:W3CDTF">2015-03-11T13:30:51Z</dcterms:created>
  <dcterms:modified xsi:type="dcterms:W3CDTF">2024-05-21T02:01:16Z</dcterms:modified>
  <cp:category/>
  <cp:contentStatus/>
</cp:coreProperties>
</file>