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D2D8882B-EFAD-4C5D-B841-6D3B188AAB8D}" xr6:coauthVersionLast="47" xr6:coauthVersionMax="47" xr10:uidLastSave="{00000000-0000-0000-0000-000000000000}"/>
  <bookViews>
    <workbookView xWindow="29370" yWindow="810" windowWidth="25560" windowHeight="14835" xr2:uid="{00000000-000D-0000-FFFF-FFFF00000000}"/>
  </bookViews>
  <sheets>
    <sheet name="Okra"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E3" i="1"/>
  <c r="D4" i="1"/>
  <c r="E4" i="1"/>
  <c r="G3" i="1" l="1"/>
  <c r="G4" i="1"/>
</calcChain>
</file>

<file path=xl/sharedStrings.xml><?xml version="1.0" encoding="utf-8"?>
<sst xmlns="http://schemas.openxmlformats.org/spreadsheetml/2006/main" count="15" uniqueCount="13">
  <si>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</si>
  <si>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</si>
  <si>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</si>
  <si>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</si>
  <si>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</si>
  <si>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</si>
  <si>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</si>
  <si>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Frozen</t>
    </r>
    <r>
      <rPr>
        <vertAlign val="superscript"/>
        <sz val="12"/>
        <rFont val="Arial"/>
        <family val="2"/>
      </rPr>
      <t>2</t>
    </r>
  </si>
  <si>
    <t>Okra—Average retail price per pound and per cup equivalent, 2022</t>
  </si>
  <si>
    <r>
      <rPr>
        <vertAlign val="superscript"/>
        <sz val="12"/>
        <rFont val="Arial"/>
        <family val="2"/>
      </rPr>
      <t>1</t>
    </r>
    <r>
      <rPr>
        <sz val="12"/>
        <rFont val="Arial"/>
        <family val="2"/>
      </rPr>
      <t>Includes regular, green okra. USDA, Agricultural Research Service’s (ARS) National Nutrient Database for Standard Reference (SR) reports that 14 percent of the weight of raw okra is inedible including crown and tips. It also reports that the edible share of eight 3-inch long okra pods weighs 95 grams when raw and 85 grams when cooked, suggesting an overall preparation yield of 76.9 percent.</t>
    </r>
  </si>
  <si>
    <r>
      <rPr>
        <vertAlign val="superscript"/>
        <sz val="12"/>
        <rFont val="Arial"/>
        <family val="2"/>
      </rPr>
      <t>2</t>
    </r>
    <r>
      <rPr>
        <sz val="12"/>
        <rFont val="Arial"/>
        <family val="2"/>
      </rPr>
      <t>USDA, ARS’ Food and Nutrient Database for Dietary Studies (FNDDS) reports that cooking 10 ounces of frozen okra yields 255 grams of cooked vegetable, indicating a preparation yield of about 89.9 percent.</t>
    </r>
  </si>
  <si>
    <t>Source: USDA, Economic Research Service calculations from 2022 Circana (formerly Information Resources, Inc. (IRI)) OmniMarket Core Outlets (formerly InfoScan) data; and USDA, ARS, National Nutrient Database for Standard Reference (SR), Legacy Release, Food and Nutrient Database for Dietary Studies (FNDDS) 2015–16, Food Patterns Equivalents Database (FPED) 2017–18, and the FPED's accompanying Methodology and User Guide.</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</si>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</sst>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1" tint="0.499984740745262"/>
      </right>
      <top style="thin">
        <color theme="1" tint="0.499984740745262"/>
      </top>
      <bottom style="thin">
        <color theme="1" tint="0.499984740745262"/>
      </bottom>
      <diagonal/>
    </border>
    <border>
      <left style="thin">
        <color theme="1" tint="0.499984740745262"/>
      </left>
      <right style="thin">
        <color theme="0" tint="-0.24994659260841701"/>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6">
    <xf numFmtId="0" fontId="0" fillId="0" borderId="0" xfId="0"/>
    <xf numFmtId="0" fontId="3" fillId="0" borderId="0" xfId="0" applyFont="1"/>
    <xf numFmtId="0" fontId="4" fillId="0" borderId="0" xfId="0" applyFont="1"/>
    <xf numFmtId="0" fontId="5" fillId="0" borderId="11" xfId="0" applyFont="1" applyBorder="1" applyAlignment="1">
      <alignment vertical="center" wrapText="1"/>
    </xf>
    <xf numFmtId="2" fontId="5" fillId="0" borderId="12" xfId="0" applyNumberFormat="1" applyFont="1" applyBorder="1" applyAlignment="1">
      <alignment horizontal="centerContinuous" vertical="center" wrapText="1"/>
    </xf>
    <xf numFmtId="2" fontId="5" fillId="0" borderId="13" xfId="0" applyNumberFormat="1" applyFont="1" applyBorder="1" applyAlignment="1">
      <alignment horizontal="centerContinuous" vertical="center" wrapText="1"/>
    </xf>
    <xf numFmtId="9" fontId="5" fillId="0" borderId="14" xfId="1" applyFont="1" applyBorder="1" applyAlignment="1">
      <alignment horizontal="center" vertical="center" wrapText="1"/>
    </xf>
    <xf numFmtId="2" fontId="5" fillId="0" borderId="13" xfId="0" applyNumberFormat="1" applyFont="1" applyBorder="1" applyAlignment="1">
      <alignment horizontal="centerContinuous" vertical="center"/>
    </xf>
    <xf numFmtId="0" fontId="5" fillId="0" borderId="15" xfId="0" applyFont="1" applyBorder="1" applyAlignment="1">
      <alignment horizontal="center" vertical="center" wrapText="1"/>
    </xf>
    <xf numFmtId="0" fontId="5" fillId="0" borderId="8" xfId="0" applyFont="1" applyBorder="1" applyAlignment="1">
      <alignment vertical="center"/>
    </xf>
    <xf numFmtId="164" fontId="5" fillId="0" borderId="10" xfId="0" applyNumberFormat="1" applyFont="1" applyBorder="1" applyAlignment="1">
      <alignment horizontal="center" vertical="center"/>
    </xf>
    <xf numFmtId="2" fontId="5" fillId="0" borderId="9" xfId="0" applyNumberFormat="1" applyFont="1" applyBorder="1" applyAlignment="1">
      <alignment horizontal="center" vertical="center"/>
    </xf>
    <xf numFmtId="165" fontId="5" fillId="0" borderId="7" xfId="0" applyNumberFormat="1" applyFont="1" applyBorder="1" applyAlignment="1">
      <alignment horizontal="center" vertical="center"/>
    </xf>
    <xf numFmtId="0" fontId="5" fillId="0" borderId="9" xfId="0" applyFont="1" applyBorder="1" applyAlignment="1">
      <alignment horizontal="center" vertical="center"/>
    </xf>
    <xf numFmtId="164" fontId="5" fillId="0" borderId="8" xfId="0" applyNumberFormat="1" applyFont="1" applyBorder="1" applyAlignment="1">
      <alignment horizontal="center" vertical="center"/>
    </xf>
    <xf numFmtId="0" fontId="5" fillId="0" borderId="4" xfId="0" applyFont="1" applyBorder="1" applyAlignment="1">
      <alignment vertical="center"/>
    </xf>
    <xf numFmtId="164" fontId="5" fillId="0" borderId="6" xfId="0" applyNumberFormat="1" applyFont="1" applyBorder="1" applyAlignment="1">
      <alignment horizontal="center" vertical="center"/>
    </xf>
    <xf numFmtId="2" fontId="5" fillId="0" borderId="5" xfId="0" applyNumberFormat="1" applyFont="1" applyBorder="1" applyAlignment="1">
      <alignment horizontal="center" vertical="center"/>
    </xf>
    <xf numFmtId="0" fontId="5" fillId="0" borderId="5" xfId="0" applyFont="1" applyBorder="1" applyAlignment="1">
      <alignment horizontal="center" vertical="center"/>
    </xf>
    <xf numFmtId="164" fontId="5" fillId="0" borderId="4" xfId="0" applyNumberFormat="1" applyFont="1" applyBorder="1" applyAlignment="1">
      <alignment horizontal="center" vertical="center"/>
    </xf>
    <xf numFmtId="2" fontId="5" fillId="0" borderId="3" xfId="0" applyNumberFormat="1" applyFont="1" applyBorder="1"/>
    <xf numFmtId="0" fontId="5" fillId="0" borderId="2" xfId="0" applyFont="1" applyBorder="1"/>
    <xf numFmtId="0" fontId="4" fillId="0" borderId="2" xfId="0" applyFont="1" applyBorder="1"/>
    <xf numFmtId="2" fontId="5" fillId="0" borderId="2" xfId="0" applyNumberFormat="1" applyFont="1" applyBorder="1"/>
    <xf numFmtId="165" fontId="5" fillId="0" borderId="10" xfId="0" applyNumberFormat="1" applyFont="1" applyBorder="1" applyAlignment="1">
      <alignment horizontal="center" vertical="center"/>
    </xf>
    <xf numFmtId="165" fontId="5" fillId="0" borderId="6" xfId="0" applyNumberFormat="1" applyFont="1" applyBorder="1" applyAlignment="1">
      <alignment horizontal="center" vertical="center"/>
    </xf>
  </cellXfs>
  <cellStyles count="9">
    <cellStyle name="Normal" xfId="0" builtinId="0"/>
    <cellStyle name="Normal 2" xfId="2" xr:uid="{00000000-0005-0000-0000-000001000000}"/>
    <cellStyle name="Normal 4" xfId="3"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sheetViews>
  <sheetFormatPr defaultRowHeight="15.75" x14ac:dyDescent="0.25"/>
  <cols>
    <col min="1" max="1" width="9" style="2" bestFit="1" customWidth="1"/>
    <col min="2" max="2" width="10.42578125" style="2" customWidth="1"/>
    <col min="3" max="3" width="11.85546875" style="2" bestFit="1" customWidth="1"/>
    <col min="4" max="4" width="13" style="2" bestFit="1" customWidth="1"/>
    <col min="5" max="5" width="9.42578125" style="2" customWidth="1"/>
    <col min="6" max="6" width="8.85546875" style="2" bestFit="1" customWidth="1"/>
    <col min="7" max="7" width="19.42578125" style="2" bestFit="1" customWidth="1"/>
    <col min="8" max="16384" width="9.140625" style="2"/>
  </cols>
  <sheetData>
    <row r="1" spans="1:7" ht="16.5" thickBot="1" x14ac:dyDescent="0.3">
      <c r="A1" s="1" t="s">
        <v>8</v>
      </c>
    </row>
    <row r="2" spans="1:7" ht="30.75" thickTop="1" x14ac:dyDescent="0.25">
      <c r="A2" s="3" t="s">
        <v>0</v>
      </c>
      <c r="B2" s="4" t="s">
        <v>5</v>
      </c>
      <c r="C2" s="5"/>
      <c r="D2" s="6" t="s">
        <v>2</v>
      </c>
      <c r="E2" s="4" t="s">
        <v>3</v>
      </c>
      <c r="F2" s="7"/>
      <c r="G2" s="8" t="s">
        <v>4</v>
      </c>
    </row>
    <row r="3" spans="1:7" ht="18" x14ac:dyDescent="0.25">
      <c r="A3" s="9" t="s">
        <v>6</v>
      </c>
      <c r="B3" s="10">
        <v>5.1566797047083899</v>
      </c>
      <c r="C3" s="11" t="s">
        <v>1</v>
      </c>
      <c r="D3" s="12">
        <f>0.86*85/95</f>
        <v>0.76947368421052631</v>
      </c>
      <c r="E3" s="24">
        <f>160/453.59237</f>
        <v>0.35273961949580412</v>
      </c>
      <c r="F3" s="13" t="s">
        <v>12</v>
      </c>
      <c r="G3" s="14">
        <f>B3*E3/D3</f>
        <v>2.3639083106094998</v>
      </c>
    </row>
    <row r="4" spans="1:7" ht="18.75" thickBot="1" x14ac:dyDescent="0.3">
      <c r="A4" s="15" t="s">
        <v>7</v>
      </c>
      <c r="B4" s="16">
        <v>2.25280073294855</v>
      </c>
      <c r="C4" s="17" t="s">
        <v>1</v>
      </c>
      <c r="D4" s="12">
        <f>255/(453.59237*10/16)</f>
        <v>0.89948602971430047</v>
      </c>
      <c r="E4" s="25">
        <f>170/453.59237</f>
        <v>0.37478584571429185</v>
      </c>
      <c r="F4" s="18" t="s">
        <v>12</v>
      </c>
      <c r="G4" s="19">
        <f>B4*E4/D4</f>
        <v>0.93866697206189587</v>
      </c>
    </row>
    <row r="5" spans="1:7" ht="19.5" thickTop="1" x14ac:dyDescent="0.25">
      <c r="A5" s="20" t="s">
        <v>9</v>
      </c>
      <c r="B5" s="20"/>
      <c r="C5" s="20"/>
      <c r="D5" s="20"/>
      <c r="E5" s="20"/>
      <c r="F5" s="20"/>
      <c r="G5" s="20"/>
    </row>
    <row r="6" spans="1:7" ht="18.75" x14ac:dyDescent="0.25">
      <c r="A6" s="21" t="s">
        <v>10</v>
      </c>
      <c r="B6" s="22"/>
      <c r="C6" s="22"/>
      <c r="D6" s="22"/>
      <c r="E6" s="22"/>
      <c r="F6" s="22"/>
      <c r="G6" s="22"/>
    </row>
    <row r="7" spans="1:7" x14ac:dyDescent="0.25">
      <c r="A7" s="23" t="s">
        <v>11</v>
      </c>
      <c r="B7" s="23"/>
      <c r="C7" s="23"/>
      <c r="D7" s="23"/>
      <c r="E7" s="23"/>
      <c r="F7" s="23"/>
      <c r="G7" s="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Okra</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Okra—Average retail price per pound and per cup equivalent</dc:title>
  <dc:subject>Agricultural Economics</dc:subject>
  <dc:creator>Hayden Stewart; Jeffrey Hyman</dc:creator>
  <cp:keywords>fruit and vegetable prices, retail prices, costs to consume, costs per edible cup equivalent, okra</cp:keywords>
  <dc:description>Excel table showing average price per cup equivalent for okra in 2022.</dc:description>
  <cp:lastModifiedBy>Hyman, Jeffrey - REE-ERS</cp:lastModifiedBy>
  <cp:revision/>
  <dcterms:created xsi:type="dcterms:W3CDTF">2015-03-11T13:33:19Z</dcterms:created>
  <dcterms:modified xsi:type="dcterms:W3CDTF">2024-05-21T02:12:21Z</dcterms:modified>
  <cp:category/>
  <cp:contentStatus/>
</cp:coreProperties>
</file>