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Vegetable 2022 Prices Tables 2024 04-30\"/>
    </mc:Choice>
  </mc:AlternateContent>
  <xr:revisionPtr revIDLastSave="0" documentId="13_ncr:1_{5E78B7D2-77B8-4DF4-8C5E-AEC9DEB9A09A}" xr6:coauthVersionLast="47" xr6:coauthVersionMax="47" xr10:uidLastSave="{00000000-0000-0000-0000-000000000000}"/>
  <bookViews>
    <workbookView xWindow="29790" yWindow="945" windowWidth="25560" windowHeight="14835" xr2:uid="{00000000-000D-0000-FFFF-FFFF00000000}"/>
  </bookViews>
  <sheets>
    <sheet name="Pinto bea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1" l="1"/>
  <c r="E3" i="1"/>
  <c r="G3" i="1" s="1"/>
  <c r="E4" i="1"/>
  <c r="G4" i="1" l="1"/>
</calcChain>
</file>

<file path=xl/sharedStrings.xml><?xml version="1.0" encoding="utf-8"?>
<sst xmlns="http://schemas.openxmlformats.org/spreadsheetml/2006/main" count="15" uniqueCount="13">
  <si>
    <t>Form</t>
  </si>
  <si>
    <t xml:space="preserve"> per pound</t>
  </si>
  <si>
    <t>Preparation yield factor</t>
  </si>
  <si>
    <t xml:space="preserve">Size of a cup equivalent </t>
  </si>
  <si>
    <t>Average price per cup equivalent</t>
  </si>
  <si>
    <r>
      <t>Average retail price</t>
    </r>
    <r>
      <rPr>
        <vertAlign val="superscript"/>
        <sz val="12"/>
        <rFont val="Arial"/>
        <family val="2"/>
      </rPr>
      <t xml:space="preserve"> </t>
    </r>
  </si>
  <si>
    <r>
      <t>Canned</t>
    </r>
    <r>
      <rPr>
        <vertAlign val="superscript"/>
        <sz val="12"/>
        <rFont val="Arial"/>
        <family val="2"/>
      </rPr>
      <t>1</t>
    </r>
  </si>
  <si>
    <r>
      <t>Dried</t>
    </r>
    <r>
      <rPr>
        <vertAlign val="superscript"/>
        <sz val="12"/>
        <rFont val="Arial"/>
        <family val="2"/>
      </rPr>
      <t>2</t>
    </r>
  </si>
  <si>
    <t>Pinto beans—Average retail price per pound and per cup equivalent, 2022</t>
  </si>
  <si>
    <r>
      <rPr>
        <vertAlign val="superscript"/>
        <sz val="12"/>
        <rFont val="Arial"/>
        <family val="2"/>
      </rPr>
      <t>1</t>
    </r>
    <r>
      <rPr>
        <sz val="12"/>
        <rFont val="Arial"/>
        <family val="2"/>
      </rPr>
      <t>The liquid contents of the can are discarded prior to consumption. Based on USDA, Agricultural Research Service’s (ARS) Food Patterns Equivalents Database (FPED), USDA, ERS assumes that 65 percent of the gross weight of the can's contents is solid and 35 percent is liquid medium. The FPED cup-equivalent weight for canned pinto beans is the weight of the solids and not of the liquid medium in which the legume is packed. The preparation yield factor for canned pinto beans in the above table does not account for any further preparation that occurs prior to consumption.</t>
    </r>
  </si>
  <si>
    <r>
      <rPr>
        <vertAlign val="superscript"/>
        <sz val="12"/>
        <rFont val="Arial"/>
        <family val="2"/>
      </rPr>
      <t>2</t>
    </r>
    <r>
      <rPr>
        <sz val="12"/>
        <rFont val="Arial"/>
        <family val="2"/>
      </rPr>
      <t>Dried pinto beans must be cooked prior to consumption. USDA, ARS’ Food and Nutrient Database for Dietary Studies (FNDDS) reports that cooking 1 ounce of dry pinto beans yields 70 grams of cooked vegetable, indicating a preparation yield of about 246.9 percent.</t>
    </r>
  </si>
  <si>
    <t>Source: USDA, Economic Research Service (ERS) calculations from 2022 Circana (formerly Information Resources, Inc. (IRI)) OmniMarket Core Outlets (formerly InfoScan) data; and USDA, ARS, Food and Nutrient Database for Dietary Studies (FNDDS) 2019–20, Food Patterns Equivalents Database (FPED) 2017–18, and the FPED's accompanying Methodology and User Guide.</t>
  </si>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</sst>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theme="1" tint="0.499984740745262"/>
      </left>
      <right style="thin">
        <color theme="1" tint="0.499984740745262"/>
      </right>
      <top style="thin">
        <color theme="1" tint="0.499984740745262"/>
      </top>
      <bottom style="double">
        <color indexed="64"/>
      </bottom>
      <diagonal/>
    </border>
    <border>
      <left style="thin">
        <color theme="0" tint="-0.24994659260841701"/>
      </left>
      <right style="thin">
        <color theme="1" tint="0.499984740745262"/>
      </right>
      <top style="thin">
        <color theme="1" tint="0.499984740745262"/>
      </top>
      <bottom style="double">
        <color indexed="64"/>
      </bottom>
      <diagonal/>
    </border>
    <border>
      <left style="thin">
        <color theme="0" tint="-0.499984740745262"/>
      </left>
      <right style="thin">
        <color theme="0" tint="-0.24994659260841701"/>
      </right>
      <top style="thin">
        <color indexed="64"/>
      </top>
      <bottom style="thin">
        <color theme="0" tint="-0.24994659260841701"/>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0" tint="-0.24994659260841701"/>
      </right>
      <top style="thin">
        <color theme="1" tint="0.499984740745262"/>
      </top>
      <bottom style="double">
        <color indexed="64"/>
      </bottom>
      <diagonal/>
    </border>
    <border>
      <left style="thin">
        <color theme="1" tint="0.499984740745262"/>
      </left>
      <right style="thin">
        <color theme="1" tint="0.499984740745262"/>
      </right>
      <top style="thin">
        <color indexed="64"/>
      </top>
      <bottom style="thin">
        <color theme="1" tint="0.499984740745262"/>
      </bottom>
      <diagonal/>
    </border>
    <border>
      <left style="thin">
        <color theme="0" tint="-0.24994659260841701"/>
      </left>
      <right style="thin">
        <color theme="1" tint="0.499984740745262"/>
      </right>
      <top style="thin">
        <color indexed="64"/>
      </top>
      <bottom style="thin">
        <color theme="1" tint="0.499984740745262"/>
      </bottom>
      <diagonal/>
    </border>
    <border>
      <left style="thin">
        <color theme="1" tint="0.499984740745262"/>
      </left>
      <right style="thin">
        <color theme="0" tint="-0.24994659260841701"/>
      </right>
      <top style="thin">
        <color indexed="64"/>
      </top>
      <bottom style="thin">
        <color theme="1" tint="0.499984740745262"/>
      </bottom>
      <diagonal/>
    </border>
    <border>
      <left/>
      <right/>
      <top/>
      <bottom style="double">
        <color indexed="64"/>
      </bottom>
      <diagonal/>
    </border>
    <border>
      <left style="thin">
        <color theme="0" tint="-0.499984740745262"/>
      </left>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right/>
      <top style="double">
        <color indexed="64"/>
      </top>
      <bottom style="thin">
        <color theme="0"/>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2" borderId="1" applyNumberFormat="0" applyFont="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4">
    <xf numFmtId="0" fontId="0" fillId="0" borderId="0" xfId="0"/>
    <xf numFmtId="0" fontId="3" fillId="0" borderId="12" xfId="2" applyFont="1" applyBorder="1" applyAlignment="1">
      <alignment vertical="center"/>
    </xf>
    <xf numFmtId="0" fontId="4" fillId="0" borderId="12" xfId="0" applyFont="1" applyBorder="1" applyAlignment="1">
      <alignment vertical="center"/>
    </xf>
    <xf numFmtId="0" fontId="4" fillId="0" borderId="0" xfId="0" applyFont="1"/>
    <xf numFmtId="0" fontId="5" fillId="0" borderId="13" xfId="0" applyFont="1" applyBorder="1" applyAlignment="1">
      <alignment vertical="center" wrapText="1"/>
    </xf>
    <xf numFmtId="2" fontId="5" fillId="0" borderId="14" xfId="0" applyNumberFormat="1" applyFont="1" applyBorder="1" applyAlignment="1">
      <alignment horizontal="centerContinuous" vertical="center" wrapText="1"/>
    </xf>
    <xf numFmtId="2" fontId="5" fillId="0" borderId="15" xfId="0" applyNumberFormat="1" applyFont="1" applyBorder="1" applyAlignment="1">
      <alignment horizontal="centerContinuous" vertical="center" wrapText="1"/>
    </xf>
    <xf numFmtId="9" fontId="5" fillId="0" borderId="16" xfId="1" applyFont="1" applyBorder="1" applyAlignment="1">
      <alignment horizontal="center" vertical="center" wrapText="1"/>
    </xf>
    <xf numFmtId="2" fontId="5" fillId="0" borderId="15" xfId="0" applyNumberFormat="1" applyFont="1" applyBorder="1" applyAlignment="1">
      <alignment horizontal="centerContinuous" vertical="center"/>
    </xf>
    <xf numFmtId="0" fontId="5" fillId="0" borderId="17" xfId="0" applyFont="1" applyBorder="1" applyAlignment="1">
      <alignment horizontal="center" vertical="center" wrapText="1"/>
    </xf>
    <xf numFmtId="0" fontId="5" fillId="0" borderId="9" xfId="3" applyNumberFormat="1" applyFont="1" applyFill="1" applyBorder="1" applyAlignment="1">
      <alignment vertical="center"/>
    </xf>
    <xf numFmtId="164" fontId="5" fillId="0" borderId="11" xfId="2" applyNumberFormat="1" applyFont="1" applyBorder="1" applyAlignment="1">
      <alignment horizontal="center" vertical="center"/>
    </xf>
    <xf numFmtId="0" fontId="5" fillId="0" borderId="10" xfId="2" applyFont="1" applyBorder="1" applyAlignment="1">
      <alignment horizontal="center" vertical="center"/>
    </xf>
    <xf numFmtId="2" fontId="5" fillId="0" borderId="7" xfId="0" applyNumberFormat="1" applyFont="1" applyBorder="1" applyAlignment="1">
      <alignment horizontal="center" vertical="center"/>
    </xf>
    <xf numFmtId="165" fontId="5" fillId="0" borderId="6" xfId="2" applyNumberFormat="1" applyFont="1" applyBorder="1" applyAlignment="1">
      <alignment horizontal="center" vertical="center"/>
    </xf>
    <xf numFmtId="164" fontId="5" fillId="0" borderId="9" xfId="2" applyNumberFormat="1" applyFont="1" applyBorder="1" applyAlignment="1">
      <alignment horizontal="center" vertical="center"/>
    </xf>
    <xf numFmtId="0" fontId="5" fillId="0" borderId="4" xfId="3" applyNumberFormat="1" applyFont="1" applyFill="1" applyBorder="1" applyAlignment="1">
      <alignment vertical="center"/>
    </xf>
    <xf numFmtId="164" fontId="5" fillId="0" borderId="8" xfId="2" applyNumberFormat="1" applyFont="1" applyBorder="1" applyAlignment="1">
      <alignment horizontal="center" vertical="center"/>
    </xf>
    <xf numFmtId="0" fontId="5" fillId="0" borderId="5" xfId="2" applyFont="1" applyBorder="1" applyAlignment="1">
      <alignment horizontal="center" vertical="center"/>
    </xf>
    <xf numFmtId="165" fontId="5" fillId="0" borderId="7" xfId="0" applyNumberFormat="1" applyFont="1" applyBorder="1" applyAlignment="1">
      <alignment horizontal="center" vertical="center"/>
    </xf>
    <xf numFmtId="164" fontId="5" fillId="0" borderId="4" xfId="2" applyNumberFormat="1" applyFont="1" applyBorder="1" applyAlignment="1">
      <alignment horizontal="center" vertical="center"/>
    </xf>
    <xf numFmtId="2" fontId="5" fillId="0" borderId="3" xfId="2" applyNumberFormat="1" applyFont="1" applyBorder="1"/>
    <xf numFmtId="0" fontId="5" fillId="0" borderId="2" xfId="2" applyFont="1" applyBorder="1"/>
    <xf numFmtId="2" fontId="5" fillId="0" borderId="2" xfId="2" applyNumberFormat="1" applyFont="1" applyBorder="1"/>
  </cellXfs>
  <cellStyles count="9">
    <cellStyle name="Normal" xfId="0" builtinId="0"/>
    <cellStyle name="Normal 2" xfId="4" xr:uid="{00000000-0005-0000-0000-000001000000}"/>
    <cellStyle name="Normal 4" xfId="5" xr:uid="{00000000-0005-0000-0000-000002000000}"/>
    <cellStyle name="Normal 5" xfId="2" xr:uid="{00000000-0005-0000-0000-000003000000}"/>
    <cellStyle name="Note 3" xfId="3"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75" x14ac:dyDescent="0.25"/>
  <cols>
    <col min="1" max="1" width="10.5703125" style="3" customWidth="1"/>
    <col min="2" max="2" width="10.28515625" style="3" customWidth="1"/>
    <col min="3" max="3" width="11.85546875" style="3" bestFit="1" customWidth="1"/>
    <col min="4" max="4" width="13" style="3" bestFit="1" customWidth="1"/>
    <col min="5" max="5" width="9.85546875" style="3" customWidth="1"/>
    <col min="6" max="6" width="8.85546875" style="3" bestFit="1" customWidth="1"/>
    <col min="7" max="7" width="19.42578125" style="3" bestFit="1" customWidth="1"/>
    <col min="8" max="16384" width="9.140625" style="3"/>
  </cols>
  <sheetData>
    <row r="1" spans="1:7" ht="16.5" thickBot="1" x14ac:dyDescent="0.3">
      <c r="A1" s="1" t="s">
        <v>8</v>
      </c>
      <c r="B1" s="2"/>
      <c r="C1" s="2"/>
      <c r="D1" s="2"/>
      <c r="E1" s="2"/>
      <c r="F1" s="2"/>
      <c r="G1" s="2"/>
    </row>
    <row r="2" spans="1:7" ht="30.75" thickTop="1" x14ac:dyDescent="0.25">
      <c r="A2" s="4" t="s">
        <v>0</v>
      </c>
      <c r="B2" s="5" t="s">
        <v>5</v>
      </c>
      <c r="C2" s="6"/>
      <c r="D2" s="7" t="s">
        <v>2</v>
      </c>
      <c r="E2" s="5" t="s">
        <v>3</v>
      </c>
      <c r="F2" s="8"/>
      <c r="G2" s="9" t="s">
        <v>4</v>
      </c>
    </row>
    <row r="3" spans="1:7" ht="18" x14ac:dyDescent="0.25">
      <c r="A3" s="10" t="s">
        <v>6</v>
      </c>
      <c r="B3" s="11">
        <v>1.1188961095630101</v>
      </c>
      <c r="C3" s="12" t="s">
        <v>1</v>
      </c>
      <c r="D3" s="13">
        <v>0.65</v>
      </c>
      <c r="E3" s="14">
        <f>175/453.59237</f>
        <v>0.38580895882353577</v>
      </c>
      <c r="F3" s="12" t="s">
        <v>12</v>
      </c>
      <c r="G3" s="15">
        <f>B3*E3/D3</f>
        <v>0.66412329701878425</v>
      </c>
    </row>
    <row r="4" spans="1:7" ht="18.75" thickBot="1" x14ac:dyDescent="0.3">
      <c r="A4" s="16" t="s">
        <v>7</v>
      </c>
      <c r="B4" s="17">
        <v>1.41728903695803</v>
      </c>
      <c r="C4" s="18" t="s">
        <v>1</v>
      </c>
      <c r="D4" s="19">
        <f>70/(453.59237/16)</f>
        <v>2.4691773364706289</v>
      </c>
      <c r="E4" s="14">
        <f>175/453.59237</f>
        <v>0.38580895882353577</v>
      </c>
      <c r="F4" s="18" t="s">
        <v>12</v>
      </c>
      <c r="G4" s="20">
        <f>B4*E4/D4</f>
        <v>0.22145141202469218</v>
      </c>
    </row>
    <row r="5" spans="1:7" ht="19.5" thickTop="1" x14ac:dyDescent="0.25">
      <c r="A5" s="21" t="s">
        <v>9</v>
      </c>
      <c r="B5" s="21"/>
      <c r="C5" s="21"/>
      <c r="D5" s="21"/>
      <c r="E5" s="21"/>
      <c r="F5" s="21"/>
      <c r="G5" s="21"/>
    </row>
    <row r="6" spans="1:7" ht="18.75" x14ac:dyDescent="0.25">
      <c r="A6" s="22" t="s">
        <v>10</v>
      </c>
      <c r="B6" s="22"/>
      <c r="C6" s="22"/>
      <c r="D6" s="22"/>
      <c r="E6" s="22"/>
      <c r="F6" s="22"/>
      <c r="G6" s="22"/>
    </row>
    <row r="7" spans="1:7" x14ac:dyDescent="0.25">
      <c r="A7" s="23" t="s">
        <v>11</v>
      </c>
      <c r="B7" s="23"/>
      <c r="C7" s="23"/>
      <c r="D7" s="23"/>
      <c r="E7" s="23"/>
      <c r="F7" s="23"/>
      <c r="G7"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Pinto beans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Pinto beans—Average retail price per pound and per cup equivalent</dc:title>
  <dc:subject>Agricultural Economics</dc:subject>
  <dc:creator>Hayden Stewart; Jeffrey Hyman</dc:creator>
  <cp:keywords>fruit and vegetable prices, retail prices, costs to consume, costs per edible cup equivalent, pinto beans</cp:keywords>
  <dc:description>Excel table showing average price per cup equivalent for pinto beans in 2022.</dc:description>
  <cp:lastModifiedBy>Hyman, Jeffrey - REE-ERS</cp:lastModifiedBy>
  <cp:revision/>
  <dcterms:created xsi:type="dcterms:W3CDTF">2015-03-11T13:36:46Z</dcterms:created>
  <dcterms:modified xsi:type="dcterms:W3CDTF">2024-05-21T02:16:26Z</dcterms:modified>
  <cp:category/>
  <cp:contentStatus/>
</cp:coreProperties>
</file>